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8_{1BE66782-6206-4591-8449-92B7F4259610}" xr6:coauthVersionLast="47" xr6:coauthVersionMax="47" xr10:uidLastSave="{00000000-0000-0000-0000-000000000000}"/>
  <bookViews>
    <workbookView xWindow="-108" yWindow="-108" windowWidth="23256" windowHeight="13896" tabRatio="65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<sst xmlns="http://schemas.openxmlformats.org/spreadsheetml/2006/main" count="25238" uniqueCount="3455">
  <si>
    <t>jueves, 9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</si>
  <si>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</si>
  <si>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</si>
  <si>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</si>
  <si>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</si>
  <si>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</si>
  <si>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</si>
  <si>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</si>
  <si>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</si>
  <si>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</si>
  <si>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</si>
  <si>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</si>
  <si>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</si>
  <si>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</si>
  <si>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</si>
  <si>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</si>
  <si>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</si>
  <si>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</si>
  <si>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09/10/2025 00:00:00</t>
  </si>
  <si>
    <t>10/10/2025 00:00:00</t>
  </si>
  <si>
    <t>DECLARACIÓN DE SITUACIÓN EXCEPCIONAL EN LA S.E. PORTILLO DE 60 kV</t>
  </si>
  <si>
    <t>NO</t>
  </si>
  <si>
    <t>FALLA</t>
  </si>
  <si>
    <t>ELECTRO PUNO</t>
  </si>
  <si>
    <t>AZÁNGARO - ANTAUTA</t>
  </si>
  <si>
    <t xml:space="preserve">LINEA DE TRANSMISION          </t>
  </si>
  <si>
    <t>L-6021</t>
  </si>
  <si>
    <t>09/10/2025 15:36:00</t>
  </si>
  <si>
    <t>09/10/2025 15:37:12</t>
  </si>
  <si>
    <t xml:space="preserve">DESCONEXIÓN DE LA LÍNEA L-6021 (AZÁNGARO - ANTAUTA) DE 60 KV POR FALLA </t>
  </si>
  <si>
    <t>SI</t>
  </si>
  <si>
    <t>09/10/2025 16:18:15</t>
  </si>
  <si>
    <t>09/10/2025 16:19:20</t>
  </si>
  <si>
    <t>INVERSIONES SHAQSHA S.A.C.</t>
  </si>
  <si>
    <t>PARIAC</t>
  </si>
  <si>
    <t>GENERADOR HIDROELÉCTRICO</t>
  </si>
  <si>
    <t>CH3 - G1</t>
  </si>
  <si>
    <t>09/10/2025 19:49:39</t>
  </si>
  <si>
    <t>DESCONECTO EL GENERADOR G1 DE LA CH3 DE PARIAC, POR FALLA.</t>
  </si>
  <si>
    <t>ORYGEN PERU S.A.A.</t>
  </si>
  <si>
    <t>HUINCO</t>
  </si>
  <si>
    <t>G2</t>
  </si>
  <si>
    <t>09/10/2025 16:10:02</t>
  </si>
  <si>
    <t>09/10/2025 18:05:12</t>
  </si>
  <si>
    <t>DESCONEXIÓN DEL GENERADOR G2 DE LA C.H. HUINCO POR FALLA</t>
  </si>
  <si>
    <t>RESTRICCIONES OPERATIVAS</t>
  </si>
  <si>
    <t>FECHA</t>
  </si>
  <si>
    <t>HORA
INICIO</t>
  </si>
  <si>
    <t>HORA
FINAL</t>
  </si>
  <si>
    <t>T.Eq.</t>
  </si>
  <si>
    <t>09/10/2025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</si>
  <si>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</si>
  <si>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</si>
  <si>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</si>
  <si>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</si>
  <si>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</si>
  <si>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</si>
  <si>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</si>
  <si>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</si>
  <si>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</si>
  <si>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</si>
  <si>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</si>
  <si>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</si>
  <si>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</si>
  <si>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</si>
  <si>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</si>
  <si>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</si>
  <si>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</si>
  <si>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</si>
  <si>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</si>
  <si>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</si>
  <si>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</si>
  <si>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</si>
  <si>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</si>
  <si>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</si>
  <si>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</si>
  <si>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</si>
  <si>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</si>
  <si>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</si>
  <si>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</si>
  <si>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</si>
  <si>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</si>
  <si>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</si>
  <si>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</si>
  <si>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</si>
  <si>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</si>
  <si>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</si>
  <si>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</si>
  <si>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</si>
  <si>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</si>
  <si>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</si>
  <si>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</si>
  <si>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</si>
  <si>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</si>
  <si>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</si>
  <si>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</si>
  <si>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</si>
  <si>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</si>
  <si>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</si>
  <si>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</si>
  <si>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</si>
  <si>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</si>
  <si>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</si>
  <si>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</si>
  <si>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</si>
  <si>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</si>
  <si>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</si>
  <si>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</si>
  <si>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</si>
  <si>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</si>
  <si>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</si>
  <si>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</si>
  <si>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</si>
  <si>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</si>
  <si>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</si>
  <si>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</si>
  <si>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</si>
  <si>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</si>
  <si>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</si>
  <si>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</si>
  <si>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</si>
  <si>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</si>
  <si>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</si>
  <si>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</si>
  <si>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</si>
  <si>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</si>
  <si>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</si>
  <si>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</si>
  <si>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</si>
  <si>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</si>
  <si>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</si>
  <si>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</si>
  <si>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</si>
  <si>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</si>
  <si>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</si>
  <si>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</si>
  <si>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</si>
  <si>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</si>
  <si>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</si>
  <si>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</si>
  <si>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</si>
  <si>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</si>
  <si>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</si>
  <si>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</si>
  <si>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</si>
  <si>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</si>
  <si>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</si>
  <si>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</si>
  <si>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</si>
  <si>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</si>
  <si>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</si>
  <si>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</si>
  <si>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</si>
  <si>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</si>
  <si>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</si>
  <si>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</si>
  <si>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</si>
  <si>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</si>
  <si>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09/10/2025 00:00</t>
  </si>
  <si>
    <t>10/10/2025 00:00</t>
  </si>
  <si>
    <t>Interruptor INT-5450 cerrado con restriccion operativa, REB-5450 en servicio y suministrando los SS.AA. de la S.E. Oco?a.</t>
  </si>
  <si>
    <t>P</t>
  </si>
  <si>
    <t>E/S</t>
  </si>
  <si>
    <t>N</t>
  </si>
  <si>
    <t>OTROS</t>
  </si>
  <si>
    <t>T</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</si>
  <si>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</si>
  <si>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</si>
  <si>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</si>
  <si>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</si>
  <si>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</si>
  <si>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</si>
  <si>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</si>
  <si>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</si>
  <si>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</si>
  <si>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</si>
  <si>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</si>
  <si>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</si>
  <si>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RUBI</t>
  </si>
  <si>
    <t>BARRA A_220 kV</t>
  </si>
  <si>
    <t>09/10/2025 03:53</t>
  </si>
  <si>
    <t>Mantenimiento integral de aislamiento.</t>
  </si>
  <si>
    <t xml:space="preserve">PREV.     </t>
  </si>
  <si>
    <t>CL-T1</t>
  </si>
  <si>
    <t>09/10/2025 04:02</t>
  </si>
  <si>
    <t>A solicitud de Orygen: Mantenimiento Preventivo Trafos 220/33kV, equipos auxiliares,  Trafos SS.AA., Trafo ZigZag.</t>
  </si>
  <si>
    <t>CL-T2</t>
  </si>
  <si>
    <t>09/10/2025 04:03</t>
  </si>
  <si>
    <t>09/10/2025 18:19</t>
  </si>
  <si>
    <t>09/10/2025 18:20</t>
  </si>
  <si>
    <t>RUBI - MONTALVO</t>
  </si>
  <si>
    <t>L-2037</t>
  </si>
  <si>
    <t>09/10/2025 03:52</t>
  </si>
  <si>
    <t>Limpieza de cadena de aisladores</t>
  </si>
  <si>
    <t>CELEPSA RENOVABLES S.R.L.</t>
  </si>
  <si>
    <t>MARA?ON</t>
  </si>
  <si>
    <t>Mantenimiento anual, reparacion integral y reemplazo de componentes de turbina.</t>
  </si>
  <si>
    <t xml:space="preserve">CORR.     </t>
  </si>
  <si>
    <t>G</t>
  </si>
  <si>
    <t>COMPA?IA MINERA ANTAPACCAY S.A.</t>
  </si>
  <si>
    <t>TINTAYA</t>
  </si>
  <si>
    <t>T45-11</t>
  </si>
  <si>
    <t>09/10/2025 07:30</t>
  </si>
  <si>
    <t>09/10/2025 17:30</t>
  </si>
  <si>
    <t>Mantenimiento Preventivo de ductos de barra de 10KV</t>
  </si>
  <si>
    <t>CAJAMARQUILLA</t>
  </si>
  <si>
    <t>BARRA A 220kV</t>
  </si>
  <si>
    <t>Proteccion diferencial 87B indisponible.</t>
  </si>
  <si>
    <t>CALLAHUANCA (CNS)</t>
  </si>
  <si>
    <t>S.E.</t>
  </si>
  <si>
    <t>RELE DIFERENCIAL DE BARRAS DE CALLAHUANCA 220KV INOPERATIVO</t>
  </si>
  <si>
    <t>F</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</si>
  <si>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</si>
  <si>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</si>
  <si>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</si>
  <si>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</si>
  <si>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</si>
  <si>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</si>
  <si>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</si>
  <si>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</si>
  <si>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</si>
  <si>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</si>
  <si>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</si>
  <si>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</si>
  <si>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</si>
  <si>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</si>
  <si>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</si>
  <si>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</si>
  <si>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</si>
  <si>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EMPRESA DE GENERACION HUALLAGA</t>
  </si>
  <si>
    <t>PCH CHAGLLA</t>
  </si>
  <si>
    <t>GP1</t>
  </si>
  <si>
    <t>09/10/2025 07:52</t>
  </si>
  <si>
    <t>MANTENIMIENTO ANUAL PCH</t>
  </si>
  <si>
    <t xml:space="preserve">EMPRESA DE GENERACION HUANZA                      </t>
  </si>
  <si>
    <t>HUANZA</t>
  </si>
  <si>
    <t>2GER</t>
  </si>
  <si>
    <t>09/10/2025 00:10</t>
  </si>
  <si>
    <t>09/10/2025 14:58</t>
  </si>
  <si>
    <t>MANTENIMIENTO DE TURBINA Y GENERADOR</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</si>
  <si>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</si>
  <si>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</si>
  <si>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</si>
  <si>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</si>
  <si>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</si>
  <si>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INTIPAMPA</t>
  </si>
  <si>
    <t>IPT1</t>
  </si>
  <si>
    <t>09/10/2025 18:21</t>
  </si>
  <si>
    <t>TRANSFORMADOR IPT1 F/S POR CONEXION DE NUEVA BAHIA 138KV PROYECTO INTIPAMPA EXPANSION</t>
  </si>
  <si>
    <t>INTIPAMPA - MILLSITE</t>
  </si>
  <si>
    <t>L-1394</t>
  </si>
  <si>
    <t>09/10/2025 18:25</t>
  </si>
  <si>
    <t>L-1394 F/S POR CONEXION DE NUEVA BAHIA 138KV PROYECTO INTIPAMPA EXPANSION</t>
  </si>
  <si>
    <t>MOQUEGUA - INTIPAMPA</t>
  </si>
  <si>
    <t>L-1384</t>
  </si>
  <si>
    <t>09/10/2025 18:23</t>
  </si>
  <si>
    <t>L-1384 F/S POR CONEXION DE NUEVA BAHIA 138KV PROYECTO INTIPAMPA EXPANSION</t>
  </si>
  <si>
    <t>PUNTA LOMITAS</t>
  </si>
  <si>
    <t>CENTRAL PUNTA LOMITAS: 04 WTGs FUERA DE SERVICIO POR REPARACION DE FALLAS MAYORES</t>
  </si>
  <si>
    <t>YUNCAN</t>
  </si>
  <si>
    <t>EMBALS HUALLAMA</t>
  </si>
  <si>
    <t>09/10/2025 07:00</t>
  </si>
  <si>
    <t>09/10/2025 17:00</t>
  </si>
  <si>
    <t>LEVANTAMIENTO TOPO-BATIMETRICO EMBALSE HUALLAMAYO SE DEBE MANTENER EL NIVEL DEL EMBALSE POR DEBAJO DE 2412 MSNM (961.12 Mm3).</t>
  </si>
  <si>
    <t>GR PAINO SOCIEDAD ANONIMA CERRADA</t>
  </si>
  <si>
    <t>DUNA HUAMBOS</t>
  </si>
  <si>
    <t>BC 034</t>
  </si>
  <si>
    <t>BANCO DE CONDENSADORES INDISPONIBLE POR FALLA EN CABLE DE ALIMENTACION 34.5 kV</t>
  </si>
  <si>
    <t>HIDRANDINA</t>
  </si>
  <si>
    <t>CHIMBOTE 1 - CHIMBOTE SUR</t>
  </si>
  <si>
    <t>L-1111</t>
  </si>
  <si>
    <t>09/10/2025 06:00</t>
  </si>
  <si>
    <t>09/10/2025 14:00</t>
  </si>
  <si>
    <t>HIDROLAVADO DE CADENA DE AISLADORES DE LA LT 138KV L-1111,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</si>
  <si>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</si>
  <si>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</si>
  <si>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</si>
  <si>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ISA PERU</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</si>
  <si>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</si>
  <si>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</si>
  <si>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</si>
  <si>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</si>
  <si>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PUCALLPA</t>
  </si>
  <si>
    <t>BARRA 60KV: PROTECCION 87B DESHABILITADO POR FALLA EN EL EQUIPO.</t>
  </si>
  <si>
    <t>SUNNY</t>
  </si>
  <si>
    <t>09/10/2025 05:30</t>
  </si>
  <si>
    <t>09/10/2025 17:45</t>
  </si>
  <si>
    <t>Pruebas de puesta en servicio de la CS Sunny con inyeccion gradual de generacion.</t>
  </si>
  <si>
    <t>PRUEBA</t>
  </si>
  <si>
    <t>09/10/2025 09:02</t>
  </si>
  <si>
    <t>09/10/2025 12:00</t>
  </si>
  <si>
    <t>Pruebas de homologacion. (en el horario de 5:30 a 17:00 horas, acorde con el perfil adjunto)</t>
  </si>
  <si>
    <t>LINEAS ANDINAS SECUNDARIAS S.A.C.</t>
  </si>
  <si>
    <t>PARAMONGA N. - PARAMONGA E.</t>
  </si>
  <si>
    <t>L-1101</t>
  </si>
  <si>
    <t>LINEA EN BAIPAS CON LA L-1033 PARA ALIMENTAR LAS CARGAS DE LA SE CAHUA Y PONER LA CH CAHUA EN SERVICIO PARA EL SISTEMA.</t>
  </si>
  <si>
    <t>LUZ DEL SUR</t>
  </si>
  <si>
    <t>BALNEARIOS</t>
  </si>
  <si>
    <t>TR-2</t>
  </si>
  <si>
    <t>09/10/2025 01:30</t>
  </si>
  <si>
    <t>09/10/2025 01:59</t>
  </si>
  <si>
    <t>Apertura de interruptor 60 kV para reducir sobrecarga en L630 durante anillado entre L630 y L663</t>
  </si>
  <si>
    <t>MINERA ANTAMINA</t>
  </si>
  <si>
    <t>ANTAMINA</t>
  </si>
  <si>
    <t>T - 1</t>
  </si>
  <si>
    <t>Por condicion de operacion</t>
  </si>
  <si>
    <t>VIZCARRA</t>
  </si>
  <si>
    <t>CL-SVC</t>
  </si>
  <si>
    <t>09/10/2025 07:58</t>
  </si>
  <si>
    <t>09/10/2025 13:45</t>
  </si>
  <si>
    <t xml:space="preserve">Desconexion del SVC lado de 16kV con anillo cerrado en SE VIZCARRA, para revisar el sistema de control y proteccion del Match 3, debido a eventos anteriores de los dias 03.01.2025 y 13.03.2025 por la se?al  Supervision de pulso de corriente fase B-C </t>
  </si>
  <si>
    <t>MINERA BUENAVENTURA</t>
  </si>
  <si>
    <t>UCHUCCHACUA</t>
  </si>
  <si>
    <t>TP-385</t>
  </si>
  <si>
    <t>09/10/2025 23:59</t>
  </si>
  <si>
    <t>El transformador de potencia TP-385 se encuentra indisponible por mantenimiento del cambiador de tomas bajo carga hasta el 31/10/2025(Ampliacion de mantenimiento).</t>
  </si>
  <si>
    <t>MINERA CERRO VERDE</t>
  </si>
  <si>
    <t>SAN LUIS - CERRO VERDE</t>
  </si>
  <si>
    <t>L-2074</t>
  </si>
  <si>
    <t>LINEA L-2074 E/S POR SEGURIDAD Y CONFIABILIDAD PARA EVITAR INTERRUPCIONES EN EL SUMINISTRO ELECTRICO.</t>
  </si>
  <si>
    <t>SOCABAYA</t>
  </si>
  <si>
    <t>CL-2062</t>
  </si>
  <si>
    <t>09/10/2025 07:35</t>
  </si>
  <si>
    <t>09/10/2025 16:50</t>
  </si>
  <si>
    <t>MANTENIMIENTO ELECTROMECANICO DE EQUIPOS EN LA S.E. SOCABAYA, MANT. Y PRUEBAS SECCIONADOR DS-2B1 + CB-L2</t>
  </si>
  <si>
    <t>BARRA 1_220 kV</t>
  </si>
  <si>
    <t>09/10/2025 08:12</t>
  </si>
  <si>
    <t>09/10/2025 16:33</t>
  </si>
  <si>
    <t>INDISPONIBILIDAD DE LA BARRA 1 - MANTENIMIENTO DE EQUIPOS ASOCIADOS A LA BARRA 1: DS-1B1, DS-2B1, CB-L1 + CB-L2</t>
  </si>
  <si>
    <t>SULFUROS</t>
  </si>
  <si>
    <t>TR 3</t>
  </si>
  <si>
    <t>09/10/2025 13:27</t>
  </si>
  <si>
    <t>LAVADO Y LIMPIEZA MANUAL DE AISLADORES XF003 + CB103</t>
  </si>
  <si>
    <t>ORAZUL ENERGY PERU</t>
  </si>
  <si>
    <t>CA?ON DEL PATO</t>
  </si>
  <si>
    <t>BTOMA_NUEVA</t>
  </si>
  <si>
    <t>REHABILITACION DE BOCATOMA NUEVA (OPERACION A CAUDAL NATURAL)</t>
  </si>
  <si>
    <t>09/10/2025 15:42</t>
  </si>
  <si>
    <t>Reparacion caja turbina U1, Cambio sellos y componentes inyector 1AS</t>
  </si>
  <si>
    <t>Reparacion caja turbina U2, Cambio sellos y componentes inyector 2BS</t>
  </si>
  <si>
    <t>SAN DIEGO EMB</t>
  </si>
  <si>
    <t>INDISPONIBILIDAD DE REGULACION CON EMBALSE POR BLINDAJE DE PISO DE ATAGUIAS SAN DIEGO. compromiso de asegurar un caudal de 36 m3/s en la Estacion Condorcerro ubicada aguas abajo de la CH Ca?on del Pato</t>
  </si>
  <si>
    <t>09/10/2025 15:57</t>
  </si>
  <si>
    <t>09/10/2025 16:06</t>
  </si>
  <si>
    <t>Pruebas operativas previo a declarar su disponibilidad.</t>
  </si>
  <si>
    <t>09/10/2025 16:04</t>
  </si>
  <si>
    <t>Reparacion caja turbina U4, Cambio sellos y componentes inyector 4AI</t>
  </si>
  <si>
    <t>09/10/2025 16:19</t>
  </si>
  <si>
    <t>09/10/2025 18:06</t>
  </si>
  <si>
    <t>09/10/2025 16:52</t>
  </si>
  <si>
    <t>Reparacion caja turbina U3</t>
  </si>
  <si>
    <t>CALLAHUANCA</t>
  </si>
  <si>
    <t>09/10/2025 06:06</t>
  </si>
  <si>
    <t>09/10/2025 09:15</t>
  </si>
  <si>
    <t>INSPECCION DETALLADA DE LOS ANILLOS DESLIZANTES PARA DAR UNA SOLUCION AL DESGASTE ACELERADO DE CARBON</t>
  </si>
  <si>
    <t>CENTRAL SOLAR CLEMESI</t>
  </si>
  <si>
    <t>CS_CLEMESI</t>
  </si>
  <si>
    <t>09/10/2025 04:04</t>
  </si>
  <si>
    <t>MANTENIMIENTO PREVENTIVO TRAFO 220/33 KV, EQUIPOS AUXILIARES,  TRAFOS SS.AA., TRAFO ZIGZAG Y CELDAS MT.</t>
  </si>
  <si>
    <t>CENTRAL SOLAR RUBI</t>
  </si>
  <si>
    <t>09/10/2025 11:23</t>
  </si>
  <si>
    <t>09/10/2025 16:25</t>
  </si>
  <si>
    <t>REVISION POR GARANTIA DE FALLAS EN SISTEMA DE REFRIGERACION DE UNIDAD HIDRAULICA</t>
  </si>
  <si>
    <t>09/10/2025 16:09</t>
  </si>
  <si>
    <t>09/10/2025 18:39</t>
  </si>
  <si>
    <t>TRIP CON 37 MW, POR CAUSA EN INVESTIGACION</t>
  </si>
  <si>
    <t>PERUANA DE INVERSIONES EN ENERGIAS RENOVABLES S.A.</t>
  </si>
  <si>
    <t>MANTA I</t>
  </si>
  <si>
    <t>Fuera de servicio, por mantenimiento  correctivo de Camara de Carga</t>
  </si>
  <si>
    <t>PETRAMAS</t>
  </si>
  <si>
    <t>HUAYCOLORO</t>
  </si>
  <si>
    <t>MANTENIMIENTO DE CULATAS Y PISTONES/MANTENIMIENTO DE 95750 HRS</t>
  </si>
  <si>
    <t>PLANTA DE RESERVA FRIA DE GENERACION  DE ETEN S.A.</t>
  </si>
  <si>
    <t>RESERVA FRIA DE GENERACION ETEN</t>
  </si>
  <si>
    <t>RF-ETENGT2</t>
  </si>
  <si>
    <t>09/10/2025 07:21</t>
  </si>
  <si>
    <t>MANTENIMIENTO GRUPO AUXILIAR GT-2.</t>
  </si>
  <si>
    <t>R</t>
  </si>
  <si>
    <t>PLUZ ENERGIA PERU S.A.A.</t>
  </si>
  <si>
    <t>CHAVARRIA</t>
  </si>
  <si>
    <t>SCV_CH</t>
  </si>
  <si>
    <t>09/10/2025 08:00</t>
  </si>
  <si>
    <t>CONEXION DE MANGUERA PARA PROCESO DE REGENERACION DE ACEITE DIELECTRICO FASES R Y T</t>
  </si>
  <si>
    <t>TR-1</t>
  </si>
  <si>
    <t>09/10/2025 09:31</t>
  </si>
  <si>
    <t>09/10/2025 14:27</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</si>
  <si>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</si>
  <si>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</si>
  <si>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</si>
  <si>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</si>
  <si>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</si>
  <si>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</si>
  <si>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</si>
  <si>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</si>
  <si>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</si>
  <si>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</si>
  <si>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</si>
  <si>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09/10/2025 10:58</t>
  </si>
  <si>
    <t>Barra fuera de servicio a solicitud de ENSA.</t>
  </si>
  <si>
    <t>BARRA-A 60 kV</t>
  </si>
  <si>
    <t>09/10/2025 11:14</t>
  </si>
  <si>
    <t>09/10/2025 13:35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</si>
  <si>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</si>
  <si>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t>
  </si>
  <si>
    <t>ACOPLE 60</t>
  </si>
  <si>
    <t>09/10/2025 08:05</t>
  </si>
  <si>
    <t>09/10/2025 16:30</t>
  </si>
  <si>
    <t>MP 1A TERMOGRAFIA PATIO DE LLAVES 60 KV, Dia 09 14H a 16H TRASLADO HACIA LA BARRA  B : CL-T13, CL-T17 Y CL-6656. TRASLADO HACIA LA BARRA  A : CL-6653, CL-T92 Y CL-6646. Dia 10 8H a 9H MANIOBRAS EN CL-6645 CIERRE Del SECCIONADOR SB-6681 (REP) y apertura del SECCIONADOR SA-6042 (hidrandina). (R0122246)</t>
  </si>
  <si>
    <t>GUADALUPE - TRUJILLO NORTE</t>
  </si>
  <si>
    <t>L-2235</t>
  </si>
  <si>
    <t>09/10/2025 08:07</t>
  </si>
  <si>
    <t>09/10/2025 11:33</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</si>
  <si>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</si>
  <si>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</si>
  <si>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</si>
  <si>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</si>
  <si>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HUANCAVELICA - INDEPENDENCIA</t>
  </si>
  <si>
    <t>L-2231</t>
  </si>
  <si>
    <t>CORRECCION DE ANOMALIA TERMICA EN TORRE T-335 Y T-369, REQUIERE L-2132 CON RECIERRES DESHABILITADOS. (R0122038)</t>
  </si>
  <si>
    <t>HUANUCO</t>
  </si>
  <si>
    <t>BC-04</t>
  </si>
  <si>
    <t>INDISPONIBLE DEBIDO A FALTA DE REPUESTOS Y REVISIONES ADICIONALES.</t>
  </si>
  <si>
    <t>ICA</t>
  </si>
  <si>
    <t>09/10/2025 16:45</t>
  </si>
  <si>
    <t>HABILITACION CIBERSEGURIDAD OT, MONTAJE DE FIREWALL PRINCIPAL Y RESPALDO. ACTIVIDAD CON PERDIDA DE SUPERVISION. (R0122289)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</si>
  <si>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</si>
  <si>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</si>
  <si>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</si>
  <si>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</si>
  <si>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</si>
  <si>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</si>
  <si>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</si>
  <si>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</si>
  <si>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</si>
  <si>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</si>
  <si>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PACHACHACA</t>
  </si>
  <si>
    <t>CL-2218</t>
  </si>
  <si>
    <t>09/10/2025 15:54</t>
  </si>
  <si>
    <t>CORREGIR FUGA DE GAS SF6 BUSHING (R), ACTIVIDAD CON CORTE CONTINUO. (R0121032)</t>
  </si>
  <si>
    <t>CL-2226</t>
  </si>
  <si>
    <t>09/10/2025 07:47</t>
  </si>
  <si>
    <t>Desconexion de la linea para el  retiro de Grua de la Celda L-2218. (R0121474)</t>
  </si>
  <si>
    <t>PACHACHACA - CALLAHUANCA (REP)</t>
  </si>
  <si>
    <t>L-2222</t>
  </si>
  <si>
    <t>09/10/2025 05:59</t>
  </si>
  <si>
    <t>09/10/2025 07:50</t>
  </si>
  <si>
    <t>LINEA FUERA DE SERVICIO A CONSECUENCIA DE LA SALIDA DE LA L-2218 Y L-2226. (R0121474)</t>
  </si>
  <si>
    <t>PARAMONGA NUEVA</t>
  </si>
  <si>
    <t>T64-216</t>
  </si>
  <si>
    <t>EQUIPO QUEDARA ENERGIZADO EN VACIO DEL LADO DE 220KV, PARA EVITAR CORROSION.</t>
  </si>
  <si>
    <t>T18-261</t>
  </si>
  <si>
    <t>09/10/2025 14:05</t>
  </si>
  <si>
    <t>INSPECCION Y RECARGA DE GAS IN-2318 FASE  T . (R0121996)</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</si>
  <si>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</si>
  <si>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</si>
  <si>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</si>
  <si>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</si>
  <si>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09/10/2025 16:42</t>
  </si>
  <si>
    <t>HABILITACION CIBERSEGURIDAD OT, MONTAJE DE CANAL PRINCIPAL Y RESPALDO DE RED DE COMUNICACIONES. ACTIVIDAD CON PERDIDA DE SUPERVISION DURANTE 1 HORA. (R0122220)</t>
  </si>
  <si>
    <t>TINGO MARIA</t>
  </si>
  <si>
    <t>T128-121</t>
  </si>
  <si>
    <t>09/10/2025 07:37</t>
  </si>
  <si>
    <t>09/10/2025 17:59</t>
  </si>
  <si>
    <t>MANTENIMIENTO PROGRAMADO AL SISTEMA DE PROTECCION Y CONTROL DEL TRANSFORMADOR. (R0121399)</t>
  </si>
  <si>
    <t>Proteccion diferencial 87B indisponible</t>
  </si>
  <si>
    <t>SVC</t>
  </si>
  <si>
    <t>OPERACION DEGRADADA POR FALLA EN EL SISTEMA DE ENFRIAMIENTO, SOLO OPERA COMO BANCO DE 15 MVAR.</t>
  </si>
  <si>
    <t>SOUTHERN PERU CC</t>
  </si>
  <si>
    <t>DERIV. REFINERIA - REFINERIA</t>
  </si>
  <si>
    <t>L-1385/R</t>
  </si>
  <si>
    <t>Reparacion de estructuras, cambio de conductores y fibra optica de la derivacion L-1385/R</t>
  </si>
  <si>
    <t>ILO 3</t>
  </si>
  <si>
    <t>BARRA B_220 kV</t>
  </si>
  <si>
    <t>09/10/2025 08:41</t>
  </si>
  <si>
    <t>09/10/2025 10:32</t>
  </si>
  <si>
    <t>Lavado cadena de aisladores</t>
  </si>
  <si>
    <t>HCB-2758</t>
  </si>
  <si>
    <t>Lavado, limpieza manual y mantenimiento de paneles de control en patio de llaves</t>
  </si>
  <si>
    <t>09/10/2025 10:34</t>
  </si>
  <si>
    <t>ILO 3 - MOQUEGUA</t>
  </si>
  <si>
    <t>L-2033</t>
  </si>
  <si>
    <t>09/10/2025 08:35</t>
  </si>
  <si>
    <t>REFINERIA ILO</t>
  </si>
  <si>
    <t>RT2</t>
  </si>
  <si>
    <t>CAHUA</t>
  </si>
  <si>
    <t>Mantenimiento Mayor UG2 + CAMBIO DE UH + CAMBIO DE TURBINA UG2</t>
  </si>
  <si>
    <t>MALPASO</t>
  </si>
  <si>
    <t>CAMBIO DE NUCLEO + REBOBINADO DE GENERADOR UG4 + MANTENIMIENTO MAYOR UG4 + Inspeccion Semestral 2 F/S UG4</t>
  </si>
  <si>
    <t>PARAMONGA E. - CAHUA</t>
  </si>
  <si>
    <t>L-1102</t>
  </si>
  <si>
    <t>LINEA INDISPONIBLE DESDE EL EXTREMO SE PARAMONGA NUEVA HASTA LA ESTRUCTURA E123</t>
  </si>
  <si>
    <t>09/10/2025 16:00</t>
  </si>
  <si>
    <t>Mantenimiento de CL-1102, Reparacion de fuga de gas SF6 en IN-0025</t>
  </si>
  <si>
    <t>PARAMONGA EXISTENTE</t>
  </si>
  <si>
    <t>CL-1033</t>
  </si>
  <si>
    <t>Mantenimiento de CL-1033 en SEPAEX</t>
  </si>
  <si>
    <t>YAUPI</t>
  </si>
  <si>
    <t>09/10/2025 18:00</t>
  </si>
  <si>
    <t>Cambio de carbones + Mantenimiento preventivo + Cambio de turbina</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</si>
  <si>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</si>
  <si>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</si>
  <si>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</si>
  <si>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</si>
  <si>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</si>
  <si>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</si>
  <si>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</si>
  <si>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</si>
  <si>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</si>
  <si>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T74-523</t>
  </si>
  <si>
    <t>09/10/2025 09:45</t>
  </si>
  <si>
    <t>09/10/2025 13:06</t>
  </si>
  <si>
    <t>FUERA DE SERVICIO DEBIDO AL DESAJUSTE DE LOS CONECTORES DE ALTA Y DE LA BAJANTE DE LOS SECCIONADORES SA-3667 (AT74)  HASTA EL SA-3625 DE LA LINEA L-2106 (RESERVA 2). (R0119855)</t>
  </si>
  <si>
    <t>BARRA A 220 kV</t>
  </si>
  <si>
    <t>09/10/2025 09:51</t>
  </si>
  <si>
    <t>09/10/2025 17:37</t>
  </si>
  <si>
    <t>REF: RETIRO DE CABLES DE ALTA Y SUS CONECTORES, DESCONEXION DE LAS BAJANTES DE LAS FASES  R ,  S  Y  T  LADO DE LA BARRA  A  220 KV QUE VIENE DE LAS LINEAS L-2105 Y L-2106 Y ESTAN CONECTADOS AL AISLADOR TIPO POSTE Y A LOS SECCIONADORES DE BARRA SA-3661 Y SA-3667 DE LOS TRANSFORMADORES AT-73 Y AT74, REQUIERE DE 05:30 A 12:00 HRS EL AT74 FUERA DE SERVICIO Y DE 12:00 A 17:30 HRS AT73 FUERA DE SERVICIO. (R0119855)</t>
  </si>
  <si>
    <t>T73-523</t>
  </si>
  <si>
    <t>09/10/2025 13:14</t>
  </si>
  <si>
    <t>09/10/2025 17:35</t>
  </si>
  <si>
    <t>FUERA DE SERVICIO DEBIDO AL DESAJUSTE DE LOS CONECTORES DE ALTA Y DE LA BAJANTE DE LOS SECCIONADORES SA-3661 (AT73)  HASTA EL SA-3617 DE LA LINEA L-2105 (RESERVA 1). (R0119855)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</si>
  <si>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</si>
  <si>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</si>
  <si>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</si>
  <si>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</si>
  <si>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</si>
  <si>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</si>
  <si>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</si>
  <si>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</si>
  <si>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</si>
  <si>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</si>
  <si>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</si>
  <si>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</si>
  <si>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</si>
  <si>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BARRA_B1_220KV</t>
  </si>
  <si>
    <t>Barra fuera de servicio a solicitud de Cerro Verde.</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</si>
  <si>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</si>
  <si>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</si>
  <si>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</si>
  <si>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</si>
  <si>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</si>
  <si>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</si>
  <si>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</si>
  <si>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</si>
  <si>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</si>
  <si>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</si>
  <si>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</si>
  <si>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</si>
  <si>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</si>
  <si>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</si>
  <si>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</si>
  <si>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</si>
  <si>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</si>
  <si>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</si>
  <si>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</si>
  <si>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</si>
  <si>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</si>
  <si>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</si>
  <si>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</si>
  <si>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</si>
  <si>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</si>
  <si>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LA VIRGEN</t>
  </si>
  <si>
    <t>CHINANGO S.A.C.</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</si>
  <si>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</si>
  <si>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</si>
  <si>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</si>
  <si>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</si>
  <si>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</si>
  <si>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</si>
  <si>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</si>
  <si>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</si>
  <si>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</si>
  <si>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</si>
  <si>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</si>
  <si>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</si>
  <si>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</si>
  <si>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</si>
  <si>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</si>
  <si>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</si>
  <si>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</si>
  <si>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</si>
  <si>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</si>
  <si>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</si>
  <si>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</si>
  <si>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</si>
  <si>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</si>
  <si>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</si>
  <si>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</si>
  <si>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</si>
  <si>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</si>
  <si>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</si>
  <si>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</si>
  <si>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</si>
  <si>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</si>
  <si>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</si>
  <si>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</si>
  <si>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</si>
  <si>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</si>
  <si>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</si>
  <si>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</si>
  <si>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</si>
  <si>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</si>
  <si>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</si>
  <si>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</si>
  <si>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</si>
  <si>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</si>
  <si>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</si>
  <si>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</si>
  <si>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</si>
  <si>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</si>
  <si>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</si>
  <si>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</si>
  <si>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</si>
  <si>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</si>
  <si>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</si>
  <si>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</si>
  <si>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</si>
  <si>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</si>
  <si>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</si>
  <si>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</si>
  <si>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</si>
  <si>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</si>
  <si>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</si>
  <si>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</si>
  <si>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</si>
  <si>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</si>
  <si>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</si>
  <si>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</si>
  <si>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</si>
  <si>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</si>
  <si>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</si>
  <si>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</si>
  <si>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</si>
  <si>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</si>
  <si>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</si>
  <si>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</si>
  <si>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</si>
  <si>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</si>
  <si>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</si>
  <si>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</si>
  <si>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</si>
  <si>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</si>
  <si>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</si>
  <si>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</si>
  <si>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</si>
  <si>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</si>
  <si>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</si>
  <si>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</si>
  <si>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</si>
  <si>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</si>
  <si>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</si>
  <si>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</si>
  <si>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</si>
  <si>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</si>
  <si>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</si>
  <si>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</si>
  <si>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</si>
  <si>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</si>
  <si>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</si>
  <si>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</si>
  <si>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</si>
  <si>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</si>
  <si>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</si>
  <si>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</si>
  <si>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</si>
  <si>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</si>
  <si>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</si>
  <si>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</si>
  <si>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</si>
  <si>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</si>
  <si>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</si>
  <si>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</si>
  <si>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</si>
  <si>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</si>
  <si>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</si>
  <si>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</si>
  <si>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</si>
  <si>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</si>
  <si>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</si>
  <si>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</si>
  <si>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</si>
  <si>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</si>
  <si>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</si>
  <si>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</si>
  <si>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</si>
  <si>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</si>
  <si>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</si>
  <si>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</si>
  <si>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</si>
  <si>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</si>
  <si>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</si>
  <si>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</si>
  <si>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</si>
  <si>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</si>
  <si>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</si>
  <si>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</si>
  <si>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</si>
  <si>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</si>
  <si>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</si>
  <si>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</si>
  <si>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</si>
  <si>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</si>
  <si>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</si>
  <si>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</si>
  <si>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</si>
  <si>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</si>
  <si>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</si>
  <si>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</si>
  <si>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</si>
  <si>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</si>
  <si>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</si>
  <si>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</si>
  <si>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</si>
  <si>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</si>
  <si>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</si>
  <si>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</si>
  <si>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</si>
  <si>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</si>
  <si>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</si>
  <si>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</si>
  <si>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</si>
  <si>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</si>
  <si>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</si>
  <si>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</si>
  <si>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</si>
  <si>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</si>
  <si>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</si>
  <si>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</si>
  <si>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</si>
  <si>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</si>
  <si>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</si>
  <si>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</si>
  <si>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</si>
  <si>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</si>
  <si>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</si>
  <si>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</si>
  <si>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</si>
  <si>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</si>
  <si>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</si>
  <si>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</si>
  <si>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</si>
  <si>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</si>
  <si>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</si>
  <si>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</si>
  <si>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</si>
  <si>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</si>
  <si>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</si>
  <si>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</si>
  <si>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</si>
  <si>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</si>
  <si>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</si>
  <si>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</si>
  <si>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</si>
  <si>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</si>
  <si>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</si>
  <si>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</si>
  <si>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</si>
  <si>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</si>
  <si>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</si>
  <si>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</si>
  <si>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</si>
  <si>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</si>
  <si>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</si>
  <si>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</si>
  <si>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</si>
  <si>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</si>
  <si>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</si>
  <si>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</si>
  <si>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</si>
  <si>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</si>
  <si>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</si>
  <si>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</si>
  <si>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</si>
  <si>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</si>
  <si>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</si>
  <si>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</si>
  <si>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</si>
  <si>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</si>
  <si>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</si>
  <si>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</si>
  <si>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</si>
  <si>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</si>
  <si>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</si>
  <si>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</si>
  <si>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</si>
  <si>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</si>
  <si>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</si>
  <si>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</si>
  <si>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</si>
  <si>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</si>
  <si>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</si>
  <si>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</si>
  <si>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</si>
  <si>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</si>
  <si>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</si>
  <si>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</si>
  <si>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</si>
  <si>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</si>
  <si>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</si>
  <si>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</si>
  <si>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</si>
  <si>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</si>
  <si>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</si>
  <si>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</si>
  <si>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</si>
  <si>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</si>
  <si>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</si>
  <si>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</si>
  <si>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</si>
  <si>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</si>
  <si>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</si>
  <si>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</si>
  <si>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</si>
  <si>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</si>
  <si>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</si>
  <si>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</si>
  <si>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</si>
  <si>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</si>
  <si>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</si>
  <si>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</si>
  <si>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</si>
  <si>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</si>
  <si>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</si>
  <si>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</si>
  <si>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</si>
  <si>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</si>
  <si>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</si>
  <si>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</si>
  <si>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</si>
  <si>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</si>
  <si>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</si>
  <si>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</si>
  <si>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</si>
  <si>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</si>
  <si>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</si>
  <si>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</si>
  <si>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</si>
  <si>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</si>
  <si>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</si>
  <si>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</si>
  <si>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</si>
  <si>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</si>
  <si>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</si>
  <si>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</si>
  <si>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</si>
  <si>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</si>
  <si>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</si>
  <si>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</si>
  <si>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</si>
  <si>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</si>
  <si>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</si>
  <si>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</si>
  <si>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</si>
  <si>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</si>
  <si>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</si>
  <si>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</si>
  <si>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</si>
  <si>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</si>
  <si>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</si>
  <si>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</si>
  <si>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</si>
  <si>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</si>
  <si>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</si>
  <si>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</si>
  <si>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</si>
  <si>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</si>
  <si>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</si>
  <si>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</si>
  <si>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</si>
  <si>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</si>
  <si>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</si>
  <si>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</si>
  <si>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</si>
  <si>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</si>
  <si>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</si>
  <si>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</si>
  <si>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</si>
  <si>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</si>
  <si>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</si>
  <si>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</si>
  <si>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</si>
  <si>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</si>
  <si>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</si>
  <si>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</si>
  <si>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</si>
  <si>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</si>
  <si>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</si>
  <si>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</si>
  <si>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</si>
  <si>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</si>
  <si>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</si>
  <si>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</si>
  <si>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</si>
  <si>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</si>
  <si>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</si>
  <si>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</si>
  <si>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</si>
  <si>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</si>
  <si>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</si>
  <si>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</si>
  <si>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</si>
  <si>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</si>
  <si>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</si>
  <si>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</si>
  <si>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</si>
  <si>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</si>
  <si>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</si>
  <si>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</si>
  <si>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</si>
  <si>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</si>
  <si>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</si>
  <si>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</si>
  <si>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</si>
  <si>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</si>
  <si>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</si>
  <si>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</si>
  <si>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</si>
  <si>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</si>
  <si>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</si>
  <si>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</si>
  <si>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</si>
  <si>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</si>
  <si>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</si>
  <si>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</si>
  <si>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</si>
  <si>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</si>
  <si>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</si>
  <si>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</si>
  <si>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</si>
  <si>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</si>
  <si>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</si>
  <si>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</si>
  <si>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</si>
  <si>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</si>
  <si>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</si>
  <si>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</si>
  <si>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</si>
  <si>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</si>
  <si>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</si>
  <si>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</si>
  <si>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</si>
  <si>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</si>
  <si>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</si>
  <si>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</si>
  <si>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</si>
  <si>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</si>
  <si>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</si>
  <si>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</si>
  <si>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</si>
  <si>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</si>
  <si>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</si>
  <si>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</si>
  <si>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</si>
  <si>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</si>
  <si>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</si>
  <si>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</si>
  <si>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</si>
  <si>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</si>
  <si>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</si>
  <si>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</si>
  <si>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</si>
  <si>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</si>
  <si>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</si>
  <si>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</si>
  <si>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</si>
  <si>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</si>
  <si>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</si>
  <si>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</si>
  <si>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</si>
  <si>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</si>
  <si>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</si>
  <si>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</si>
  <si>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</si>
  <si>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</si>
  <si>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</si>
  <si>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</si>
  <si>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</si>
  <si>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</si>
  <si>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</si>
  <si>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</si>
  <si>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</si>
  <si>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</si>
  <si>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</si>
  <si>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</si>
  <si>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</si>
  <si>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</si>
  <si>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</si>
  <si>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</si>
  <si>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</si>
  <si>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</si>
  <si>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</si>
  <si>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</si>
  <si>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</si>
  <si>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</si>
  <si>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</si>
  <si>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</si>
  <si>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</si>
  <si>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</si>
  <si>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</si>
  <si>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</si>
  <si>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</si>
  <si>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</si>
  <si>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</si>
  <si>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</si>
  <si>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</si>
  <si>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</si>
  <si>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</si>
  <si>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</si>
  <si>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</si>
  <si>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</si>
  <si>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</si>
  <si>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</si>
  <si>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</si>
  <si>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</si>
  <si>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</si>
  <si>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</si>
  <si>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</si>
  <si>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</si>
  <si>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</si>
  <si>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</si>
  <si>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</si>
  <si>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</si>
  <si>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</si>
  <si>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</si>
  <si>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</si>
  <si>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</si>
  <si>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</si>
  <si>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</si>
  <si>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</si>
  <si>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</si>
  <si>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</si>
  <si>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</si>
  <si>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</si>
  <si>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</si>
  <si>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</si>
  <si>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</si>
  <si>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</si>
  <si>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</si>
  <si>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</si>
  <si>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</si>
  <si>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</si>
  <si>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</si>
  <si>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jueves, 9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</si>
  <si>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</si>
  <si>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</si>
  <si>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</si>
  <si>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</si>
  <si>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</si>
  <si>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</si>
  <si>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</si>
  <si>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</si>
  <si>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</si>
  <si>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</si>
  <si>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</si>
  <si>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</si>
  <si>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</si>
  <si>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</si>
  <si>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</si>
  <si>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</si>
  <si>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</si>
  <si>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</si>
  <si>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</si>
  <si>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</si>
  <si>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</si>
  <si>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</si>
  <si>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</si>
  <si>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</si>
  <si>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</si>
  <si>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</si>
  <si>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</si>
  <si>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</si>
  <si>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</si>
  <si>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</si>
  <si>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</si>
  <si>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</si>
  <si>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</si>
  <si>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</si>
  <si>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</si>
  <si>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</si>
  <si>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</si>
  <si>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</si>
  <si>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</si>
  <si>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</si>
  <si>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</si>
  <si>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</si>
  <si>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</si>
  <si>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</si>
  <si>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</si>
  <si>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</si>
  <si>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</si>
  <si>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</si>
  <si>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</si>
  <si>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</si>
  <si>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</si>
  <si>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</si>
  <si>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</si>
  <si>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</si>
  <si>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</si>
  <si>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</si>
  <si>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</si>
  <si>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</si>
  <si>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</si>
  <si>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</si>
  <si>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</si>
  <si>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</si>
  <si>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</si>
  <si>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</si>
  <si>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</si>
  <si>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</si>
  <si>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</si>
  <si>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</si>
  <si>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</si>
  <si>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</si>
  <si>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</si>
  <si>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</si>
  <si>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</si>
  <si>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</si>
  <si>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</si>
  <si>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</si>
  <si>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</si>
  <si>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</si>
  <si>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</si>
  <si>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</si>
  <si>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</si>
  <si>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</si>
  <si>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</si>
  <si>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</si>
  <si>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</si>
  <si>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</si>
  <si>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</si>
  <si>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</si>
  <si>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</si>
  <si>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</si>
  <si>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</si>
  <si>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</si>
  <si>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</si>
  <si>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</si>
  <si>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</si>
  <si>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</si>
  <si>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</si>
  <si>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</si>
  <si>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</si>
  <si>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</si>
  <si>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</si>
  <si>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</si>
  <si>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</si>
  <si>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</si>
  <si>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</si>
  <si>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</si>
  <si>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</si>
  <si>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</si>
  <si>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</si>
  <si>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</si>
  <si>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</si>
  <si>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</si>
  <si>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</si>
  <si>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</si>
  <si>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</si>
  <si>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</si>
  <si>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</si>
  <si>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</si>
  <si>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</si>
  <si>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</si>
  <si>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</si>
  <si>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</si>
  <si>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</si>
  <si>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</si>
  <si>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</si>
  <si>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</si>
  <si>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</si>
  <si>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</si>
  <si>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</si>
  <si>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</si>
  <si>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</si>
  <si>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</si>
  <si>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</si>
  <si>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</si>
  <si>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</si>
  <si>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</si>
  <si>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</si>
  <si>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</si>
  <si>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</si>
  <si>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</si>
  <si>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</si>
  <si>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</si>
  <si>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</si>
  <si>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</si>
  <si>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</si>
  <si>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</si>
  <si>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</si>
  <si>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</si>
  <si>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</si>
  <si>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</si>
  <si>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</si>
  <si>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09/10/2025 05:40:00</t>
  </si>
  <si>
    <t>09/10/2025 05:54:00</t>
  </si>
  <si>
    <t>09/10/2025 05:50:00</t>
  </si>
  <si>
    <t>G-1</t>
  </si>
  <si>
    <t>CANA BRAVA TV1 - BAGAZO</t>
  </si>
  <si>
    <t>MALACAS1 TG6 - GAS</t>
  </si>
  <si>
    <t>09/10/2025 06:36:00</t>
  </si>
  <si>
    <t>POR POTENCIA O ENERGIA</t>
  </si>
  <si>
    <t>09/10/2025 12:51:00</t>
  </si>
  <si>
    <t>09/10/2025 12:35:00</t>
  </si>
  <si>
    <t>CHILCA1 CCOMB TG1 &amp; TG2 &amp; TG3 - GAS</t>
  </si>
  <si>
    <t>01:29 h S/C bajar a 720 MW
06:46 h S/C bajar a 600 MW</t>
  </si>
  <si>
    <t>CHILCA2 TG41 - GAS</t>
  </si>
  <si>
    <t>09/10/2025 11:53:00</t>
  </si>
  <si>
    <t>09/10/2025 12:57:00</t>
  </si>
  <si>
    <t>09/10/2025 11:25:00</t>
  </si>
  <si>
    <t>09/10/2025 14:21:00</t>
  </si>
  <si>
    <t>09/10/2025 14:12:00</t>
  </si>
  <si>
    <t>A MINIMA CARGA</t>
  </si>
  <si>
    <t>FENIX CCOMB GT11 &amp; GT12 - GAS</t>
  </si>
  <si>
    <t>REF_TALARA TV1 - NLH_RFG</t>
  </si>
  <si>
    <t>REF_TALARA TV2 - NLH_RFG</t>
  </si>
  <si>
    <t>KALLPA CCOMB TG2 &amp; TG3 - GAS</t>
  </si>
  <si>
    <t>LAS FLORES CCOMB TG1 - GAS</t>
  </si>
  <si>
    <t>STA ROSA TG8 - GAS</t>
  </si>
  <si>
    <t>09/10/2025 16:03:00</t>
  </si>
  <si>
    <t>09/10/2025 16:37:00</t>
  </si>
  <si>
    <t>09/10/2025 15:38:00</t>
  </si>
  <si>
    <t>09/10/2025 22:30:00</t>
  </si>
  <si>
    <t>09/10/2025 22:55:00</t>
  </si>
  <si>
    <t>09/10/2025 22:30:01</t>
  </si>
  <si>
    <t>VENTANILLA CCOMB TG4 - GAS</t>
  </si>
  <si>
    <t>09/10/2025 05:58:00</t>
  </si>
  <si>
    <t>VENTANILLA TG3 - GAS</t>
  </si>
  <si>
    <t>09/10/2025 02:27:00</t>
  </si>
  <si>
    <t>09/10/2025 02:00:00</t>
  </si>
  <si>
    <t>VENTANILLA CCOMB TG3 &amp; TG4 - GAS</t>
  </si>
  <si>
    <t>HUAYCOLORO - BIOGAS</t>
  </si>
  <si>
    <t>LA GRINGA V - BIOGAS</t>
  </si>
  <si>
    <t>DONA CATALINA  - BIOGAS</t>
  </si>
  <si>
    <t>CALLAO - BIOGAS</t>
  </si>
  <si>
    <t>Hora Inicio y Fin de Indisponibilidades de las Unidades de Generación SEIN</t>
  </si>
  <si>
    <t>Mantenimiento anual, reparación integral y reemplazo de componentes de turbina.</t>
  </si>
  <si>
    <t>CAÑÓN DEL PATO</t>
  </si>
  <si>
    <t>Reparación caja turbina U1, Cambio sellos y componentes inyector 1AS</t>
  </si>
  <si>
    <t>Reparación caja turbina U2, Cambio sellos y componentes inyector 2BS</t>
  </si>
  <si>
    <t>Reparación caja turbina U4, Cambio sellos y componentes inyector 4AI</t>
  </si>
  <si>
    <t>Reparación caja turbina U3</t>
  </si>
  <si>
    <t>INSPECCIÓN DETALLADA DE LOS ANILLOS DESLIZANTES PARA DAR UNA SOLUCIÓN AL DESGASTE ACELERADO DE CARBÓN</t>
  </si>
  <si>
    <t>TRIP CON 37 MW, POR CAUSA EN INVESTIGACIÓN</t>
  </si>
  <si>
    <t>Fuera de servicio, por mantenimiento  correctivo de Cámara de Carga</t>
  </si>
  <si>
    <t>CAMBIO DE NUCLEO + REBOBINADO DE GENERADOR UG4 + MANTENIMIENTO MAYOR UG4 + Inspección Semestral 2 F/S UG4</t>
  </si>
  <si>
    <t>EJECUTADO</t>
  </si>
  <si>
    <t>Jueves 9 de Octubre del 2025 / SEM N° 40</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</si>
  <si>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</si>
  <si>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</si>
  <si>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</si>
  <si>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</si>
  <si>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</si>
  <si>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</si>
  <si>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</si>
  <si>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</si>
  <si>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</si>
  <si>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</si>
  <si>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</si>
  <si>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</si>
  <si>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</si>
  <si>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</si>
  <si>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</si>
  <si>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</si>
  <si>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</si>
  <si>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</si>
  <si>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</si>
  <si>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</si>
  <si>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</si>
  <si>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</si>
  <si>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</si>
  <si>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</si>
  <si>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</si>
  <si>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</si>
  <si>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</si>
  <si>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</si>
  <si>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</si>
  <si>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</si>
  <si>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</si>
  <si>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</si>
  <si>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</si>
  <si>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</si>
  <si>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</si>
  <si>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</si>
  <si>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</si>
  <si>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</si>
  <si>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</si>
  <si>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</si>
  <si>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</si>
  <si>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</si>
  <si>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</si>
  <si>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</si>
  <si>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</si>
  <si>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</si>
  <si>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</si>
  <si>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</si>
  <si>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</si>
  <si>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</si>
  <si>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</si>
  <si>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</si>
  <si>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</si>
  <si>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</si>
  <si>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</si>
  <si>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</si>
  <si>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</si>
  <si>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</si>
  <si>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</si>
  <si>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</si>
  <si>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</si>
  <si>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</si>
  <si>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</si>
  <si>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</si>
  <si>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</si>
  <si>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</si>
  <si>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</si>
  <si>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</si>
  <si>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</si>
  <si>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</si>
  <si>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</si>
  <si>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</si>
  <si>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</si>
  <si>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</si>
  <si>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</si>
  <si>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</si>
  <si>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</si>
  <si>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</si>
  <si>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</si>
  <si>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</si>
  <si>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</si>
  <si>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</si>
  <si>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</si>
  <si>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</si>
  <si>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</si>
  <si>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</si>
  <si>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</si>
  <si>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</si>
  <si>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</si>
  <si>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</si>
  <si>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</si>
  <si>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</si>
  <si>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</si>
  <si>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</si>
  <si>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</si>
  <si>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</si>
  <si>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</si>
  <si>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</si>
  <si>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</si>
  <si>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</si>
  <si>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</si>
  <si>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</si>
  <si>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</si>
  <si>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</si>
  <si>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</si>
  <si>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</si>
  <si>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</si>
  <si>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</si>
  <si>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</si>
  <si>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</si>
  <si>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</si>
  <si>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</si>
  <si>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</si>
  <si>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6328406.95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</si>
  <si>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</si>
  <si>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</si>
  <si>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</si>
  <si>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</si>
  <si>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</si>
  <si>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</si>
  <si>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</si>
  <si>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</si>
  <si>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</si>
  <si>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</si>
  <si>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</si>
  <si>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</si>
  <si>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</si>
  <si>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</si>
  <si>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</si>
  <si>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</si>
  <si>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</si>
  <si>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</si>
  <si>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</si>
  <si>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</si>
  <si>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</si>
  <si>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</si>
  <si>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</si>
  <si>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</si>
  <si>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</si>
  <si>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</si>
  <si>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</si>
  <si>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</si>
  <si>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</si>
  <si>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</si>
  <si>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</si>
  <si>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</si>
  <si>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</si>
  <si>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</si>
  <si>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</si>
  <si>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</si>
  <si>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</si>
  <si>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</si>
  <si>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</si>
  <si>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</si>
  <si>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</si>
  <si>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</si>
  <si>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</si>
  <si>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</si>
  <si>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</si>
  <si>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</si>
  <si>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</si>
  <si>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</si>
  <si>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</si>
  <si>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</si>
  <si>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</si>
  <si>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</si>
  <si>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</si>
  <si>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</si>
  <si>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</si>
  <si>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</si>
  <si>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</si>
  <si>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</si>
  <si>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</si>
  <si>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</si>
  <si>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</si>
  <si>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</si>
  <si>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</si>
  <si>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</si>
  <si>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</si>
  <si>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</si>
  <si>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</si>
  <si>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</si>
  <si>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</si>
  <si>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</si>
  <si>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</si>
  <si>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</si>
  <si>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</si>
  <si>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</si>
  <si>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</si>
  <si>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</si>
  <si>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</si>
  <si>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</si>
  <si>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</si>
  <si>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</si>
  <si>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</si>
  <si>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</si>
  <si>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</si>
  <si>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</si>
  <si>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</si>
  <si>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</si>
  <si>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</si>
  <si>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</si>
  <si>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</si>
  <si>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</si>
  <si>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</si>
  <si>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</si>
  <si>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</si>
  <si>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</si>
  <si>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</si>
  <si>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</si>
  <si>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</si>
  <si>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</si>
  <si>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</si>
  <si>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</si>
  <si>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</si>
  <si>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</si>
  <si>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</si>
  <si>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</si>
  <si>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</si>
  <si>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</si>
  <si>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</si>
  <si>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</si>
  <si>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</si>
  <si>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</si>
  <si>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</si>
  <si>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</si>
  <si>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</si>
  <si>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</si>
  <si>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</si>
  <si>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</si>
  <si>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</si>
  <si>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</si>
  <si>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</si>
  <si>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</si>
  <si>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</si>
  <si>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</si>
  <si>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</si>
  <si>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</si>
  <si>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</si>
  <si>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</si>
  <si>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</si>
  <si>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</si>
  <si>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</si>
  <si>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</si>
  <si>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</si>
  <si>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</si>
  <si>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</si>
  <si>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</si>
  <si>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</si>
  <si>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</si>
  <si>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</si>
  <si>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</si>
  <si>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</si>
  <si>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</si>
  <si>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</si>
  <si>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</si>
  <si>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</si>
  <si>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</si>
  <si>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</si>
  <si>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</si>
  <si>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</si>
  <si>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</si>
  <si>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</si>
  <si>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</si>
  <si>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</si>
  <si>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</si>
  <si>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</si>
  <si>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</si>
  <si>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</si>
  <si>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</si>
  <si>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09/Oct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</si>
  <si>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</si>
  <si>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</si>
  <si>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</si>
  <si>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</si>
  <si>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</si>
  <si>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</si>
  <si>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</si>
  <si>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</si>
  <si>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</si>
  <si>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</si>
  <si>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</si>
  <si>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</si>
  <si>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</si>
  <si>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</si>
  <si>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</si>
  <si>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</si>
  <si>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</si>
  <si>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</si>
  <si>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</si>
  <si>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</si>
  <si>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</si>
  <si>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</si>
  <si>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</si>
  <si>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</si>
  <si>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</si>
  <si>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</si>
  <si>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</si>
  <si>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</si>
  <si>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</si>
  <si>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</si>
  <si>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</si>
  <si>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</si>
  <si>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</si>
  <si>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</si>
  <si>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</si>
  <si>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</si>
  <si>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</si>
  <si>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</si>
  <si>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</si>
  <si>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</si>
  <si>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</si>
  <si>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</si>
  <si>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</si>
  <si>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</si>
  <si>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</si>
  <si>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</si>
  <si>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</si>
  <si>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</si>
  <si>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</si>
  <si>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</si>
  <si>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</si>
  <si>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</si>
  <si>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</si>
  <si>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</si>
  <si>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</si>
  <si>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</si>
  <si>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</si>
  <si>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</si>
  <si>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</si>
  <si>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</si>
  <si>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</si>
  <si>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</si>
  <si>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</si>
  <si>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</si>
  <si>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</si>
  <si>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</si>
  <si>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</si>
  <si>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</si>
  <si>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</si>
  <si>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</si>
  <si>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</si>
  <si>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</si>
  <si>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</si>
  <si>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</si>
  <si>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</si>
  <si>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09/10/2025 01:00</t>
  </si>
  <si>
    <t>09/10/2025 02:00</t>
  </si>
  <si>
    <t>09/10/2025 03:00</t>
  </si>
  <si>
    <t>09/10/2025 04:00</t>
  </si>
  <si>
    <t>09/10/2025 05:00</t>
  </si>
  <si>
    <t>09/10/2025 09:00</t>
  </si>
  <si>
    <t>09/10/2025 10:00</t>
  </si>
  <si>
    <t>09/10/2025 11:00</t>
  </si>
  <si>
    <t>09/10/2025 13:00</t>
  </si>
  <si>
    <t>09/10/2025 15:00</t>
  </si>
  <si>
    <t>09/10/2025 19:00</t>
  </si>
  <si>
    <t>09/10/2025 20:00</t>
  </si>
  <si>
    <t>09/10/2025 21:00</t>
  </si>
  <si>
    <t>09/10/2025 22:00</t>
  </si>
  <si>
    <t>09/10/2025 23:00</t>
  </si>
  <si>
    <t>TEMPERATURA AMBIENTE (ºC)</t>
  </si>
  <si>
    <t>Disponibilidad de Gas Natural de las Centrales Termoeléctricas</t>
  </si>
  <si>
    <t>GASEODUCTO</t>
  </si>
  <si>
    <t>VOLUMEN DE GAS (Mm3)</t>
  </si>
  <si>
    <t>INICIAL</t>
  </si>
  <si>
    <t>GASEODUCTO DE CAMISEA (EGESUR)</t>
  </si>
  <si>
    <t>10/10/2025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</si>
  <si>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</si>
  <si>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</si>
  <si>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</si>
  <si>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</si>
  <si>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</si>
  <si>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</si>
  <si>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</si>
  <si>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</si>
  <si>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</si>
  <si>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</si>
  <si>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</si>
  <si>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</si>
  <si>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</si>
  <si>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</si>
  <si>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</si>
  <si>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</si>
  <si>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</si>
  <si>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</si>
  <si>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</si>
  <si>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</si>
  <si>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</si>
  <si>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</si>
  <si>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</si>
  <si>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</si>
  <si>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</si>
  <si>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</si>
  <si>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</si>
  <si>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</si>
  <si>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</si>
  <si>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</si>
  <si>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</si>
  <si>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</si>
  <si>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</si>
  <si>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</si>
  <si>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</si>
  <si>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</si>
  <si>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</si>
  <si>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</si>
  <si>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</si>
  <si>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</si>
  <si>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</si>
  <si>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</si>
  <si>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</si>
  <si>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</si>
  <si>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</si>
  <si>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</si>
  <si>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</si>
  <si>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</si>
  <si>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</si>
  <si>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</si>
  <si>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</si>
  <si>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</si>
  <si>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</si>
  <si>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</si>
  <si>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</si>
  <si>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</si>
  <si>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</si>
  <si>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</si>
  <si>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</si>
  <si>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</si>
  <si>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</si>
  <si>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</si>
  <si>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</si>
  <si>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</si>
  <si>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</si>
  <si>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</si>
  <si>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</si>
  <si>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</si>
  <si>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</si>
  <si>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</si>
  <si>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</si>
  <si>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</si>
  <si>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</si>
  <si>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</si>
  <si>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</si>
  <si>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</si>
  <si>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</si>
  <si>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</si>
  <si>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</si>
  <si>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</si>
  <si>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</si>
  <si>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</si>
  <si>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</si>
  <si>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</si>
  <si>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</si>
  <si>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</si>
  <si>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</si>
  <si>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</si>
  <si>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</si>
  <si>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</si>
  <si>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</si>
  <si>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</si>
  <si>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</si>
  <si>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</si>
  <si>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</si>
  <si>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</si>
  <si>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</si>
  <si>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</si>
  <si>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</si>
  <si>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</si>
  <si>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</si>
  <si>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</si>
  <si>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</si>
  <si>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</si>
  <si>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</si>
  <si>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</si>
  <si>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</si>
  <si>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</si>
  <si>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</si>
  <si>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</si>
  <si>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</si>
  <si>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</si>
  <si>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</si>
  <si>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</si>
  <si>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</si>
  <si>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</si>
  <si>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</si>
  <si>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</si>
  <si>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</si>
  <si>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</si>
  <si>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</si>
  <si>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</si>
  <si>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</si>
  <si>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</si>
  <si>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</si>
  <si>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</si>
  <si>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</si>
  <si>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</si>
  <si>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</si>
  <si>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</si>
  <si>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</si>
  <si>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</si>
  <si>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</si>
  <si>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</si>
  <si>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</si>
  <si>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</si>
  <si>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</si>
  <si>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</si>
  <si>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</si>
  <si>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</si>
  <si>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</si>
  <si>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</si>
  <si>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</si>
  <si>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</si>
  <si>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</si>
  <si>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</si>
  <si>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</si>
  <si>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</si>
  <si>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</si>
  <si>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</si>
  <si>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</si>
  <si>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</si>
  <si>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</si>
  <si>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</si>
  <si>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</si>
  <si>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</si>
  <si>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</si>
  <si>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</si>
  <si>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</si>
  <si>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</si>
  <si>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</si>
  <si>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</si>
  <si>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</si>
  <si>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</si>
  <si>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</si>
  <si>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</si>
  <si>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</si>
  <si>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</si>
  <si>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</si>
  <si>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</si>
  <si>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</si>
  <si>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</si>
  <si>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</si>
  <si>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</si>
  <si>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</si>
  <si>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</si>
  <si>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</si>
  <si>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</si>
  <si>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</si>
  <si>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</si>
  <si>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</si>
  <si>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</si>
  <si>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</si>
  <si>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</si>
  <si>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</si>
  <si>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</si>
  <si>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</si>
  <si>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</si>
  <si>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</si>
  <si>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</si>
  <si>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</si>
  <si>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</si>
  <si>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</si>
  <si>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</si>
  <si>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</si>
  <si>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</si>
  <si>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</si>
  <si>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</si>
  <si>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</si>
  <si>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</si>
  <si>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</si>
  <si>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</si>
  <si>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</si>
  <si>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</si>
  <si>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</si>
  <si>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</si>
  <si>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</si>
  <si>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</si>
  <si>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</si>
  <si>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</si>
  <si>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</si>
  <si>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</si>
  <si>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</si>
  <si>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</si>
  <si>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</si>
  <si>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</si>
  <si>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</si>
  <si>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</si>
  <si>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</si>
  <si>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</si>
  <si>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</si>
  <si>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</si>
  <si>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</si>
  <si>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</si>
  <si>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</si>
  <si>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</si>
  <si>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</si>
  <si>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</si>
  <si>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</si>
  <si>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</si>
  <si>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</si>
  <si>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</si>
  <si>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</si>
  <si>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</si>
  <si>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</si>
  <si>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</si>
  <si>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</si>
  <si>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</si>
  <si>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</si>
  <si>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</si>
  <si>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</si>
  <si>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</si>
  <si>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</si>
  <si>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</si>
  <si>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</si>
  <si>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</si>
  <si>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</si>
  <si>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</si>
  <si>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</si>
  <si>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</si>
  <si>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</si>
  <si>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</si>
  <si>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</si>
  <si>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</si>
  <si>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</si>
  <si>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</si>
  <si>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</si>
  <si>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</si>
  <si>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</si>
  <si>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</si>
  <si>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</si>
  <si>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</si>
  <si>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</si>
  <si>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</si>
  <si>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</si>
  <si>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</si>
  <si>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</si>
  <si>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</si>
  <si>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</si>
  <si>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</si>
  <si>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</si>
  <si>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</si>
  <si>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</si>
  <si>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</si>
  <si>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</si>
  <si>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</si>
  <si>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</si>
  <si>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</si>
  <si>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</si>
  <si>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</si>
  <si>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</si>
  <si>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</si>
  <si>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</si>
  <si>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</si>
  <si>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</si>
  <si>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</si>
  <si>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</si>
  <si>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</si>
  <si>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</si>
  <si>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</si>
  <si>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</si>
  <si>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</si>
  <si>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</si>
  <si>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</si>
  <si>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</si>
  <si>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</si>
  <si>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</si>
  <si>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</si>
  <si>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</si>
  <si>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</si>
  <si>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</si>
  <si>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</si>
  <si>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</si>
  <si>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</si>
  <si>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</si>
  <si>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</si>
  <si>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</si>
  <si>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</si>
  <si>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</si>
  <si>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</si>
  <si>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</si>
  <si>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</si>
  <si>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</si>
  <si>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</si>
  <si>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</si>
  <si>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</si>
  <si>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</si>
  <si>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</si>
  <si>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</si>
  <si>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</si>
  <si>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</si>
  <si>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</si>
  <si>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</si>
  <si>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</si>
  <si>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</si>
  <si>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</si>
  <si>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</si>
  <si>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</si>
  <si>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</si>
  <si>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</si>
  <si>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</si>
  <si>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</si>
  <si>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</si>
  <si>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</si>
  <si>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</si>
  <si>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</si>
  <si>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</si>
  <si>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</si>
  <si>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</si>
  <si>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</si>
  <si>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</si>
  <si>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</si>
  <si>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</si>
  <si>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</si>
  <si>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</si>
  <si>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</si>
  <si>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</si>
  <si>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</si>
  <si>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</si>
  <si>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</si>
  <si>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</si>
  <si>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</si>
  <si>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</si>
  <si>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</si>
  <si>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</si>
  <si>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</si>
  <si>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</si>
  <si>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</si>
  <si>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</si>
  <si>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</si>
  <si>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</si>
  <si>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</si>
  <si>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</si>
  <si>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</si>
  <si>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</si>
  <si>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</si>
  <si>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</si>
  <si>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</si>
  <si>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</si>
  <si>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</si>
  <si>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</si>
  <si>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</si>
  <si>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</si>
  <si>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</si>
  <si>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</si>
  <si>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</si>
  <si>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</si>
  <si>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</si>
  <si>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</si>
  <si>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</si>
  <si>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</si>
  <si>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</si>
  <si>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</si>
  <si>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</si>
  <si>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</si>
  <si>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</si>
  <si>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</si>
  <si>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</si>
  <si>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</si>
  <si>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</si>
  <si>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</si>
  <si>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</si>
  <si>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</si>
  <si>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</si>
  <si>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</si>
  <si>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</si>
  <si>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</si>
  <si>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</si>
  <si>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</si>
  <si>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</si>
  <si>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</si>
  <si>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</si>
  <si>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</si>
  <si>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</si>
  <si>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</si>
  <si>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</si>
  <si>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</si>
  <si>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</si>
  <si>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</si>
  <si>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</si>
  <si>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</si>
  <si>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</si>
  <si>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</si>
  <si>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</si>
  <si>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</si>
  <si>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</si>
  <si>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</si>
  <si>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</si>
  <si>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</si>
  <si>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</si>
  <si>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</si>
  <si>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</si>
  <si>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</si>
  <si>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</si>
  <si>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</si>
  <si>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</si>
  <si>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</si>
  <si>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</si>
  <si>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</si>
  <si>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</si>
  <si>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</si>
  <si>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</si>
  <si>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</si>
  <si>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</si>
  <si>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</si>
  <si>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</si>
  <si>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</si>
  <si>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</si>
  <si>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</si>
  <si>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</si>
  <si>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</si>
  <si>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</si>
  <si>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</si>
  <si>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</si>
  <si>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</si>
  <si>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</si>
  <si>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</si>
  <si>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</si>
  <si>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</si>
  <si>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</si>
  <si>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</si>
  <si>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</si>
  <si>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</si>
  <si>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</si>
  <si>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</si>
  <si>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</si>
  <si>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</si>
  <si>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</si>
  <si>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</si>
  <si>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</si>
  <si>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</si>
  <si>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</si>
  <si>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</si>
  <si>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</si>
  <si>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</si>
  <si>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</si>
  <si>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</si>
  <si>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</si>
  <si>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</si>
  <si>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</si>
  <si>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</si>
  <si>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</si>
  <si>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</si>
  <si>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</si>
  <si>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</si>
  <si>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</si>
  <si>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</si>
  <si>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</si>
  <si>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</si>
  <si>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</si>
  <si>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</si>
  <si>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</si>
  <si>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</si>
  <si>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</si>
  <si>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</si>
  <si>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</si>
  <si>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</si>
  <si>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</si>
  <si>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</si>
  <si>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</si>
  <si>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</si>
  <si>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</si>
  <si>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</si>
  <si>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</si>
  <si>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</si>
  <si>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</si>
  <si>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</si>
  <si>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</si>
  <si>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</si>
  <si>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</si>
  <si>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</si>
  <si>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</si>
  <si>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</si>
  <si>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</si>
  <si>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</si>
  <si>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</si>
  <si>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</si>
  <si>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</si>
  <si>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</si>
  <si>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</si>
  <si>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</si>
  <si>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</si>
  <si>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</si>
  <si>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L-2278</t>
  </si>
  <si>
    <t>L-2279</t>
  </si>
  <si>
    <t>T-220</t>
  </si>
  <si>
    <t>T94-261</t>
  </si>
  <si>
    <t>T34-261</t>
  </si>
  <si>
    <t>L-5001</t>
  </si>
  <si>
    <t>L-5003</t>
  </si>
  <si>
    <t>L-5022</t>
  </si>
  <si>
    <t>L-2001</t>
  </si>
  <si>
    <t>TRA1</t>
  </si>
  <si>
    <t>L-6554</t>
  </si>
  <si>
    <t>L-652</t>
  </si>
  <si>
    <t>TR-1 40 MVA</t>
  </si>
  <si>
    <t>TR-2 40 MVA</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</si>
  <si>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</si>
  <si>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</si>
  <si>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</si>
  <si>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</si>
  <si>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</si>
  <si>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</si>
  <si>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</si>
  <si>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</si>
  <si>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</si>
  <si>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</si>
  <si>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</si>
  <si>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</si>
  <si>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</si>
  <si>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</si>
  <si>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</si>
  <si>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</si>
  <si>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</si>
  <si>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</si>
  <si>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</si>
  <si>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</si>
  <si>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</si>
  <si>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</si>
  <si>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</si>
  <si>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</si>
  <si>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</si>
  <si>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</si>
  <si>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</si>
  <si>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</si>
  <si>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</si>
  <si>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</si>
  <si>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</si>
  <si>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</si>
  <si>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</si>
  <si>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</si>
  <si>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</si>
  <si>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</si>
  <si>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</si>
  <si>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</si>
  <si>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</si>
  <si>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</si>
  <si>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</si>
  <si>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</si>
  <si>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</si>
  <si>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</si>
  <si>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</si>
  <si>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</si>
  <si>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</si>
  <si>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</si>
  <si>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</si>
  <si>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</si>
  <si>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</si>
  <si>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</si>
  <si>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</si>
  <si>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</si>
  <si>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</si>
  <si>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</si>
  <si>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</si>
  <si>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</si>
  <si>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</si>
  <si>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</si>
  <si>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</si>
  <si>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</si>
  <si>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</si>
  <si>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</si>
  <si>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</si>
  <si>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</si>
  <si>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</si>
  <si>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</si>
  <si>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</si>
  <si>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</si>
  <si>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</si>
  <si>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</si>
  <si>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</si>
  <si>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</si>
  <si>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</si>
  <si>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</si>
  <si>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</si>
  <si>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</si>
  <si>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</si>
  <si>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</si>
  <si>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</si>
  <si>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</si>
  <si>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</si>
  <si>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</si>
  <si>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</si>
  <si>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</si>
  <si>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</si>
  <si>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</si>
  <si>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</si>
  <si>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</si>
  <si>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</si>
  <si>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</si>
  <si>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</si>
  <si>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</si>
  <si>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</si>
  <si>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</si>
  <si>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</si>
  <si>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</si>
  <si>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</si>
  <si>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</si>
  <si>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</si>
  <si>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</si>
  <si>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</si>
  <si>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</si>
  <si>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</si>
  <si>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</si>
  <si>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</si>
  <si>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</si>
  <si>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</si>
  <si>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</si>
  <si>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</si>
  <si>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</si>
  <si>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</si>
  <si>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</si>
  <si>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</si>
  <si>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</si>
  <si>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</si>
  <si>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</si>
  <si>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</si>
  <si>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</si>
  <si>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</si>
  <si>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</si>
  <si>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</si>
  <si>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</si>
  <si>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</si>
  <si>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</si>
  <si>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</si>
  <si>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</si>
  <si>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</si>
  <si>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</si>
  <si>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</si>
  <si>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</si>
  <si>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</si>
  <si>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</si>
  <si>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</si>
  <si>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</si>
  <si>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</si>
  <si>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</si>
  <si>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</si>
  <si>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</si>
  <si>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</si>
  <si>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</si>
  <si>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</si>
  <si>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</si>
  <si>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</si>
  <si>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</si>
  <si>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</si>
  <si>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</si>
  <si>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</si>
  <si>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</si>
  <si>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</si>
  <si>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</si>
  <si>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</si>
  <si>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</si>
  <si>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</si>
  <si>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</si>
  <si>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</si>
  <si>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</si>
  <si>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</si>
  <si>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</si>
  <si>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</si>
  <si>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</si>
  <si>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</si>
  <si>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</si>
  <si>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</si>
  <si>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</si>
  <si>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</si>
  <si>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</si>
  <si>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</si>
  <si>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</si>
  <si>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</si>
  <si>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</si>
  <si>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</si>
  <si>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</si>
  <si>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</si>
  <si>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</si>
  <si>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</si>
  <si>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</si>
  <si>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</si>
  <si>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</si>
  <si>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</si>
  <si>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</si>
  <si>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</si>
  <si>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</si>
  <si>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</si>
  <si>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</si>
  <si>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</si>
  <si>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</si>
  <si>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</si>
  <si>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</si>
  <si>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</si>
  <si>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</si>
  <si>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</si>
  <si>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</si>
  <si>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</si>
  <si>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</si>
  <si>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</si>
  <si>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</si>
  <si>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</si>
  <si>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</si>
  <si>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</si>
  <si>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</si>
  <si>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</si>
  <si>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</si>
  <si>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</si>
  <si>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</si>
  <si>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</si>
  <si>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</si>
  <si>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</si>
  <si>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</si>
  <si>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</si>
  <si>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</si>
  <si>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</si>
  <si>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</si>
  <si>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</si>
  <si>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</si>
  <si>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</si>
  <si>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</si>
  <si>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</si>
  <si>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</si>
  <si>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</si>
  <si>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</si>
  <si>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</si>
  <si>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</si>
  <si>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</si>
  <si>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</si>
  <si>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</si>
  <si>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</si>
  <si>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</si>
  <si>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</si>
  <si>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</si>
  <si>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</si>
  <si>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</si>
  <si>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</si>
  <si>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</si>
  <si>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</si>
  <si>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</si>
  <si>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</si>
  <si>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</si>
  <si>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</si>
  <si>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</si>
  <si>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</si>
  <si>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</si>
  <si>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</si>
  <si>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</si>
  <si>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</si>
  <si>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</si>
  <si>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</si>
  <si>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</si>
  <si>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</si>
  <si>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</si>
  <si>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</si>
  <si>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</si>
  <si>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</si>
  <si>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</si>
  <si>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</si>
  <si>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</si>
  <si>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</si>
  <si>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</si>
  <si>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</si>
  <si>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</si>
  <si>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</si>
  <si>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</si>
  <si>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</si>
  <si>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</si>
  <si>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</si>
  <si>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</si>
  <si>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</si>
  <si>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</si>
  <si>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</si>
  <si>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</si>
  <si>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</si>
  <si>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</si>
  <si>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</si>
  <si>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</si>
  <si>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</si>
  <si>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</si>
  <si>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</si>
  <si>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</si>
  <si>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</si>
  <si>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</si>
  <si>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</si>
  <si>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</si>
  <si>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</si>
  <si>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</si>
  <si>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</si>
  <si>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</si>
  <si>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</si>
  <si>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</si>
  <si>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</si>
  <si>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</si>
  <si>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</si>
  <si>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</si>
  <si>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</si>
  <si>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</si>
  <si>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</si>
  <si>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</si>
  <si>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</si>
  <si>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</si>
  <si>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</si>
  <si>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</si>
  <si>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</si>
  <si>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</si>
  <si>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</si>
  <si>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</si>
  <si>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</si>
  <si>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</si>
  <si>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</si>
  <si>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</si>
  <si>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</si>
  <si>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</si>
  <si>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</si>
  <si>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</si>
  <si>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</si>
  <si>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</si>
  <si>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</si>
  <si>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</si>
  <si>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</si>
  <si>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</si>
  <si>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</si>
  <si>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</si>
  <si>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</si>
  <si>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</si>
  <si>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</si>
  <si>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</si>
  <si>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</si>
  <si>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</si>
  <si>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</si>
  <si>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</si>
  <si>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</si>
  <si>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</si>
  <si>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</si>
  <si>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</si>
  <si>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</si>
  <si>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</si>
  <si>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</si>
  <si>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</si>
  <si>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</si>
  <si>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</si>
  <si>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</si>
  <si>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</si>
  <si>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</si>
  <si>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</si>
  <si>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</si>
  <si>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</si>
  <si>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</si>
  <si>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</si>
  <si>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</si>
  <si>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</si>
  <si>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</si>
  <si>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</si>
  <si>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</si>
  <si>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</si>
  <si>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</si>
  <si>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</si>
  <si>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</si>
  <si>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</si>
  <si>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</si>
  <si>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</si>
  <si>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</si>
  <si>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</si>
  <si>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</si>
  <si>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</si>
  <si>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</si>
  <si>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</si>
  <si>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</si>
  <si>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</si>
  <si>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</si>
  <si>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</si>
  <si>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</si>
  <si>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</si>
  <si>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</si>
  <si>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</si>
  <si>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</si>
  <si>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</si>
  <si>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</si>
  <si>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</si>
  <si>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</si>
  <si>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</si>
  <si>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</si>
  <si>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</si>
  <si>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</si>
  <si>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</si>
  <si>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</si>
  <si>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</si>
  <si>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</si>
  <si>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</si>
  <si>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</si>
  <si>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</si>
  <si>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</si>
  <si>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</si>
  <si>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</si>
  <si>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</si>
  <si>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</si>
  <si>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</si>
  <si>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</si>
  <si>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</si>
  <si>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</si>
  <si>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</si>
  <si>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</si>
  <si>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</si>
  <si>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</si>
  <si>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</si>
  <si>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</si>
  <si>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</si>
  <si>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</si>
  <si>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</si>
  <si>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</si>
  <si>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</si>
  <si>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</si>
  <si>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</si>
  <si>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</si>
  <si>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</si>
  <si>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</si>
  <si>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</si>
  <si>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</si>
  <si>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</si>
  <si>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</si>
  <si>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</si>
  <si>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</si>
  <si>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</si>
  <si>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</si>
  <si>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</si>
  <si>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</si>
  <si>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</si>
  <si>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</si>
  <si>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</si>
  <si>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</si>
  <si>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</si>
  <si>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</si>
  <si>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</si>
  <si>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</si>
  <si>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</si>
  <si>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</si>
  <si>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</si>
  <si>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</si>
  <si>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</si>
  <si>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</si>
  <si>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</si>
  <si>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</si>
  <si>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</si>
  <si>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</si>
  <si>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</si>
  <si>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</si>
  <si>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</si>
  <si>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</si>
  <si>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</si>
  <si>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</si>
  <si>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</si>
  <si>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</si>
  <si>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</si>
  <si>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</si>
  <si>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</si>
  <si>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</si>
  <si>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</si>
  <si>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</si>
  <si>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</si>
  <si>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</si>
  <si>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</si>
  <si>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</si>
  <si>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</si>
  <si>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</si>
  <si>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</si>
  <si>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</si>
  <si>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</si>
  <si>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</si>
  <si>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</si>
  <si>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</si>
  <si>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</si>
  <si>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</si>
  <si>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</si>
  <si>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</si>
  <si>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</si>
  <si>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</si>
  <si>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</si>
  <si>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</si>
  <si>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</si>
  <si>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</si>
  <si>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</si>
  <si>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</si>
  <si>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</si>
  <si>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</si>
  <si>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</si>
  <si>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</si>
  <si>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</si>
  <si>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</si>
  <si>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</si>
  <si>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</si>
  <si>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</si>
  <si>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</si>
  <si>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</si>
  <si>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</si>
  <si>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</si>
  <si>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</si>
  <si>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</si>
  <si>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</si>
  <si>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</si>
  <si>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</si>
  <si>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</si>
  <si>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</si>
  <si>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</si>
  <si>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</si>
  <si>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</si>
  <si>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</si>
  <si>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</si>
  <si>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</si>
  <si>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</si>
  <si>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</si>
  <si>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</si>
  <si>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</si>
  <si>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</si>
  <si>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</si>
  <si>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</si>
  <si>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</si>
  <si>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</si>
  <si>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</si>
  <si>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</si>
  <si>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</si>
  <si>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</si>
  <si>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</si>
  <si>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</si>
  <si>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</si>
  <si>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</si>
  <si>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</si>
  <si>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</si>
  <si>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</si>
  <si>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</si>
  <si>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</si>
  <si>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</si>
  <si>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</si>
  <si>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</si>
  <si>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</si>
  <si>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</si>
  <si>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</si>
  <si>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</si>
  <si>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</si>
  <si>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</si>
  <si>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</si>
  <si>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</si>
  <si>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</si>
  <si>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</si>
  <si>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</si>
  <si>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</si>
  <si>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09/10/2025 00:05:00</t>
  </si>
  <si>
    <t>09/10/2025 07:45:00</t>
  </si>
  <si>
    <t>Por regulación de tensión en la S.E. Cajamarca Norte</t>
  </si>
  <si>
    <t>L. RAMADA - PAMPA HONDA</t>
  </si>
  <si>
    <t>L-2273</t>
  </si>
  <si>
    <t>09/10/2025 00:07:00</t>
  </si>
  <si>
    <t>L. KIMAN AYLLU - LA RAMADA</t>
  </si>
  <si>
    <t>L-2274</t>
  </si>
  <si>
    <t>09/10/2025 00:08:00</t>
  </si>
  <si>
    <t>09/10/2025 07:44:00</t>
  </si>
  <si>
    <t>L. CHAGLLA - PARAGSHA</t>
  </si>
  <si>
    <t>L-2150</t>
  </si>
  <si>
    <t>09/10/2025 07:57:00</t>
  </si>
  <si>
    <t>09/10/2025 08:32:00</t>
  </si>
  <si>
    <t>Por regulación de tensión en SE Paragsha</t>
  </si>
  <si>
    <t>09/10/2025 23:30:00</t>
  </si>
  <si>
    <t>Por regulación de tensión en la Se Paragsha</t>
  </si>
  <si>
    <t>L-2151</t>
  </si>
  <si>
    <t>09/10/2025 23:31:00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</si>
  <si>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</si>
  <si>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</si>
  <si>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</si>
  <si>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</si>
  <si>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</si>
  <si>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</si>
  <si>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</si>
  <si>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</si>
  <si>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</si>
  <si>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</si>
  <si>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</si>
  <si>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</si>
  <si>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</si>
  <si>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</si>
  <si>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</si>
  <si>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</si>
  <si>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</si>
  <si>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</si>
  <si>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</si>
  <si>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00:04:22
</t>
  </si>
  <si>
    <t xml:space="preserve">59.805 
</t>
  </si>
  <si>
    <t xml:space="preserve">12:37:18
</t>
  </si>
  <si>
    <t xml:space="preserve">60.273 
</t>
  </si>
  <si>
    <t>PUCALLPA ISA</t>
  </si>
  <si>
    <t xml:space="preserve">00:04:22
00:04:23
</t>
  </si>
  <si>
    <t xml:space="preserve">59.805 
59.805 
</t>
  </si>
  <si>
    <t xml:space="preserve">60.272 
</t>
  </si>
  <si>
    <t xml:space="preserve">00:04:23
</t>
  </si>
  <si>
    <t xml:space="preserve">59.804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</si>
  <si>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</si>
  <si>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</si>
  <si>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</si>
  <si>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</si>
  <si>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</si>
  <si>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</si>
  <si>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</si>
  <si>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</si>
  <si>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</si>
  <si>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</si>
  <si>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</si>
  <si>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</si>
  <si>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</si>
  <si>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</si>
  <si>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</si>
  <si>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</si>
  <si>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</si>
  <si>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</si>
  <si>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</si>
  <si>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</si>
  <si>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</si>
  <si>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6328407 y resultó S/. 139507 (2.16% ) menor que el correspondiente al jueves de la semana pasada.</t>
  </si>
  <si>
    <t>Fecha</t>
  </si>
  <si>
    <t>Costo Total Ejecutado</t>
  </si>
  <si>
    <t>Costo Total Programado</t>
  </si>
  <si>
    <t>JUE 2</t>
  </si>
  <si>
    <t>VIE 3</t>
  </si>
  <si>
    <t>SAB 4</t>
  </si>
  <si>
    <t>DOM 5</t>
  </si>
  <si>
    <t>LUN 6</t>
  </si>
  <si>
    <t>MAR 7</t>
  </si>
  <si>
    <t>MIE 8</t>
  </si>
  <si>
    <t>JUE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</si>
  <si>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</si>
  <si>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</si>
  <si>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</si>
  <si>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</si>
  <si>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</si>
  <si>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</si>
  <si>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</si>
  <si>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</si>
  <si>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</si>
  <si>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</si>
  <si>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</si>
  <si>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</si>
  <si>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</si>
  <si>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</si>
  <si>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</si>
  <si>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</si>
  <si>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</si>
  <si>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</si>
  <si>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</si>
  <si>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</si>
  <si>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</si>
  <si>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</si>
  <si>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</si>
  <si>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</si>
  <si>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</si>
  <si>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</si>
  <si>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</si>
  <si>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</si>
  <si>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</si>
  <si>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</si>
  <si>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</si>
  <si>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</si>
  <si>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</si>
  <si>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</si>
  <si>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</si>
  <si>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</si>
  <si>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</si>
  <si>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</si>
  <si>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</si>
  <si>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</si>
  <si>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</si>
  <si>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</si>
  <si>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</si>
  <si>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</si>
  <si>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</si>
  <si>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</si>
  <si>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</si>
  <si>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</si>
  <si>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</si>
  <si>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</si>
  <si>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</si>
  <si>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</si>
  <si>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</si>
  <si>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</si>
  <si>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</si>
  <si>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</si>
  <si>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</si>
  <si>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</si>
  <si>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</si>
  <si>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</si>
  <si>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</si>
  <si>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</si>
  <si>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</si>
  <si>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</si>
  <si>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</si>
  <si>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</si>
  <si>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</si>
  <si>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</si>
  <si>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</si>
  <si>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</si>
  <si>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</si>
  <si>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</si>
  <si>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</si>
  <si>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</si>
  <si>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</si>
  <si>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</si>
  <si>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</si>
  <si>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</si>
  <si>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</si>
  <si>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</si>
  <si>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</si>
  <si>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</si>
  <si>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</si>
  <si>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</si>
  <si>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</si>
  <si>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</si>
  <si>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</si>
  <si>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</si>
  <si>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</si>
  <si>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</si>
  <si>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</si>
  <si>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</si>
  <si>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</si>
  <si>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</si>
  <si>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</si>
  <si>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</si>
  <si>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</si>
  <si>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</si>
  <si>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</si>
  <si>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</si>
  <si>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</si>
  <si>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</si>
  <si>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</si>
  <si>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</si>
  <si>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</si>
  <si>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</si>
  <si>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</si>
  <si>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</si>
  <si>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14.0848</t>
  </si>
  <si>
    <t>11.3587</t>
  </si>
  <si>
    <t>10.6902</t>
  </si>
  <si>
    <t>10.6903</t>
  </si>
  <si>
    <t>10.7132</t>
  </si>
  <si>
    <t>10.647</t>
  </si>
  <si>
    <t>10.7367</t>
  </si>
  <si>
    <t>6.0146</t>
  </si>
  <si>
    <t>10.6463</t>
  </si>
  <si>
    <t>9.7393</t>
  </si>
  <si>
    <t>7.1386</t>
  </si>
  <si>
    <t>6.0147</t>
  </si>
  <si>
    <t>6.0098</t>
  </si>
  <si>
    <t>9.2721</t>
  </si>
  <si>
    <t>7.3321</t>
  </si>
  <si>
    <t>9.6399</t>
  </si>
  <si>
    <t>8.9332</t>
  </si>
  <si>
    <t>7.8977</t>
  </si>
  <si>
    <t>7.2653</t>
  </si>
  <si>
    <t>9.4685</t>
  </si>
  <si>
    <t>7.017</t>
  </si>
  <si>
    <t>9.7024</t>
  </si>
  <si>
    <t>12.4002</t>
  </si>
  <si>
    <t>13.9786</t>
  </si>
  <si>
    <t>12.5346</t>
  </si>
  <si>
    <t>12.5342</t>
  </si>
  <si>
    <t>12.5343</t>
  </si>
  <si>
    <t>13.9783</t>
  </si>
  <si>
    <t>13.7557</t>
  </si>
  <si>
    <t>13.9787</t>
  </si>
  <si>
    <t>13.4753</t>
  </si>
  <si>
    <t>13.4742</t>
  </si>
  <si>
    <t>13.922</t>
  </si>
  <si>
    <t>12.5121</t>
  </si>
  <si>
    <t>12.5182</t>
  </si>
  <si>
    <t>917-39</t>
  </si>
  <si>
    <t>URS-STK-002 - G1</t>
  </si>
  <si>
    <t>CHMalpas - G1</t>
  </si>
  <si>
    <t>4.6949</t>
  </si>
  <si>
    <t>3.7862</t>
  </si>
  <si>
    <t>3.5634</t>
  </si>
  <si>
    <t>3.5711</t>
  </si>
  <si>
    <t>3.549</t>
  </si>
  <si>
    <t>3.5789</t>
  </si>
  <si>
    <t>2.0049</t>
  </si>
  <si>
    <t>3.5488</t>
  </si>
  <si>
    <t>3.2464</t>
  </si>
  <si>
    <t>2.3795</t>
  </si>
  <si>
    <t>2.0033</t>
  </si>
  <si>
    <t>3.0907</t>
  </si>
  <si>
    <t>2.444</t>
  </si>
  <si>
    <t>3.2133</t>
  </si>
  <si>
    <t>2.9777</t>
  </si>
  <si>
    <t>2.6326</t>
  </si>
  <si>
    <t>2.4218</t>
  </si>
  <si>
    <t>3.1562</t>
  </si>
  <si>
    <t>2.339</t>
  </si>
  <si>
    <t>3.2341</t>
  </si>
  <si>
    <t>4.1334</t>
  </si>
  <si>
    <t>4.6595</t>
  </si>
  <si>
    <t>4.1782</t>
  </si>
  <si>
    <t>4.1781</t>
  </si>
  <si>
    <t>4.6594</t>
  </si>
  <si>
    <t>4.5852</t>
  </si>
  <si>
    <t>4.6596</t>
  </si>
  <si>
    <t>4.4918</t>
  </si>
  <si>
    <t>4.4914</t>
  </si>
  <si>
    <t>4.6407</t>
  </si>
  <si>
    <t>4.1707</t>
  </si>
  <si>
    <t>4.1727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</si>
  <si>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</si>
  <si>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</si>
  <si>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</si>
  <si>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</si>
  <si>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</si>
  <si>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</si>
  <si>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</si>
  <si>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</si>
  <si>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</si>
  <si>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</si>
  <si>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</si>
  <si>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</si>
  <si>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</si>
  <si>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</si>
  <si>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</si>
  <si>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</si>
  <si>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</si>
  <si>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</si>
  <si>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</si>
  <si>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</si>
  <si>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</si>
  <si>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</si>
  <si>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</si>
  <si>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</si>
  <si>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</si>
  <si>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</si>
  <si>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</si>
  <si>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</si>
  <si>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</si>
  <si>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</si>
  <si>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</si>
  <si>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</si>
  <si>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</si>
  <si>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</si>
  <si>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</si>
  <si>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</si>
  <si>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</si>
  <si>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</si>
  <si>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</si>
  <si>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</si>
  <si>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</si>
  <si>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</si>
  <si>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</si>
  <si>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</si>
  <si>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</si>
  <si>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</si>
  <si>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</si>
  <si>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</si>
  <si>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</si>
  <si>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</si>
  <si>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</si>
  <si>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</si>
  <si>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</si>
  <si>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</si>
  <si>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</si>
  <si>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127.5258</t>
  </si>
  <si>
    <t>110.8998</t>
  </si>
  <si>
    <t>15.6572</t>
  </si>
  <si>
    <t>126.7805</t>
  </si>
  <si>
    <t>126.7806</t>
  </si>
  <si>
    <t>39.8006</t>
  </si>
  <si>
    <t>20.9352</t>
  </si>
  <si>
    <t>115.3719</t>
  </si>
  <si>
    <t>10.8516</t>
  </si>
  <si>
    <t>126.6351</t>
  </si>
  <si>
    <t>115.1761</t>
  </si>
  <si>
    <t>11.1091</t>
  </si>
  <si>
    <t>121.1546</t>
  </si>
  <si>
    <t>6</t>
  </si>
  <si>
    <t>63.7629</t>
  </si>
  <si>
    <t>60.1151</t>
  </si>
  <si>
    <t>57.3918</t>
  </si>
  <si>
    <t>55.1976</t>
  </si>
  <si>
    <t>113.2121</t>
  </si>
  <si>
    <t>12.3768</t>
  </si>
  <si>
    <t>111.1633</t>
  </si>
  <si>
    <t>14.8066</t>
  </si>
  <si>
    <t>115.9289</t>
  </si>
  <si>
    <t>10.7211</t>
  </si>
  <si>
    <t>110.2515</t>
  </si>
  <si>
    <t>16.268</t>
  </si>
  <si>
    <t>57.3917</t>
  </si>
  <si>
    <t>50.8509</t>
  </si>
  <si>
    <t>88.2324</t>
  </si>
  <si>
    <t>37.0045</t>
  </si>
  <si>
    <t>124.9</t>
  </si>
  <si>
    <t>123.8141</t>
  </si>
  <si>
    <t>93.4056</t>
  </si>
  <si>
    <t>44.3454</t>
  </si>
  <si>
    <t>80.7364</t>
  </si>
  <si>
    <t>51.4854</t>
  </si>
  <si>
    <t>74.0123</t>
  </si>
  <si>
    <t>62.45</t>
  </si>
  <si>
    <t>113.159</t>
  </si>
  <si>
    <t>119.3145</t>
  </si>
  <si>
    <t>119.3115</t>
  </si>
  <si>
    <t>119.3123</t>
  </si>
  <si>
    <t>62.4497</t>
  </si>
  <si>
    <t>63.5</t>
  </si>
  <si>
    <t>62.2226</t>
  </si>
  <si>
    <t>52.3454</t>
  </si>
  <si>
    <t>72.204</t>
  </si>
  <si>
    <t>72.2041</t>
  </si>
  <si>
    <t>72.2019</t>
  </si>
  <si>
    <t>51.5</t>
  </si>
  <si>
    <t>11.4931</t>
  </si>
  <si>
    <t>49.5</t>
  </si>
  <si>
    <t>72.3657</t>
  </si>
  <si>
    <t>72.3865</t>
  </si>
  <si>
    <t>75.882</t>
  </si>
  <si>
    <t>922-14965</t>
  </si>
  <si>
    <t>URS-STK-004 - G1</t>
  </si>
  <si>
    <t>CHCheves - G1</t>
  </si>
  <si>
    <t>63.7627</t>
  </si>
  <si>
    <t>63.3903</t>
  </si>
  <si>
    <t>51.9249</t>
  </si>
  <si>
    <t>63.3176</t>
  </si>
  <si>
    <t>51.6902</t>
  </si>
  <si>
    <t>63.1756</t>
  </si>
  <si>
    <t>63.4423</t>
  </si>
  <si>
    <t>63.6565</t>
  </si>
  <si>
    <t>46.4886</t>
  </si>
  <si>
    <t>61.907</t>
  </si>
  <si>
    <t>46.7028</t>
  </si>
  <si>
    <t>18.2864</t>
  </si>
  <si>
    <t>11.5623</t>
  </si>
  <si>
    <t>56.5795</t>
  </si>
  <si>
    <t>59.6573</t>
  </si>
  <si>
    <t>59.6558</t>
  </si>
  <si>
    <t>59.6562</t>
  </si>
  <si>
    <t>10.2899</t>
  </si>
  <si>
    <t>61.9141</t>
  </si>
  <si>
    <t>61.9129</t>
  </si>
  <si>
    <t>11.9954</t>
  </si>
  <si>
    <t>12.0018</t>
  </si>
  <si>
    <t>13.432</t>
  </si>
  <si>
    <t>922-14966</t>
  </si>
  <si>
    <t>URS-STK-004 - G2</t>
  </si>
  <si>
    <t>CHCheves - G2</t>
  </si>
  <si>
    <t>47.1371</t>
  </si>
  <si>
    <t>63.447</t>
  </si>
  <si>
    <t>63.4859</t>
  </si>
  <si>
    <t>49.1976</t>
  </si>
  <si>
    <t>50.0365</t>
  </si>
  <si>
    <t>47.721</t>
  </si>
  <si>
    <t>52.2724</t>
  </si>
  <si>
    <t>44.8509</t>
  </si>
  <si>
    <t>24.4695</t>
  </si>
  <si>
    <t>10.29</t>
  </si>
  <si>
    <t>10.289</t>
  </si>
  <si>
    <t>60.3704</t>
  </si>
  <si>
    <t>60.3847</t>
  </si>
  <si>
    <t>923-13656</t>
  </si>
  <si>
    <t>URS-TCH-001</t>
  </si>
  <si>
    <t>CTOllero</t>
  </si>
  <si>
    <t>923-13657</t>
  </si>
  <si>
    <t>URS-TCH-001 - TG1</t>
  </si>
  <si>
    <t>CTOllero - TG1</t>
  </si>
  <si>
    <t>923-18479</t>
  </si>
  <si>
    <t>URS-TCH-001 - TV</t>
  </si>
  <si>
    <t>CTOllero - TV</t>
  </si>
  <si>
    <t>924-272</t>
  </si>
  <si>
    <t>URS-ENL-001</t>
  </si>
  <si>
    <t>CHHuinco</t>
  </si>
  <si>
    <t>11.0555</t>
  </si>
  <si>
    <t>75</t>
  </si>
  <si>
    <t>37.2417</t>
  </si>
  <si>
    <t>55.3877</t>
  </si>
  <si>
    <t>22.6181</t>
  </si>
  <si>
    <t>68.5644</t>
  </si>
  <si>
    <t>22.6183</t>
  </si>
  <si>
    <t>68.5643</t>
  </si>
  <si>
    <t>85.6146</t>
  </si>
  <si>
    <t>54.8135</t>
  </si>
  <si>
    <t>33.9695</t>
  </si>
  <si>
    <t>57.7127</t>
  </si>
  <si>
    <t>22.8967</t>
  </si>
  <si>
    <t>34.0815</t>
  </si>
  <si>
    <t>57.4552</t>
  </si>
  <si>
    <t>16.8006</t>
  </si>
  <si>
    <t>34.6061</t>
  </si>
  <si>
    <t>57.6968</t>
  </si>
  <si>
    <t>17.537</t>
  </si>
  <si>
    <t>74.3065</t>
  </si>
  <si>
    <t>58.5738</t>
  </si>
  <si>
    <t>40.2255</t>
  </si>
  <si>
    <t>76.5216</t>
  </si>
  <si>
    <t>51.6199</t>
  </si>
  <si>
    <t>85.9487</t>
  </si>
  <si>
    <t>64.4313</t>
  </si>
  <si>
    <t>74.8282</t>
  </si>
  <si>
    <t>47.7629</t>
  </si>
  <si>
    <t>59.6856</t>
  </si>
  <si>
    <t>90</t>
  </si>
  <si>
    <t>79.9574</t>
  </si>
  <si>
    <t>77.7754</t>
  </si>
  <si>
    <t>83.253</t>
  </si>
  <si>
    <t>56.642</t>
  </si>
  <si>
    <t>43.6292</t>
  </si>
  <si>
    <t>44.7151</t>
  </si>
  <si>
    <t>44.1722</t>
  </si>
  <si>
    <t>89.1546</t>
  </si>
  <si>
    <t>51.0842</t>
  </si>
  <si>
    <t>82.0146</t>
  </si>
  <si>
    <t>57.8083</t>
  </si>
  <si>
    <t>69.7371</t>
  </si>
  <si>
    <t>69.3706</t>
  </si>
  <si>
    <t>85.5117</t>
  </si>
  <si>
    <t>49.1021</t>
  </si>
  <si>
    <t>83.6396</t>
  </si>
  <si>
    <t>43.2223</t>
  </si>
  <si>
    <t>89.9969</t>
  </si>
  <si>
    <t>43.2215</t>
  </si>
  <si>
    <t>83.9968</t>
  </si>
  <si>
    <t>43.2217</t>
  </si>
  <si>
    <t>69.5206</t>
  </si>
  <si>
    <t>69.5734</t>
  </si>
  <si>
    <t>90.4669</t>
  </si>
  <si>
    <t>70.1277</t>
  </si>
  <si>
    <t>45.8413</t>
  </si>
  <si>
    <t>51.314</t>
  </si>
  <si>
    <t>51.3141</t>
  </si>
  <si>
    <t>51.3128</t>
  </si>
  <si>
    <t>90.8114</t>
  </si>
  <si>
    <t>86.6196</t>
  </si>
  <si>
    <t>86.6499</t>
  </si>
  <si>
    <t>77.5171</t>
  </si>
  <si>
    <t>924-22</t>
  </si>
  <si>
    <t>URS-ENL-001 - G1</t>
  </si>
  <si>
    <t>CHHuinco - G1</t>
  </si>
  <si>
    <t>26.6141</t>
  </si>
  <si>
    <t>45.4796</t>
  </si>
  <si>
    <t>45.179</t>
  </si>
  <si>
    <t>45.1791</t>
  </si>
  <si>
    <t>42.8947</t>
  </si>
  <si>
    <t>45.4797</t>
  </si>
  <si>
    <t>28.4652</t>
  </si>
  <si>
    <t>13.3905</t>
  </si>
  <si>
    <t>30.7953</t>
  </si>
  <si>
    <t>6.5825</t>
  </si>
  <si>
    <t>45.1814</t>
  </si>
  <si>
    <t>16.7739</t>
  </si>
  <si>
    <t>29.0855</t>
  </si>
  <si>
    <t>43.473</t>
  </si>
  <si>
    <t>23.1735</t>
  </si>
  <si>
    <t>23.1911</t>
  </si>
  <si>
    <t>45</t>
  </si>
  <si>
    <t>34.8686</t>
  </si>
  <si>
    <t>12.1432</t>
  </si>
  <si>
    <t>41.3917</t>
  </si>
  <si>
    <t>924-23</t>
  </si>
  <si>
    <t>URS-ENL-001 - G2</t>
  </si>
  <si>
    <t>CHHuinco - G2</t>
  </si>
  <si>
    <t>44.8205</t>
  </si>
  <si>
    <t>29.6435</t>
  </si>
  <si>
    <t>40.4372</t>
  </si>
  <si>
    <t>38.5415</t>
  </si>
  <si>
    <t>45.0842</t>
  </si>
  <si>
    <t>21.7241</t>
  </si>
  <si>
    <t>22.1255</t>
  </si>
  <si>
    <t>29.7182</t>
  </si>
  <si>
    <t>17.0281</t>
  </si>
  <si>
    <t>28.5039</t>
  </si>
  <si>
    <t>16.3674</t>
  </si>
  <si>
    <t>27.8799</t>
  </si>
  <si>
    <t>14.4074</t>
  </si>
  <si>
    <t>29.999</t>
  </si>
  <si>
    <t>14.4072</t>
  </si>
  <si>
    <t>27.9989</t>
  </si>
  <si>
    <t>45.0271</t>
  </si>
  <si>
    <t>42.9334</t>
  </si>
  <si>
    <t>42.9485</t>
  </si>
  <si>
    <t>38.4053</t>
  </si>
  <si>
    <t>924-24</t>
  </si>
  <si>
    <t>URS-ENL-001 - G3</t>
  </si>
  <si>
    <t>CHHuinco - G3</t>
  </si>
  <si>
    <t>26.7683</t>
  </si>
  <si>
    <t>12.7069</t>
  </si>
  <si>
    <t>45.4897</t>
  </si>
  <si>
    <t>12.6347</t>
  </si>
  <si>
    <t>12.3904</t>
  </si>
  <si>
    <t>44.2047</t>
  </si>
  <si>
    <t>35.1752</t>
  </si>
  <si>
    <t>25.81</t>
  </si>
  <si>
    <t>20.3836</t>
  </si>
  <si>
    <t>45.7427</t>
  </si>
  <si>
    <t>30.0421</t>
  </si>
  <si>
    <t>23.2635</t>
  </si>
  <si>
    <t>19.7601</t>
  </si>
  <si>
    <t>39.2339</t>
  </si>
  <si>
    <t>35.4901</t>
  </si>
  <si>
    <t>11.5579</t>
  </si>
  <si>
    <t>22.2241</t>
  </si>
  <si>
    <t>22.5896</t>
  </si>
  <si>
    <t>34.2517</t>
  </si>
  <si>
    <t>12.7241</t>
  </si>
  <si>
    <t>21.9742</t>
  </si>
  <si>
    <t>24.2864</t>
  </si>
  <si>
    <t>45.612</t>
  </si>
  <si>
    <t>45.314</t>
  </si>
  <si>
    <t>45.3141</t>
  </si>
  <si>
    <t>45.3128</t>
  </si>
  <si>
    <t>45.7843</t>
  </si>
  <si>
    <t>43.6862</t>
  </si>
  <si>
    <t>43.7014</t>
  </si>
  <si>
    <t>39.1118</t>
  </si>
  <si>
    <t>924-25</t>
  </si>
  <si>
    <t>URS-ENL-001 - G4</t>
  </si>
  <si>
    <t>CHHuinco - G4</t>
  </si>
  <si>
    <t>21.6176</t>
  </si>
  <si>
    <t>9.9081</t>
  </si>
  <si>
    <t>23.3854</t>
  </si>
  <si>
    <t>23.3853</t>
  </si>
  <si>
    <t>32.1053</t>
  </si>
  <si>
    <t>37.8518</t>
  </si>
  <si>
    <t>9.3338</t>
  </si>
  <si>
    <t>45.0058</t>
  </si>
  <si>
    <t>23.0745</t>
  </si>
  <si>
    <t>29.1587</t>
  </si>
  <si>
    <t>45.3064</t>
  </si>
  <si>
    <t>45.1833</t>
  </si>
  <si>
    <t>34.7639</t>
  </si>
  <si>
    <t>47.6573</t>
  </si>
  <si>
    <t>46.0518</t>
  </si>
  <si>
    <t>41.3918</t>
  </si>
  <si>
    <t>1906-280</t>
  </si>
  <si>
    <t>URS-ENL-002</t>
  </si>
  <si>
    <t>CHMatuca</t>
  </si>
  <si>
    <t>12.5</t>
  </si>
  <si>
    <t>19</t>
  </si>
  <si>
    <t>12.4997</t>
  </si>
  <si>
    <t>11.9111</t>
  </si>
  <si>
    <t>11.9108</t>
  </si>
  <si>
    <t>11.9453</t>
  </si>
  <si>
    <t>11.8212</t>
  </si>
  <si>
    <t>12.0057</t>
  </si>
  <si>
    <t>11.5972</t>
  </si>
  <si>
    <t>11.9446</t>
  </si>
  <si>
    <t>14.7603</t>
  </si>
  <si>
    <t>15.9286</t>
  </si>
  <si>
    <t>15.9328</t>
  </si>
  <si>
    <t>15.9317</t>
  </si>
  <si>
    <t>18.9993</t>
  </si>
  <si>
    <t>18.5548</t>
  </si>
  <si>
    <t>18.0067</t>
  </si>
  <si>
    <t>18.0065</t>
  </si>
  <si>
    <t>18.0111</t>
  </si>
  <si>
    <t>18.8868</t>
  </si>
  <si>
    <t>18.8869</t>
  </si>
  <si>
    <t>15.9448</t>
  </si>
  <si>
    <t>15.8877</t>
  </si>
  <si>
    <t>14.0791</t>
  </si>
  <si>
    <t>1906-28</t>
  </si>
  <si>
    <t>URS-ENL-002 - G1</t>
  </si>
  <si>
    <t>CHMatuca - G1</t>
  </si>
  <si>
    <t>1906-29</t>
  </si>
  <si>
    <t>URS-ENL-002 - G2</t>
  </si>
  <si>
    <t>CHMatuca - G2</t>
  </si>
  <si>
    <t>1964-11513</t>
  </si>
  <si>
    <t>C.T. CHILCA UNO</t>
  </si>
  <si>
    <t>URS-ENG-001</t>
  </si>
  <si>
    <t>CTChilc1 - CC</t>
  </si>
  <si>
    <t>12.6475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</si>
  <si>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</si>
  <si>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</si>
  <si>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</si>
  <si>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</si>
  <si>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</si>
  <si>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</si>
  <si>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</si>
  <si>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</si>
  <si>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</si>
  <si>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</si>
  <si>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</si>
  <si>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</si>
  <si>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</si>
  <si>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</si>
  <si>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</si>
  <si>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</si>
  <si>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</si>
  <si>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</si>
  <si>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</si>
  <si>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</si>
  <si>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</si>
  <si>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</si>
  <si>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</si>
  <si>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</si>
  <si>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</si>
  <si>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</si>
  <si>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</si>
  <si>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</si>
  <si>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</si>
  <si>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83.9747</t>
  </si>
  <si>
    <t>86.4551</t>
  </si>
  <si>
    <t>86.4552</t>
  </si>
  <si>
    <t>15.159</t>
  </si>
  <si>
    <t>69.2872</t>
  </si>
  <si>
    <t>78.1855</t>
  </si>
  <si>
    <t>9.9321</t>
  </si>
  <si>
    <t>62.0198</t>
  </si>
  <si>
    <t>25.1561</t>
  </si>
  <si>
    <t>77.9126</t>
  </si>
  <si>
    <t>45.3284</t>
  </si>
  <si>
    <t>40.8752</t>
  </si>
  <si>
    <t>81.7072</t>
  </si>
  <si>
    <t>77.7607</t>
  </si>
  <si>
    <t>10.3322</t>
  </si>
  <si>
    <t>81.4854</t>
  </si>
  <si>
    <t>6.8245</t>
  </si>
  <si>
    <t>63.4854</t>
  </si>
  <si>
    <t>23.7759</t>
  </si>
  <si>
    <t>2253-12601</t>
  </si>
  <si>
    <t>URS-CLP-001 - G1</t>
  </si>
  <si>
    <t>CHPlatan - G1</t>
  </si>
  <si>
    <t>2253-12602</t>
  </si>
  <si>
    <t>URS-CLP-001 - G2</t>
  </si>
  <si>
    <t>CHPlatan - G2</t>
  </si>
  <si>
    <t>3168-1191</t>
  </si>
  <si>
    <t>URS-CHI-001</t>
  </si>
  <si>
    <t>CHChimay</t>
  </si>
  <si>
    <t>12.834</t>
  </si>
  <si>
    <t>13.5447</t>
  </si>
  <si>
    <t>19.9805</t>
  </si>
  <si>
    <t>20</t>
  </si>
  <si>
    <t>6.7961</t>
  </si>
  <si>
    <t>17.7092</t>
  </si>
  <si>
    <t>18.9554</t>
  </si>
  <si>
    <t>6.8568</t>
  </si>
  <si>
    <t>10.5524</t>
  </si>
  <si>
    <t>15.6934</t>
  </si>
  <si>
    <t>16.4718</t>
  </si>
  <si>
    <t>10.1188</t>
  </si>
  <si>
    <t>19.9993</t>
  </si>
  <si>
    <t>19.8867</t>
  </si>
  <si>
    <t>19.8866</t>
  </si>
  <si>
    <t>6.5576</t>
  </si>
  <si>
    <t>6.5578</t>
  </si>
  <si>
    <t>6.5431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</si>
  <si>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</si>
  <si>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</si>
  <si>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</si>
  <si>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</si>
  <si>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</si>
  <si>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</si>
  <si>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</si>
  <si>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</si>
  <si>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</si>
  <si>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</si>
  <si>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</si>
  <si>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</si>
  <si>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</si>
  <si>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</si>
  <si>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</si>
  <si>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</si>
  <si>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14.9831</t>
  </si>
  <si>
    <t>73.9883</t>
  </si>
  <si>
    <t>75.8605</t>
  </si>
  <si>
    <t>69.5031</t>
  </si>
  <si>
    <t>75.5032</t>
  </si>
  <si>
    <t>83.9794</t>
  </si>
  <si>
    <t>23.73</t>
  </si>
  <si>
    <t>43.73</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</si>
  <si>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</si>
  <si>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</si>
  <si>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</si>
  <si>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</si>
  <si>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</si>
  <si>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</si>
  <si>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</si>
  <si>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</si>
  <si>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</si>
  <si>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</si>
  <si>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</si>
  <si>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</si>
  <si>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</si>
  <si>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</si>
  <si>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</si>
  <si>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</si>
  <si>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</si>
  <si>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</si>
  <si>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</si>
  <si>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</si>
  <si>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</si>
  <si>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</si>
  <si>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</si>
  <si>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</si>
  <si>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</si>
  <si>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</si>
  <si>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</si>
  <si>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</si>
  <si>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</si>
  <si>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</si>
  <si>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</si>
  <si>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09:16h, G1 de Platanal no dió RSF</t>
  </si>
  <si>
    <t>G1 de Platanal no dió RSF</t>
  </si>
  <si>
    <t>A las 16:09 h, el G2 de Huinco salió FS por falla</t>
  </si>
  <si>
    <t>No reguló el G2 de Huinco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</si>
  <si>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</si>
  <si>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</si>
  <si>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</si>
  <si>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</si>
  <si>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</si>
  <si>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</si>
  <si>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</si>
  <si>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</si>
  <si>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</si>
  <si>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</si>
  <si>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</si>
  <si>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</si>
  <si>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La información y cumplimiento de la Demanda de los Grandes Usuarios Libres se encuentra ubicado en la pestaña "DEMANDA_UL" del Anexo A.</t>
  </si>
  <si>
    <t>Se actualizó el despacho ejecutado de la C.H. Canchayllo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</si>
</sst>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966.56039999999996</c:v>
                </c:pt>
                <c:pt idx="1">
                  <c:v>926.52919999999995</c:v>
                </c:pt>
                <c:pt idx="2">
                  <c:v>917.05349999999999</c:v>
                </c:pt>
                <c:pt idx="3">
                  <c:v>894.7663</c:v>
                </c:pt>
                <c:pt idx="4">
                  <c:v>930.41369999999995</c:v>
                </c:pt>
                <c:pt idx="5">
                  <c:v>877.74530000000004</c:v>
                </c:pt>
                <c:pt idx="6">
                  <c:v>930.11569999999995</c:v>
                </c:pt>
                <c:pt idx="7">
                  <c:v>892.02030000000002</c:v>
                </c:pt>
                <c:pt idx="8">
                  <c:v>943.57060000000001</c:v>
                </c:pt>
                <c:pt idx="9">
                  <c:v>910.04319999999996</c:v>
                </c:pt>
                <c:pt idx="10">
                  <c:v>984.40499999999997</c:v>
                </c:pt>
                <c:pt idx="11">
                  <c:v>962.01710000000003</c:v>
                </c:pt>
                <c:pt idx="12">
                  <c:v>1020.2328</c:v>
                </c:pt>
                <c:pt idx="13">
                  <c:v>1050.7709</c:v>
                </c:pt>
                <c:pt idx="14">
                  <c:v>1041.5798</c:v>
                </c:pt>
                <c:pt idx="15">
                  <c:v>1062.6579999999999</c:v>
                </c:pt>
                <c:pt idx="16">
                  <c:v>1136.7931000000001</c:v>
                </c:pt>
                <c:pt idx="17">
                  <c:v>1149.4321</c:v>
                </c:pt>
                <c:pt idx="18">
                  <c:v>1116.7476999999999</c:v>
                </c:pt>
                <c:pt idx="19">
                  <c:v>1155.1106</c:v>
                </c:pt>
                <c:pt idx="20">
                  <c:v>1171.8704</c:v>
                </c:pt>
                <c:pt idx="21">
                  <c:v>1221.5983000000001</c:v>
                </c:pt>
                <c:pt idx="22">
                  <c:v>1217.6632999999999</c:v>
                </c:pt>
                <c:pt idx="23">
                  <c:v>1257.8056999999999</c:v>
                </c:pt>
                <c:pt idx="24">
                  <c:v>1213.3117999999999</c:v>
                </c:pt>
                <c:pt idx="25">
                  <c:v>1186.7286999999999</c:v>
                </c:pt>
                <c:pt idx="26">
                  <c:v>1167.1821</c:v>
                </c:pt>
                <c:pt idx="27">
                  <c:v>1176.6648</c:v>
                </c:pt>
                <c:pt idx="28">
                  <c:v>1237.431</c:v>
                </c:pt>
                <c:pt idx="29">
                  <c:v>1184.7488000000001</c:v>
                </c:pt>
                <c:pt idx="30">
                  <c:v>1233.0714</c:v>
                </c:pt>
                <c:pt idx="31">
                  <c:v>1175.4888000000001</c:v>
                </c:pt>
                <c:pt idx="32">
                  <c:v>1214.6708000000001</c:v>
                </c:pt>
                <c:pt idx="33">
                  <c:v>1169.8707999999999</c:v>
                </c:pt>
                <c:pt idx="34">
                  <c:v>1198.5645999999999</c:v>
                </c:pt>
                <c:pt idx="35">
                  <c:v>1165.0636999999999</c:v>
                </c:pt>
                <c:pt idx="36">
                  <c:v>1244.5420999999999</c:v>
                </c:pt>
                <c:pt idx="37">
                  <c:v>1275.9756</c:v>
                </c:pt>
                <c:pt idx="38">
                  <c:v>1259.7556999999999</c:v>
                </c:pt>
                <c:pt idx="39">
                  <c:v>1262.0111999999999</c:v>
                </c:pt>
                <c:pt idx="40">
                  <c:v>1238.5471</c:v>
                </c:pt>
                <c:pt idx="41">
                  <c:v>1239.3492000000001</c:v>
                </c:pt>
                <c:pt idx="42">
                  <c:v>1206.6034999999999</c:v>
                </c:pt>
                <c:pt idx="43">
                  <c:v>1212.3498999999999</c:v>
                </c:pt>
                <c:pt idx="44">
                  <c:v>1166.4673</c:v>
                </c:pt>
                <c:pt idx="45">
                  <c:v>1139.6777</c:v>
                </c:pt>
                <c:pt idx="46">
                  <c:v>1103.0628999999999</c:v>
                </c:pt>
                <c:pt idx="47">
                  <c:v>1006.5807</c:v>
                </c:pt>
              </c:numCache>
            </c:numRef>
          </c:val>
          <c:smooth val="0"/>
          <c:extLst>
            <c:ext xmlns:c16="http://schemas.microsoft.com/office/drawing/2014/chart" uri="{C3380CC4-5D6E-409C-BE32-E72D297353CC}">
              <c16:uniqueId val="{00000000-BAAA-4DBC-9065-1269FB42E06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1750.7773</c:v>
                </c:pt>
                <c:pt idx="1">
                  <c:v>1754.4263000000001</c:v>
                </c:pt>
                <c:pt idx="2">
                  <c:v>1768.9192</c:v>
                </c:pt>
                <c:pt idx="3">
                  <c:v>1764.538</c:v>
                </c:pt>
                <c:pt idx="4">
                  <c:v>1774.8305</c:v>
                </c:pt>
                <c:pt idx="5">
                  <c:v>1765.6031</c:v>
                </c:pt>
                <c:pt idx="6">
                  <c:v>1759.7103</c:v>
                </c:pt>
                <c:pt idx="7">
                  <c:v>1768.6895</c:v>
                </c:pt>
                <c:pt idx="8">
                  <c:v>1782.7612999999999</c:v>
                </c:pt>
                <c:pt idx="9">
                  <c:v>1790.3605</c:v>
                </c:pt>
                <c:pt idx="10">
                  <c:v>1816.1887999999999</c:v>
                </c:pt>
                <c:pt idx="11">
                  <c:v>1796.5761</c:v>
                </c:pt>
                <c:pt idx="12">
                  <c:v>1803.2674999999999</c:v>
                </c:pt>
                <c:pt idx="13">
                  <c:v>1783.0591999999999</c:v>
                </c:pt>
                <c:pt idx="14">
                  <c:v>1774.1628000000001</c:v>
                </c:pt>
                <c:pt idx="15">
                  <c:v>1759.8407</c:v>
                </c:pt>
                <c:pt idx="16">
                  <c:v>1813.9640999999999</c:v>
                </c:pt>
                <c:pt idx="17">
                  <c:v>1812.0877</c:v>
                </c:pt>
                <c:pt idx="18">
                  <c:v>1875.0057999999999</c:v>
                </c:pt>
                <c:pt idx="19">
                  <c:v>1857.7585999999999</c:v>
                </c:pt>
                <c:pt idx="20">
                  <c:v>1859.5489</c:v>
                </c:pt>
                <c:pt idx="21">
                  <c:v>1871.5361</c:v>
                </c:pt>
                <c:pt idx="22">
                  <c:v>1885.7231999999999</c:v>
                </c:pt>
                <c:pt idx="23">
                  <c:v>1871.9852000000001</c:v>
                </c:pt>
                <c:pt idx="24">
                  <c:v>1844.1005</c:v>
                </c:pt>
                <c:pt idx="25">
                  <c:v>1822.8963000000001</c:v>
                </c:pt>
                <c:pt idx="26">
                  <c:v>1821.9139</c:v>
                </c:pt>
                <c:pt idx="27">
                  <c:v>1853.9425000000001</c:v>
                </c:pt>
                <c:pt idx="28">
                  <c:v>1858.8608999999999</c:v>
                </c:pt>
                <c:pt idx="29">
                  <c:v>1833.4924000000001</c:v>
                </c:pt>
                <c:pt idx="30">
                  <c:v>1830.8200999999999</c:v>
                </c:pt>
                <c:pt idx="31">
                  <c:v>1849.9752000000001</c:v>
                </c:pt>
                <c:pt idx="32">
                  <c:v>1876.2063000000001</c:v>
                </c:pt>
                <c:pt idx="33">
                  <c:v>1873.1420000000001</c:v>
                </c:pt>
                <c:pt idx="34">
                  <c:v>1907.3424</c:v>
                </c:pt>
                <c:pt idx="35">
                  <c:v>1913.2097000000001</c:v>
                </c:pt>
                <c:pt idx="36">
                  <c:v>1949.2098000000001</c:v>
                </c:pt>
                <c:pt idx="37">
                  <c:v>1926.2885000000001</c:v>
                </c:pt>
                <c:pt idx="38">
                  <c:v>1939.4005999999999</c:v>
                </c:pt>
                <c:pt idx="39">
                  <c:v>1953.1084000000001</c:v>
                </c:pt>
                <c:pt idx="40">
                  <c:v>1934.204</c:v>
                </c:pt>
                <c:pt idx="41">
                  <c:v>1951.5078000000001</c:v>
                </c:pt>
                <c:pt idx="42">
                  <c:v>1925.2727</c:v>
                </c:pt>
                <c:pt idx="43">
                  <c:v>1903.0693000000001</c:v>
                </c:pt>
                <c:pt idx="44">
                  <c:v>1870.1911</c:v>
                </c:pt>
                <c:pt idx="45">
                  <c:v>1843.5649000000001</c:v>
                </c:pt>
                <c:pt idx="46">
                  <c:v>1833.1378</c:v>
                </c:pt>
                <c:pt idx="47">
                  <c:v>1816.5115000000001</c:v>
                </c:pt>
              </c:numCache>
            </c:numRef>
          </c:val>
          <c:smooth val="0"/>
          <c:extLst>
            <c:ext xmlns:c16="http://schemas.microsoft.com/office/drawing/2014/chart" uri="{C3380CC4-5D6E-409C-BE32-E72D297353CC}">
              <c16:uniqueId val="{00000001-BAAA-4DBC-9065-1269FB42E06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3679.9023000000002</c:v>
                </c:pt>
                <c:pt idx="1">
                  <c:v>3594.4985000000001</c:v>
                </c:pt>
                <c:pt idx="2">
                  <c:v>3528.1453000000001</c:v>
                </c:pt>
                <c:pt idx="3">
                  <c:v>3484.9587000000001</c:v>
                </c:pt>
                <c:pt idx="4">
                  <c:v>3456.9578000000001</c:v>
                </c:pt>
                <c:pt idx="5">
                  <c:v>3452.0936000000002</c:v>
                </c:pt>
                <c:pt idx="6">
                  <c:v>3359.26</c:v>
                </c:pt>
                <c:pt idx="7">
                  <c:v>3415.7202000000002</c:v>
                </c:pt>
                <c:pt idx="8">
                  <c:v>3398.7411000000002</c:v>
                </c:pt>
                <c:pt idx="9">
                  <c:v>3477.6102999999998</c:v>
                </c:pt>
                <c:pt idx="10">
                  <c:v>3544.6622000000002</c:v>
                </c:pt>
                <c:pt idx="11">
                  <c:v>3587.3937999999998</c:v>
                </c:pt>
                <c:pt idx="12">
                  <c:v>3662.3636999999999</c:v>
                </c:pt>
                <c:pt idx="13">
                  <c:v>3738.5309000000002</c:v>
                </c:pt>
                <c:pt idx="14">
                  <c:v>3930.6894000000002</c:v>
                </c:pt>
                <c:pt idx="15">
                  <c:v>4043.2773000000002</c:v>
                </c:pt>
                <c:pt idx="16">
                  <c:v>4215.8968000000004</c:v>
                </c:pt>
                <c:pt idx="17">
                  <c:v>4382.0042000000003</c:v>
                </c:pt>
                <c:pt idx="18">
                  <c:v>4453.9195</c:v>
                </c:pt>
                <c:pt idx="19">
                  <c:v>4575.4967999999999</c:v>
                </c:pt>
                <c:pt idx="20">
                  <c:v>4550.9857000000002</c:v>
                </c:pt>
                <c:pt idx="21">
                  <c:v>4701.7236000000003</c:v>
                </c:pt>
                <c:pt idx="22">
                  <c:v>4732.0135</c:v>
                </c:pt>
                <c:pt idx="23">
                  <c:v>4701.4471000000003</c:v>
                </c:pt>
                <c:pt idx="24">
                  <c:v>4686.6737000000003</c:v>
                </c:pt>
                <c:pt idx="25">
                  <c:v>4532.5969999999998</c:v>
                </c:pt>
                <c:pt idx="26">
                  <c:v>4608.0959999999995</c:v>
                </c:pt>
                <c:pt idx="27">
                  <c:v>4631.6277</c:v>
                </c:pt>
                <c:pt idx="28">
                  <c:v>4743.7790999999997</c:v>
                </c:pt>
                <c:pt idx="29">
                  <c:v>4717.3588</c:v>
                </c:pt>
                <c:pt idx="30">
                  <c:v>4636.6525000000001</c:v>
                </c:pt>
                <c:pt idx="31">
                  <c:v>4737.2489999999998</c:v>
                </c:pt>
                <c:pt idx="32">
                  <c:v>4595.1459000000004</c:v>
                </c:pt>
                <c:pt idx="33">
                  <c:v>4563.0361999999996</c:v>
                </c:pt>
                <c:pt idx="34">
                  <c:v>4485.1189999999997</c:v>
                </c:pt>
                <c:pt idx="35">
                  <c:v>4317.2515999999996</c:v>
                </c:pt>
                <c:pt idx="36">
                  <c:v>4541.2991000000002</c:v>
                </c:pt>
                <c:pt idx="37">
                  <c:v>4537.8708999999999</c:v>
                </c:pt>
                <c:pt idx="38">
                  <c:v>4525.3266999999996</c:v>
                </c:pt>
                <c:pt idx="39">
                  <c:v>4515.3014000000003</c:v>
                </c:pt>
                <c:pt idx="40">
                  <c:v>4481.9778999999999</c:v>
                </c:pt>
                <c:pt idx="41">
                  <c:v>4468.4400999999998</c:v>
                </c:pt>
                <c:pt idx="42">
                  <c:v>4434.3666999999996</c:v>
                </c:pt>
                <c:pt idx="43">
                  <c:v>4413.9422999999997</c:v>
                </c:pt>
                <c:pt idx="44">
                  <c:v>4445.8993</c:v>
                </c:pt>
                <c:pt idx="45">
                  <c:v>4217.7951000000003</c:v>
                </c:pt>
                <c:pt idx="46">
                  <c:v>4245.1938</c:v>
                </c:pt>
                <c:pt idx="47">
                  <c:v>4040.0891999999999</c:v>
                </c:pt>
              </c:numCache>
            </c:numRef>
          </c:val>
          <c:smooth val="0"/>
          <c:extLst>
            <c:ext xmlns:c16="http://schemas.microsoft.com/office/drawing/2014/chart" uri="{C3380CC4-5D6E-409C-BE32-E72D297353CC}">
              <c16:uniqueId val="{00000002-BAAA-4DBC-9065-1269FB42E06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F64-4680-AF8D-11550814A51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F64-4680-AF8D-11550814A51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17.958639999999999</c:v>
                </c:pt>
                <c:pt idx="1">
                  <c:v>17.370249999999999</c:v>
                </c:pt>
                <c:pt idx="2">
                  <c:v>17.330760000000001</c:v>
                </c:pt>
                <c:pt idx="3">
                  <c:v>18.091819999999998</c:v>
                </c:pt>
                <c:pt idx="4">
                  <c:v>18.0365</c:v>
                </c:pt>
                <c:pt idx="5">
                  <c:v>18.11318</c:v>
                </c:pt>
                <c:pt idx="6">
                  <c:v>17.987870000000001</c:v>
                </c:pt>
                <c:pt idx="7">
                  <c:v>17.878689999999999</c:v>
                </c:pt>
                <c:pt idx="8">
                  <c:v>17.493079999999999</c:v>
                </c:pt>
                <c:pt idx="9">
                  <c:v>18.297920000000001</c:v>
                </c:pt>
                <c:pt idx="10">
                  <c:v>17.791119999999999</c:v>
                </c:pt>
                <c:pt idx="11">
                  <c:v>18.061039999999998</c:v>
                </c:pt>
                <c:pt idx="12">
                  <c:v>19.887250000000002</c:v>
                </c:pt>
                <c:pt idx="13">
                  <c:v>20.05077</c:v>
                </c:pt>
                <c:pt idx="14">
                  <c:v>20.666689999999999</c:v>
                </c:pt>
                <c:pt idx="15">
                  <c:v>26.443480000000001</c:v>
                </c:pt>
                <c:pt idx="16">
                  <c:v>26.593229999999998</c:v>
                </c:pt>
                <c:pt idx="17">
                  <c:v>25.286549999999998</c:v>
                </c:pt>
                <c:pt idx="18">
                  <c:v>25.218669999999999</c:v>
                </c:pt>
                <c:pt idx="19">
                  <c:v>25.091000000000001</c:v>
                </c:pt>
                <c:pt idx="20">
                  <c:v>25.63382</c:v>
                </c:pt>
                <c:pt idx="21">
                  <c:v>26.247070000000001</c:v>
                </c:pt>
                <c:pt idx="22">
                  <c:v>26.346319999999999</c:v>
                </c:pt>
                <c:pt idx="23">
                  <c:v>26.254539999999999</c:v>
                </c:pt>
                <c:pt idx="24">
                  <c:v>26.098710000000001</c:v>
                </c:pt>
                <c:pt idx="25">
                  <c:v>26.429960000000001</c:v>
                </c:pt>
                <c:pt idx="26">
                  <c:v>25.519850000000002</c:v>
                </c:pt>
                <c:pt idx="27">
                  <c:v>25.695430000000002</c:v>
                </c:pt>
                <c:pt idx="28">
                  <c:v>26.67249</c:v>
                </c:pt>
                <c:pt idx="29">
                  <c:v>26.49493</c:v>
                </c:pt>
                <c:pt idx="30">
                  <c:v>26.686669999999999</c:v>
                </c:pt>
                <c:pt idx="31">
                  <c:v>26.694880000000001</c:v>
                </c:pt>
                <c:pt idx="32">
                  <c:v>26.594270000000002</c:v>
                </c:pt>
                <c:pt idx="33">
                  <c:v>26.526969999999999</c:v>
                </c:pt>
                <c:pt idx="34">
                  <c:v>19.262599999999999</c:v>
                </c:pt>
                <c:pt idx="35">
                  <c:v>17.704550000000001</c:v>
                </c:pt>
                <c:pt idx="36">
                  <c:v>18.07339</c:v>
                </c:pt>
                <c:pt idx="37">
                  <c:v>18.208760000000002</c:v>
                </c:pt>
                <c:pt idx="38">
                  <c:v>18.266660000000002</c:v>
                </c:pt>
                <c:pt idx="39">
                  <c:v>18.446149999999999</c:v>
                </c:pt>
                <c:pt idx="40">
                  <c:v>18.538139999999999</c:v>
                </c:pt>
                <c:pt idx="41">
                  <c:v>18.79335</c:v>
                </c:pt>
                <c:pt idx="42">
                  <c:v>18.742090000000001</c:v>
                </c:pt>
                <c:pt idx="43">
                  <c:v>18.519780000000001</c:v>
                </c:pt>
                <c:pt idx="44">
                  <c:v>18.110520000000001</c:v>
                </c:pt>
                <c:pt idx="45">
                  <c:v>21.092220000000001</c:v>
                </c:pt>
                <c:pt idx="46">
                  <c:v>26.202760000000001</c:v>
                </c:pt>
                <c:pt idx="47">
                  <c:v>26.711449999999999</c:v>
                </c:pt>
              </c:numCache>
            </c:numRef>
          </c:val>
          <c:smooth val="0"/>
          <c:extLst>
            <c:ext xmlns:c16="http://schemas.microsoft.com/office/drawing/2014/chart" uri="{C3380CC4-5D6E-409C-BE32-E72D297353CC}">
              <c16:uniqueId val="{00000002-EF64-4680-AF8D-11550814A51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12.326000000000001</c:v>
                </c:pt>
                <c:pt idx="1">
                  <c:v>12.02</c:v>
                </c:pt>
                <c:pt idx="2">
                  <c:v>12.2</c:v>
                </c:pt>
                <c:pt idx="3">
                  <c:v>12.551500000000001</c:v>
                </c:pt>
                <c:pt idx="4">
                  <c:v>12.824999999999999</c:v>
                </c:pt>
                <c:pt idx="5">
                  <c:v>11.817</c:v>
                </c:pt>
                <c:pt idx="6">
                  <c:v>12.497999999999999</c:v>
                </c:pt>
                <c:pt idx="7">
                  <c:v>12.465999999999999</c:v>
                </c:pt>
                <c:pt idx="8">
                  <c:v>11.965</c:v>
                </c:pt>
                <c:pt idx="9">
                  <c:v>11.848000000000001</c:v>
                </c:pt>
                <c:pt idx="10">
                  <c:v>10.888999999999999</c:v>
                </c:pt>
                <c:pt idx="11">
                  <c:v>10.141999999999999</c:v>
                </c:pt>
                <c:pt idx="12">
                  <c:v>9.1809999999999992</c:v>
                </c:pt>
                <c:pt idx="13">
                  <c:v>9.4730000000000008</c:v>
                </c:pt>
                <c:pt idx="14">
                  <c:v>9.7669999999999995</c:v>
                </c:pt>
                <c:pt idx="15">
                  <c:v>10.201000000000001</c:v>
                </c:pt>
                <c:pt idx="16">
                  <c:v>10.943</c:v>
                </c:pt>
                <c:pt idx="17">
                  <c:v>11.337</c:v>
                </c:pt>
                <c:pt idx="18">
                  <c:v>11.881</c:v>
                </c:pt>
                <c:pt idx="19">
                  <c:v>12.227</c:v>
                </c:pt>
                <c:pt idx="20">
                  <c:v>11.397</c:v>
                </c:pt>
                <c:pt idx="21">
                  <c:v>11.853999999999999</c:v>
                </c:pt>
                <c:pt idx="22">
                  <c:v>11.57</c:v>
                </c:pt>
                <c:pt idx="23">
                  <c:v>10.551</c:v>
                </c:pt>
                <c:pt idx="24">
                  <c:v>10.029999999999999</c:v>
                </c:pt>
                <c:pt idx="25">
                  <c:v>11.156000000000001</c:v>
                </c:pt>
                <c:pt idx="26">
                  <c:v>11.680999999999999</c:v>
                </c:pt>
                <c:pt idx="27">
                  <c:v>11.901</c:v>
                </c:pt>
                <c:pt idx="28">
                  <c:v>12.462</c:v>
                </c:pt>
                <c:pt idx="29">
                  <c:v>11.893000000000001</c:v>
                </c:pt>
                <c:pt idx="30">
                  <c:v>11.973000000000001</c:v>
                </c:pt>
                <c:pt idx="31">
                  <c:v>12.581</c:v>
                </c:pt>
                <c:pt idx="32">
                  <c:v>11.872</c:v>
                </c:pt>
                <c:pt idx="33">
                  <c:v>11.521000000000001</c:v>
                </c:pt>
                <c:pt idx="34">
                  <c:v>10.215999999999999</c:v>
                </c:pt>
                <c:pt idx="35">
                  <c:v>9.8580000000000005</c:v>
                </c:pt>
                <c:pt idx="36">
                  <c:v>9.9009999999999998</c:v>
                </c:pt>
                <c:pt idx="37">
                  <c:v>9.5779999999999994</c:v>
                </c:pt>
                <c:pt idx="38">
                  <c:v>10.476000000000001</c:v>
                </c:pt>
                <c:pt idx="39">
                  <c:v>11.205</c:v>
                </c:pt>
                <c:pt idx="40">
                  <c:v>11.493</c:v>
                </c:pt>
                <c:pt idx="41">
                  <c:v>12.105</c:v>
                </c:pt>
                <c:pt idx="42">
                  <c:v>12.018000000000001</c:v>
                </c:pt>
                <c:pt idx="43">
                  <c:v>12.513999999999999</c:v>
                </c:pt>
                <c:pt idx="44">
                  <c:v>12.605</c:v>
                </c:pt>
                <c:pt idx="45">
                  <c:v>12.907999999999999</c:v>
                </c:pt>
                <c:pt idx="46">
                  <c:v>12.519</c:v>
                </c:pt>
                <c:pt idx="47">
                  <c:v>11.978</c:v>
                </c:pt>
              </c:numCache>
            </c:numRef>
          </c:val>
          <c:smooth val="0"/>
          <c:extLst>
            <c:ext xmlns:c16="http://schemas.microsoft.com/office/drawing/2014/chart" uri="{C3380CC4-5D6E-409C-BE32-E72D297353CC}">
              <c16:uniqueId val="{00000003-EF64-4680-AF8D-11550814A51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F64-4680-AF8D-11550814A51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F64-4680-AF8D-11550814A51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F64-4680-AF8D-11550814A51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F64-4680-AF8D-11550814A51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18.827500000000001</c:v>
                </c:pt>
                <c:pt idx="1">
                  <c:v>18.3918</c:v>
                </c:pt>
                <c:pt idx="2">
                  <c:v>17.5718</c:v>
                </c:pt>
                <c:pt idx="3">
                  <c:v>17.249500000000001</c:v>
                </c:pt>
                <c:pt idx="4">
                  <c:v>17.0868</c:v>
                </c:pt>
                <c:pt idx="5">
                  <c:v>16.7865</c:v>
                </c:pt>
                <c:pt idx="6">
                  <c:v>17.2819</c:v>
                </c:pt>
                <c:pt idx="7">
                  <c:v>18.653099999999998</c:v>
                </c:pt>
                <c:pt idx="8">
                  <c:v>18.7605</c:v>
                </c:pt>
                <c:pt idx="9">
                  <c:v>18.907699999999998</c:v>
                </c:pt>
                <c:pt idx="10">
                  <c:v>18.855399999999999</c:v>
                </c:pt>
                <c:pt idx="11">
                  <c:v>18.768000000000001</c:v>
                </c:pt>
                <c:pt idx="12">
                  <c:v>18.1036</c:v>
                </c:pt>
                <c:pt idx="13">
                  <c:v>17.7407</c:v>
                </c:pt>
                <c:pt idx="14">
                  <c:v>18.290900000000001</c:v>
                </c:pt>
                <c:pt idx="15">
                  <c:v>17.072399999999998</c:v>
                </c:pt>
                <c:pt idx="16">
                  <c:v>18.078299999999999</c:v>
                </c:pt>
                <c:pt idx="17">
                  <c:v>18.852699999999999</c:v>
                </c:pt>
                <c:pt idx="18">
                  <c:v>18.885400000000001</c:v>
                </c:pt>
                <c:pt idx="19">
                  <c:v>19.0852</c:v>
                </c:pt>
                <c:pt idx="20">
                  <c:v>18.227799999999998</c:v>
                </c:pt>
                <c:pt idx="21">
                  <c:v>18.6114</c:v>
                </c:pt>
                <c:pt idx="22">
                  <c:v>18.821899999999999</c:v>
                </c:pt>
                <c:pt idx="23">
                  <c:v>18.933700000000002</c:v>
                </c:pt>
                <c:pt idx="24">
                  <c:v>18.986599999999999</c:v>
                </c:pt>
                <c:pt idx="25">
                  <c:v>19.080400000000001</c:v>
                </c:pt>
                <c:pt idx="26">
                  <c:v>18.795400000000001</c:v>
                </c:pt>
                <c:pt idx="27">
                  <c:v>19.593</c:v>
                </c:pt>
                <c:pt idx="28">
                  <c:v>20.661999999999999</c:v>
                </c:pt>
                <c:pt idx="29">
                  <c:v>20.437799999999999</c:v>
                </c:pt>
                <c:pt idx="30">
                  <c:v>19.824999999999999</c:v>
                </c:pt>
                <c:pt idx="31">
                  <c:v>19.786300000000001</c:v>
                </c:pt>
                <c:pt idx="32">
                  <c:v>20.375800000000002</c:v>
                </c:pt>
                <c:pt idx="33">
                  <c:v>20.162299999999998</c:v>
                </c:pt>
                <c:pt idx="34">
                  <c:v>19.359100000000002</c:v>
                </c:pt>
                <c:pt idx="35">
                  <c:v>19.076799999999999</c:v>
                </c:pt>
                <c:pt idx="36">
                  <c:v>17.279800000000002</c:v>
                </c:pt>
                <c:pt idx="37">
                  <c:v>16.652100000000001</c:v>
                </c:pt>
                <c:pt idx="38">
                  <c:v>16.681799999999999</c:v>
                </c:pt>
                <c:pt idx="39">
                  <c:v>16.735099999999999</c:v>
                </c:pt>
                <c:pt idx="40">
                  <c:v>16.596699999999998</c:v>
                </c:pt>
                <c:pt idx="41">
                  <c:v>19.329799999999999</c:v>
                </c:pt>
                <c:pt idx="42">
                  <c:v>18.944400000000002</c:v>
                </c:pt>
                <c:pt idx="43">
                  <c:v>18.269100000000002</c:v>
                </c:pt>
                <c:pt idx="44">
                  <c:v>18.113900000000001</c:v>
                </c:pt>
                <c:pt idx="45">
                  <c:v>17.712299999999999</c:v>
                </c:pt>
                <c:pt idx="46">
                  <c:v>17.975200000000001</c:v>
                </c:pt>
                <c:pt idx="47">
                  <c:v>17.726199999999999</c:v>
                </c:pt>
              </c:numCache>
            </c:numRef>
          </c:val>
          <c:smooth val="0"/>
          <c:extLst>
            <c:ext xmlns:c16="http://schemas.microsoft.com/office/drawing/2014/chart" uri="{C3380CC4-5D6E-409C-BE32-E72D297353CC}">
              <c16:uniqueId val="{00000008-EF64-4680-AF8D-11550814A51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26.0747</c:v>
                </c:pt>
                <c:pt idx="1">
                  <c:v>25.605899999999998</c:v>
                </c:pt>
                <c:pt idx="2">
                  <c:v>25.6602</c:v>
                </c:pt>
                <c:pt idx="3">
                  <c:v>25.451499999999999</c:v>
                </c:pt>
                <c:pt idx="4">
                  <c:v>25.2546</c:v>
                </c:pt>
                <c:pt idx="5">
                  <c:v>25.429500000000001</c:v>
                </c:pt>
                <c:pt idx="6">
                  <c:v>25.177299999999999</c:v>
                </c:pt>
                <c:pt idx="7">
                  <c:v>25.445</c:v>
                </c:pt>
                <c:pt idx="8">
                  <c:v>25.4269</c:v>
                </c:pt>
                <c:pt idx="9">
                  <c:v>25.225100000000001</c:v>
                </c:pt>
                <c:pt idx="10">
                  <c:v>25.5731</c:v>
                </c:pt>
                <c:pt idx="11">
                  <c:v>26.366700000000002</c:v>
                </c:pt>
                <c:pt idx="12">
                  <c:v>26.436299999999999</c:v>
                </c:pt>
                <c:pt idx="13">
                  <c:v>26.746700000000001</c:v>
                </c:pt>
                <c:pt idx="14">
                  <c:v>26.438700000000001</c:v>
                </c:pt>
                <c:pt idx="15">
                  <c:v>25.629300000000001</c:v>
                </c:pt>
                <c:pt idx="16">
                  <c:v>26.063500000000001</c:v>
                </c:pt>
                <c:pt idx="17">
                  <c:v>26.313600000000001</c:v>
                </c:pt>
                <c:pt idx="18">
                  <c:v>26.885999999999999</c:v>
                </c:pt>
                <c:pt idx="19">
                  <c:v>26.954799999999999</c:v>
                </c:pt>
                <c:pt idx="20">
                  <c:v>27.2591</c:v>
                </c:pt>
                <c:pt idx="21">
                  <c:v>26.974799999999998</c:v>
                </c:pt>
                <c:pt idx="22">
                  <c:v>27.3095</c:v>
                </c:pt>
                <c:pt idx="23">
                  <c:v>27.047999999999998</c:v>
                </c:pt>
                <c:pt idx="24">
                  <c:v>26.3932</c:v>
                </c:pt>
                <c:pt idx="25">
                  <c:v>25.951699999999999</c:v>
                </c:pt>
                <c:pt idx="26">
                  <c:v>26.295200000000001</c:v>
                </c:pt>
                <c:pt idx="27">
                  <c:v>26.368600000000001</c:v>
                </c:pt>
                <c:pt idx="28">
                  <c:v>26.577200000000001</c:v>
                </c:pt>
                <c:pt idx="29">
                  <c:v>27.01</c:v>
                </c:pt>
                <c:pt idx="30">
                  <c:v>27.420400000000001</c:v>
                </c:pt>
                <c:pt idx="31">
                  <c:v>27.700199999999999</c:v>
                </c:pt>
                <c:pt idx="32">
                  <c:v>27.7179</c:v>
                </c:pt>
                <c:pt idx="33">
                  <c:v>27.8233</c:v>
                </c:pt>
                <c:pt idx="34">
                  <c:v>27.462800000000001</c:v>
                </c:pt>
                <c:pt idx="35">
                  <c:v>28.2315</c:v>
                </c:pt>
                <c:pt idx="36">
                  <c:v>29.177099999999999</c:v>
                </c:pt>
                <c:pt idx="37">
                  <c:v>26.4499</c:v>
                </c:pt>
                <c:pt idx="38">
                  <c:v>26.971</c:v>
                </c:pt>
                <c:pt idx="39">
                  <c:v>27.076799999999999</c:v>
                </c:pt>
                <c:pt idx="40">
                  <c:v>26.994199999999999</c:v>
                </c:pt>
                <c:pt idx="41">
                  <c:v>29.1508</c:v>
                </c:pt>
                <c:pt idx="42">
                  <c:v>29.092199999999998</c:v>
                </c:pt>
                <c:pt idx="43">
                  <c:v>28.032599999999999</c:v>
                </c:pt>
                <c:pt idx="44">
                  <c:v>27.688199999999998</c:v>
                </c:pt>
                <c:pt idx="45">
                  <c:v>27.116299999999999</c:v>
                </c:pt>
                <c:pt idx="46">
                  <c:v>26.932099999999998</c:v>
                </c:pt>
                <c:pt idx="47">
                  <c:v>26.8841</c:v>
                </c:pt>
              </c:numCache>
            </c:numRef>
          </c:val>
          <c:smooth val="0"/>
          <c:extLst>
            <c:ext xmlns:c16="http://schemas.microsoft.com/office/drawing/2014/chart" uri="{C3380CC4-5D6E-409C-BE32-E72D297353CC}">
              <c16:uniqueId val="{00000009-EF64-4680-AF8D-11550814A51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14.476599999999999</c:v>
                </c:pt>
                <c:pt idx="1">
                  <c:v>14.598800000000001</c:v>
                </c:pt>
                <c:pt idx="2">
                  <c:v>14.853400000000001</c:v>
                </c:pt>
                <c:pt idx="3">
                  <c:v>14.7234</c:v>
                </c:pt>
                <c:pt idx="4">
                  <c:v>14.6762</c:v>
                </c:pt>
                <c:pt idx="5">
                  <c:v>14.838200000000001</c:v>
                </c:pt>
                <c:pt idx="6">
                  <c:v>14.7545</c:v>
                </c:pt>
                <c:pt idx="7">
                  <c:v>14.6746</c:v>
                </c:pt>
                <c:pt idx="8">
                  <c:v>14.913</c:v>
                </c:pt>
                <c:pt idx="9">
                  <c:v>15.3523</c:v>
                </c:pt>
                <c:pt idx="10">
                  <c:v>15.4747</c:v>
                </c:pt>
                <c:pt idx="11">
                  <c:v>15.020899999999999</c:v>
                </c:pt>
                <c:pt idx="12">
                  <c:v>14.4154</c:v>
                </c:pt>
                <c:pt idx="13">
                  <c:v>12.208500000000001</c:v>
                </c:pt>
                <c:pt idx="14">
                  <c:v>11.2814</c:v>
                </c:pt>
                <c:pt idx="15">
                  <c:v>10.745699999999999</c:v>
                </c:pt>
                <c:pt idx="16">
                  <c:v>11.0768</c:v>
                </c:pt>
                <c:pt idx="17">
                  <c:v>10.9353</c:v>
                </c:pt>
                <c:pt idx="18">
                  <c:v>10.5474</c:v>
                </c:pt>
                <c:pt idx="19">
                  <c:v>10.7189</c:v>
                </c:pt>
                <c:pt idx="20">
                  <c:v>10.4284</c:v>
                </c:pt>
                <c:pt idx="21">
                  <c:v>10.257</c:v>
                </c:pt>
                <c:pt idx="22">
                  <c:v>10.7218</c:v>
                </c:pt>
                <c:pt idx="23">
                  <c:v>10.736800000000001</c:v>
                </c:pt>
                <c:pt idx="24">
                  <c:v>11.851000000000001</c:v>
                </c:pt>
                <c:pt idx="25">
                  <c:v>14.213699999999999</c:v>
                </c:pt>
                <c:pt idx="26">
                  <c:v>14.3514</c:v>
                </c:pt>
                <c:pt idx="27">
                  <c:v>14.236499999999999</c:v>
                </c:pt>
                <c:pt idx="28">
                  <c:v>13.909800000000001</c:v>
                </c:pt>
                <c:pt idx="29">
                  <c:v>13.942500000000001</c:v>
                </c:pt>
                <c:pt idx="30">
                  <c:v>14.123699999999999</c:v>
                </c:pt>
                <c:pt idx="31">
                  <c:v>14.6814</c:v>
                </c:pt>
                <c:pt idx="32">
                  <c:v>14.0304</c:v>
                </c:pt>
                <c:pt idx="33">
                  <c:v>14.174200000000001</c:v>
                </c:pt>
                <c:pt idx="34">
                  <c:v>15.629200000000001</c:v>
                </c:pt>
                <c:pt idx="35">
                  <c:v>15.832800000000001</c:v>
                </c:pt>
                <c:pt idx="36">
                  <c:v>14.8672</c:v>
                </c:pt>
                <c:pt idx="37">
                  <c:v>14.4261</c:v>
                </c:pt>
                <c:pt idx="38">
                  <c:v>13.5075</c:v>
                </c:pt>
                <c:pt idx="39">
                  <c:v>11.6272</c:v>
                </c:pt>
                <c:pt idx="40">
                  <c:v>11.7659</c:v>
                </c:pt>
                <c:pt idx="41">
                  <c:v>11.358700000000001</c:v>
                </c:pt>
                <c:pt idx="42">
                  <c:v>11.2029</c:v>
                </c:pt>
                <c:pt idx="43">
                  <c:v>10.9579</c:v>
                </c:pt>
                <c:pt idx="44">
                  <c:v>10.9984</c:v>
                </c:pt>
                <c:pt idx="45">
                  <c:v>11.1426</c:v>
                </c:pt>
                <c:pt idx="46">
                  <c:v>11.5138</c:v>
                </c:pt>
                <c:pt idx="47">
                  <c:v>13.648400000000001</c:v>
                </c:pt>
              </c:numCache>
            </c:numRef>
          </c:val>
          <c:smooth val="0"/>
          <c:extLst>
            <c:ext xmlns:c16="http://schemas.microsoft.com/office/drawing/2014/chart" uri="{C3380CC4-5D6E-409C-BE32-E72D297353CC}">
              <c16:uniqueId val="{0000000A-EF64-4680-AF8D-11550814A51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11.47</c:v>
                </c:pt>
                <c:pt idx="1">
                  <c:v>12.58</c:v>
                </c:pt>
                <c:pt idx="2">
                  <c:v>13</c:v>
                </c:pt>
                <c:pt idx="3">
                  <c:v>13.22</c:v>
                </c:pt>
                <c:pt idx="4">
                  <c:v>13.34</c:v>
                </c:pt>
                <c:pt idx="5">
                  <c:v>13.43</c:v>
                </c:pt>
                <c:pt idx="6">
                  <c:v>13.08</c:v>
                </c:pt>
                <c:pt idx="7">
                  <c:v>13.51</c:v>
                </c:pt>
                <c:pt idx="8">
                  <c:v>13.61</c:v>
                </c:pt>
                <c:pt idx="9">
                  <c:v>13.74</c:v>
                </c:pt>
                <c:pt idx="10">
                  <c:v>13.55</c:v>
                </c:pt>
                <c:pt idx="11">
                  <c:v>13.65</c:v>
                </c:pt>
                <c:pt idx="12">
                  <c:v>13.53</c:v>
                </c:pt>
                <c:pt idx="13">
                  <c:v>13.35</c:v>
                </c:pt>
                <c:pt idx="14">
                  <c:v>12.7</c:v>
                </c:pt>
                <c:pt idx="15">
                  <c:v>12.99</c:v>
                </c:pt>
                <c:pt idx="16">
                  <c:v>13</c:v>
                </c:pt>
                <c:pt idx="17">
                  <c:v>12.84</c:v>
                </c:pt>
                <c:pt idx="18">
                  <c:v>11.19</c:v>
                </c:pt>
                <c:pt idx="19">
                  <c:v>12.03</c:v>
                </c:pt>
                <c:pt idx="20">
                  <c:v>12.64</c:v>
                </c:pt>
                <c:pt idx="21">
                  <c:v>12.2</c:v>
                </c:pt>
                <c:pt idx="22">
                  <c:v>13.21</c:v>
                </c:pt>
                <c:pt idx="23">
                  <c:v>12.91</c:v>
                </c:pt>
                <c:pt idx="24">
                  <c:v>13.04</c:v>
                </c:pt>
                <c:pt idx="25">
                  <c:v>12.87</c:v>
                </c:pt>
                <c:pt idx="26">
                  <c:v>12.92</c:v>
                </c:pt>
                <c:pt idx="27">
                  <c:v>12.94</c:v>
                </c:pt>
                <c:pt idx="28">
                  <c:v>13.01</c:v>
                </c:pt>
                <c:pt idx="29">
                  <c:v>13.03</c:v>
                </c:pt>
                <c:pt idx="30">
                  <c:v>12.66</c:v>
                </c:pt>
                <c:pt idx="31">
                  <c:v>12.47</c:v>
                </c:pt>
                <c:pt idx="32">
                  <c:v>12.35</c:v>
                </c:pt>
                <c:pt idx="33">
                  <c:v>12.7</c:v>
                </c:pt>
                <c:pt idx="34">
                  <c:v>12.67</c:v>
                </c:pt>
                <c:pt idx="35">
                  <c:v>12.71</c:v>
                </c:pt>
                <c:pt idx="36">
                  <c:v>12.85</c:v>
                </c:pt>
                <c:pt idx="37">
                  <c:v>12.72</c:v>
                </c:pt>
                <c:pt idx="38">
                  <c:v>12.83</c:v>
                </c:pt>
                <c:pt idx="39">
                  <c:v>12.97</c:v>
                </c:pt>
                <c:pt idx="40">
                  <c:v>12.92</c:v>
                </c:pt>
                <c:pt idx="41">
                  <c:v>13.02</c:v>
                </c:pt>
                <c:pt idx="42">
                  <c:v>12.1</c:v>
                </c:pt>
                <c:pt idx="43">
                  <c:v>12.12</c:v>
                </c:pt>
                <c:pt idx="44">
                  <c:v>13.19</c:v>
                </c:pt>
                <c:pt idx="45">
                  <c:v>13.18</c:v>
                </c:pt>
                <c:pt idx="46">
                  <c:v>13.26</c:v>
                </c:pt>
                <c:pt idx="47">
                  <c:v>13.37</c:v>
                </c:pt>
              </c:numCache>
            </c:numRef>
          </c:val>
          <c:smooth val="0"/>
          <c:extLst>
            <c:ext xmlns:c16="http://schemas.microsoft.com/office/drawing/2014/chart" uri="{C3380CC4-5D6E-409C-BE32-E72D297353CC}">
              <c16:uniqueId val="{0000000B-EF64-4680-AF8D-11550814A51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28.948</c:v>
                </c:pt>
                <c:pt idx="1">
                  <c:v>29.056000000000001</c:v>
                </c:pt>
                <c:pt idx="2">
                  <c:v>29.097999999999999</c:v>
                </c:pt>
                <c:pt idx="3">
                  <c:v>29.173999999999999</c:v>
                </c:pt>
                <c:pt idx="4">
                  <c:v>28.954000000000001</c:v>
                </c:pt>
                <c:pt idx="5">
                  <c:v>28.85</c:v>
                </c:pt>
                <c:pt idx="6">
                  <c:v>29.042000000000002</c:v>
                </c:pt>
                <c:pt idx="7">
                  <c:v>28.986000000000001</c:v>
                </c:pt>
                <c:pt idx="8">
                  <c:v>29.094000000000001</c:v>
                </c:pt>
                <c:pt idx="9">
                  <c:v>29.504000000000001</c:v>
                </c:pt>
                <c:pt idx="10">
                  <c:v>30.006</c:v>
                </c:pt>
                <c:pt idx="11">
                  <c:v>30.71</c:v>
                </c:pt>
                <c:pt idx="12">
                  <c:v>29.658000000000001</c:v>
                </c:pt>
                <c:pt idx="13">
                  <c:v>29.463999999999999</c:v>
                </c:pt>
                <c:pt idx="14">
                  <c:v>28.975999999999999</c:v>
                </c:pt>
                <c:pt idx="15">
                  <c:v>28.67</c:v>
                </c:pt>
                <c:pt idx="16">
                  <c:v>28.358000000000001</c:v>
                </c:pt>
                <c:pt idx="17">
                  <c:v>28.388000000000002</c:v>
                </c:pt>
                <c:pt idx="18">
                  <c:v>28.047999999999998</c:v>
                </c:pt>
                <c:pt idx="19">
                  <c:v>28.568000000000001</c:v>
                </c:pt>
                <c:pt idx="20">
                  <c:v>29.283999999999999</c:v>
                </c:pt>
                <c:pt idx="21">
                  <c:v>26.173999999999999</c:v>
                </c:pt>
                <c:pt idx="22">
                  <c:v>24.364000000000001</c:v>
                </c:pt>
                <c:pt idx="23">
                  <c:v>25.864000000000001</c:v>
                </c:pt>
                <c:pt idx="24">
                  <c:v>29.585999999999999</c:v>
                </c:pt>
                <c:pt idx="25">
                  <c:v>30.937999999999999</c:v>
                </c:pt>
                <c:pt idx="26">
                  <c:v>30.562000000000001</c:v>
                </c:pt>
                <c:pt idx="27">
                  <c:v>30.686</c:v>
                </c:pt>
                <c:pt idx="28">
                  <c:v>30.908000000000001</c:v>
                </c:pt>
                <c:pt idx="29">
                  <c:v>30.044</c:v>
                </c:pt>
                <c:pt idx="30">
                  <c:v>29.696000000000002</c:v>
                </c:pt>
                <c:pt idx="31">
                  <c:v>29.027999999999999</c:v>
                </c:pt>
                <c:pt idx="32">
                  <c:v>29.437999999999999</c:v>
                </c:pt>
                <c:pt idx="33">
                  <c:v>30.405999999999999</c:v>
                </c:pt>
                <c:pt idx="34">
                  <c:v>31.065999999999999</c:v>
                </c:pt>
                <c:pt idx="35">
                  <c:v>30.602</c:v>
                </c:pt>
                <c:pt idx="36">
                  <c:v>32.045999999999999</c:v>
                </c:pt>
                <c:pt idx="37">
                  <c:v>33.445999999999998</c:v>
                </c:pt>
                <c:pt idx="38">
                  <c:v>33.19</c:v>
                </c:pt>
                <c:pt idx="39">
                  <c:v>32.886000000000003</c:v>
                </c:pt>
                <c:pt idx="40">
                  <c:v>33.1</c:v>
                </c:pt>
                <c:pt idx="41">
                  <c:v>33.572000000000003</c:v>
                </c:pt>
                <c:pt idx="42">
                  <c:v>33.96</c:v>
                </c:pt>
                <c:pt idx="43">
                  <c:v>33.682000000000002</c:v>
                </c:pt>
                <c:pt idx="44">
                  <c:v>33.491999999999997</c:v>
                </c:pt>
                <c:pt idx="45">
                  <c:v>33.201999999999998</c:v>
                </c:pt>
                <c:pt idx="46">
                  <c:v>32.811999999999998</c:v>
                </c:pt>
                <c:pt idx="47">
                  <c:v>32.052</c:v>
                </c:pt>
              </c:numCache>
            </c:numRef>
          </c:val>
          <c:smooth val="0"/>
          <c:extLst>
            <c:ext xmlns:c16="http://schemas.microsoft.com/office/drawing/2014/chart" uri="{C3380CC4-5D6E-409C-BE32-E72D297353CC}">
              <c16:uniqueId val="{0000000C-EF64-4680-AF8D-11550814A51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F64-4680-AF8D-11550814A51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F64-4680-AF8D-11550814A51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51.472999999999999</c:v>
                </c:pt>
                <c:pt idx="1">
                  <c:v>51.395000000000003</c:v>
                </c:pt>
                <c:pt idx="2">
                  <c:v>51.378</c:v>
                </c:pt>
                <c:pt idx="3">
                  <c:v>51.588000000000001</c:v>
                </c:pt>
                <c:pt idx="4">
                  <c:v>51.222000000000001</c:v>
                </c:pt>
                <c:pt idx="5">
                  <c:v>51.316000000000003</c:v>
                </c:pt>
                <c:pt idx="6">
                  <c:v>51.439</c:v>
                </c:pt>
                <c:pt idx="7">
                  <c:v>51.319000000000003</c:v>
                </c:pt>
                <c:pt idx="8">
                  <c:v>51.584000000000003</c:v>
                </c:pt>
                <c:pt idx="9">
                  <c:v>51.527000000000001</c:v>
                </c:pt>
                <c:pt idx="10">
                  <c:v>51.494</c:v>
                </c:pt>
                <c:pt idx="11">
                  <c:v>51.526000000000003</c:v>
                </c:pt>
                <c:pt idx="12">
                  <c:v>50.7</c:v>
                </c:pt>
                <c:pt idx="13">
                  <c:v>50.88</c:v>
                </c:pt>
                <c:pt idx="14">
                  <c:v>52.207999999999998</c:v>
                </c:pt>
                <c:pt idx="15">
                  <c:v>51.960999999999999</c:v>
                </c:pt>
                <c:pt idx="16">
                  <c:v>51.533000000000001</c:v>
                </c:pt>
                <c:pt idx="17">
                  <c:v>51.744999999999997</c:v>
                </c:pt>
                <c:pt idx="18">
                  <c:v>52.16</c:v>
                </c:pt>
                <c:pt idx="19">
                  <c:v>51.631999999999998</c:v>
                </c:pt>
                <c:pt idx="20">
                  <c:v>51.917000000000002</c:v>
                </c:pt>
                <c:pt idx="21">
                  <c:v>51.359000000000002</c:v>
                </c:pt>
                <c:pt idx="22">
                  <c:v>51.758000000000003</c:v>
                </c:pt>
                <c:pt idx="23">
                  <c:v>52.28</c:v>
                </c:pt>
                <c:pt idx="24">
                  <c:v>51.948999999999998</c:v>
                </c:pt>
                <c:pt idx="25">
                  <c:v>52.058999999999997</c:v>
                </c:pt>
                <c:pt idx="26">
                  <c:v>51.74</c:v>
                </c:pt>
                <c:pt idx="27">
                  <c:v>52.082000000000001</c:v>
                </c:pt>
                <c:pt idx="28">
                  <c:v>51.27</c:v>
                </c:pt>
                <c:pt idx="29">
                  <c:v>50.988</c:v>
                </c:pt>
                <c:pt idx="30">
                  <c:v>51.005000000000003</c:v>
                </c:pt>
                <c:pt idx="31">
                  <c:v>50.834000000000003</c:v>
                </c:pt>
                <c:pt idx="32">
                  <c:v>50.478000000000002</c:v>
                </c:pt>
                <c:pt idx="33">
                  <c:v>51.076000000000001</c:v>
                </c:pt>
                <c:pt idx="34">
                  <c:v>51.017000000000003</c:v>
                </c:pt>
                <c:pt idx="35">
                  <c:v>50.884</c:v>
                </c:pt>
                <c:pt idx="36">
                  <c:v>51.716000000000001</c:v>
                </c:pt>
                <c:pt idx="37">
                  <c:v>51.9</c:v>
                </c:pt>
                <c:pt idx="38">
                  <c:v>52.174999999999997</c:v>
                </c:pt>
                <c:pt idx="39">
                  <c:v>52.162999999999997</c:v>
                </c:pt>
                <c:pt idx="40">
                  <c:v>51.567999999999998</c:v>
                </c:pt>
                <c:pt idx="41">
                  <c:v>51.56</c:v>
                </c:pt>
                <c:pt idx="42">
                  <c:v>52.16</c:v>
                </c:pt>
                <c:pt idx="43">
                  <c:v>52.421999999999997</c:v>
                </c:pt>
                <c:pt idx="44">
                  <c:v>52.161000000000001</c:v>
                </c:pt>
                <c:pt idx="45">
                  <c:v>51.774000000000001</c:v>
                </c:pt>
                <c:pt idx="46">
                  <c:v>51.220999999999997</c:v>
                </c:pt>
                <c:pt idx="47">
                  <c:v>50.844999999999999</c:v>
                </c:pt>
              </c:numCache>
            </c:numRef>
          </c:val>
          <c:smooth val="0"/>
          <c:extLst>
            <c:ext xmlns:c16="http://schemas.microsoft.com/office/drawing/2014/chart" uri="{C3380CC4-5D6E-409C-BE32-E72D297353CC}">
              <c16:uniqueId val="{0000000F-EF64-4680-AF8D-11550814A51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F64-4680-AF8D-11550814A51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55.735599999999998</c:v>
                </c:pt>
                <c:pt idx="1">
                  <c:v>40.573099999999997</c:v>
                </c:pt>
                <c:pt idx="2">
                  <c:v>46.082500000000003</c:v>
                </c:pt>
                <c:pt idx="3">
                  <c:v>45.398499999999999</c:v>
                </c:pt>
                <c:pt idx="4">
                  <c:v>55.653500000000001</c:v>
                </c:pt>
                <c:pt idx="5">
                  <c:v>47.305399999999999</c:v>
                </c:pt>
                <c:pt idx="6">
                  <c:v>37.4679</c:v>
                </c:pt>
                <c:pt idx="7">
                  <c:v>43.158999999999999</c:v>
                </c:pt>
                <c:pt idx="8">
                  <c:v>48.660499999999999</c:v>
                </c:pt>
                <c:pt idx="9">
                  <c:v>51.073900000000002</c:v>
                </c:pt>
                <c:pt idx="10">
                  <c:v>30.654199999999999</c:v>
                </c:pt>
                <c:pt idx="11">
                  <c:v>51.980899999999998</c:v>
                </c:pt>
                <c:pt idx="12">
                  <c:v>38.154200000000003</c:v>
                </c:pt>
                <c:pt idx="13">
                  <c:v>45.251800000000003</c:v>
                </c:pt>
                <c:pt idx="14">
                  <c:v>27.5167</c:v>
                </c:pt>
                <c:pt idx="15">
                  <c:v>43.399000000000001</c:v>
                </c:pt>
                <c:pt idx="16">
                  <c:v>44.805</c:v>
                </c:pt>
                <c:pt idx="17">
                  <c:v>28.3612</c:v>
                </c:pt>
                <c:pt idx="18">
                  <c:v>43.887</c:v>
                </c:pt>
                <c:pt idx="19">
                  <c:v>21.977699999999999</c:v>
                </c:pt>
                <c:pt idx="20">
                  <c:v>40.584699999999998</c:v>
                </c:pt>
                <c:pt idx="21">
                  <c:v>33.573</c:v>
                </c:pt>
                <c:pt idx="22">
                  <c:v>20.364899999999999</c:v>
                </c:pt>
                <c:pt idx="23">
                  <c:v>44.651800000000001</c:v>
                </c:pt>
                <c:pt idx="24">
                  <c:v>39.091299999999997</c:v>
                </c:pt>
                <c:pt idx="25">
                  <c:v>39.702800000000003</c:v>
                </c:pt>
                <c:pt idx="26">
                  <c:v>17.009</c:v>
                </c:pt>
                <c:pt idx="27">
                  <c:v>44.056800000000003</c:v>
                </c:pt>
                <c:pt idx="28">
                  <c:v>45.056899999999999</c:v>
                </c:pt>
                <c:pt idx="29">
                  <c:v>48.898000000000003</c:v>
                </c:pt>
                <c:pt idx="30">
                  <c:v>47.813400000000001</c:v>
                </c:pt>
                <c:pt idx="31">
                  <c:v>47.153700000000001</c:v>
                </c:pt>
                <c:pt idx="32">
                  <c:v>32.782400000000003</c:v>
                </c:pt>
                <c:pt idx="33">
                  <c:v>42.922600000000003</c:v>
                </c:pt>
                <c:pt idx="34">
                  <c:v>52.050800000000002</c:v>
                </c:pt>
                <c:pt idx="35">
                  <c:v>21.772099999999998</c:v>
                </c:pt>
                <c:pt idx="36">
                  <c:v>16.746300000000002</c:v>
                </c:pt>
                <c:pt idx="37">
                  <c:v>12.409700000000001</c:v>
                </c:pt>
                <c:pt idx="38">
                  <c:v>11.554600000000001</c:v>
                </c:pt>
                <c:pt idx="39">
                  <c:v>14.8835</c:v>
                </c:pt>
                <c:pt idx="40">
                  <c:v>17.590299999999999</c:v>
                </c:pt>
                <c:pt idx="41">
                  <c:v>18.100300000000001</c:v>
                </c:pt>
                <c:pt idx="42">
                  <c:v>17.606300000000001</c:v>
                </c:pt>
                <c:pt idx="43">
                  <c:v>47.201900000000002</c:v>
                </c:pt>
                <c:pt idx="44">
                  <c:v>48.119799999999998</c:v>
                </c:pt>
                <c:pt idx="45">
                  <c:v>24.045500000000001</c:v>
                </c:pt>
                <c:pt idx="46">
                  <c:v>48.730800000000002</c:v>
                </c:pt>
                <c:pt idx="47">
                  <c:v>47.236899999999999</c:v>
                </c:pt>
              </c:numCache>
            </c:numRef>
          </c:val>
          <c:smooth val="0"/>
          <c:extLst>
            <c:ext xmlns:c16="http://schemas.microsoft.com/office/drawing/2014/chart" uri="{C3380CC4-5D6E-409C-BE32-E72D297353CC}">
              <c16:uniqueId val="{00000011-EF64-4680-AF8D-11550814A51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F64-4680-AF8D-11550814A51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9.8000000000000007</c:v>
                </c:pt>
                <c:pt idx="2">
                  <c:v>9.8000000000000007</c:v>
                </c:pt>
                <c:pt idx="3">
                  <c:v>9.4</c:v>
                </c:pt>
                <c:pt idx="4">
                  <c:v>9.6</c:v>
                </c:pt>
                <c:pt idx="5">
                  <c:v>9.6</c:v>
                </c:pt>
                <c:pt idx="6">
                  <c:v>9.6999999999999993</c:v>
                </c:pt>
                <c:pt idx="7">
                  <c:v>9.6</c:v>
                </c:pt>
                <c:pt idx="8">
                  <c:v>9.6</c:v>
                </c:pt>
                <c:pt idx="9">
                  <c:v>9.3000000000000007</c:v>
                </c:pt>
                <c:pt idx="10">
                  <c:v>9.1</c:v>
                </c:pt>
                <c:pt idx="11">
                  <c:v>9</c:v>
                </c:pt>
                <c:pt idx="12">
                  <c:v>9.1</c:v>
                </c:pt>
                <c:pt idx="13">
                  <c:v>9.1999999999999993</c:v>
                </c:pt>
                <c:pt idx="14">
                  <c:v>8.9</c:v>
                </c:pt>
                <c:pt idx="15">
                  <c:v>8.4</c:v>
                </c:pt>
                <c:pt idx="16">
                  <c:v>8.4</c:v>
                </c:pt>
                <c:pt idx="17">
                  <c:v>8.5</c:v>
                </c:pt>
                <c:pt idx="18">
                  <c:v>8</c:v>
                </c:pt>
                <c:pt idx="19">
                  <c:v>7.8</c:v>
                </c:pt>
                <c:pt idx="20">
                  <c:v>7.7</c:v>
                </c:pt>
                <c:pt idx="21">
                  <c:v>7.8</c:v>
                </c:pt>
                <c:pt idx="22">
                  <c:v>7.9</c:v>
                </c:pt>
                <c:pt idx="23">
                  <c:v>7.8</c:v>
                </c:pt>
                <c:pt idx="24">
                  <c:v>7.6</c:v>
                </c:pt>
                <c:pt idx="25">
                  <c:v>7.8</c:v>
                </c:pt>
                <c:pt idx="26">
                  <c:v>8.5</c:v>
                </c:pt>
                <c:pt idx="27">
                  <c:v>8.6</c:v>
                </c:pt>
                <c:pt idx="28">
                  <c:v>8.6999999999999993</c:v>
                </c:pt>
                <c:pt idx="29">
                  <c:v>8.8000000000000007</c:v>
                </c:pt>
                <c:pt idx="30">
                  <c:v>8.4</c:v>
                </c:pt>
                <c:pt idx="31">
                  <c:v>8.5</c:v>
                </c:pt>
                <c:pt idx="32">
                  <c:v>8.6</c:v>
                </c:pt>
                <c:pt idx="33">
                  <c:v>8.6999999999999993</c:v>
                </c:pt>
                <c:pt idx="34">
                  <c:v>7.4</c:v>
                </c:pt>
                <c:pt idx="35">
                  <c:v>6.2</c:v>
                </c:pt>
                <c:pt idx="36">
                  <c:v>5.0999999999999996</c:v>
                </c:pt>
                <c:pt idx="37">
                  <c:v>8.5</c:v>
                </c:pt>
                <c:pt idx="38">
                  <c:v>9</c:v>
                </c:pt>
                <c:pt idx="39">
                  <c:v>9.3000000000000007</c:v>
                </c:pt>
                <c:pt idx="40">
                  <c:v>9.5</c:v>
                </c:pt>
                <c:pt idx="41">
                  <c:v>9.6999999999999993</c:v>
                </c:pt>
                <c:pt idx="42">
                  <c:v>9.6999999999999993</c:v>
                </c:pt>
                <c:pt idx="43">
                  <c:v>9.6</c:v>
                </c:pt>
                <c:pt idx="44">
                  <c:v>9.1999999999999993</c:v>
                </c:pt>
                <c:pt idx="45">
                  <c:v>8.8000000000000007</c:v>
                </c:pt>
                <c:pt idx="46">
                  <c:v>8.8000000000000007</c:v>
                </c:pt>
                <c:pt idx="47">
                  <c:v>8.9</c:v>
                </c:pt>
              </c:numCache>
            </c:numRef>
          </c:val>
          <c:smooth val="0"/>
          <c:extLst>
            <c:ext xmlns:c16="http://schemas.microsoft.com/office/drawing/2014/chart" uri="{C3380CC4-5D6E-409C-BE32-E72D297353CC}">
              <c16:uniqueId val="{00000013-EF64-4680-AF8D-11550814A5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F64-4680-AF8D-11550814A5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36.793939999999999</c:v>
                </c:pt>
                <c:pt idx="1">
                  <c:v>35.783549999999998</c:v>
                </c:pt>
                <c:pt idx="2">
                  <c:v>35.907919999999997</c:v>
                </c:pt>
                <c:pt idx="3">
                  <c:v>36.285290000000003</c:v>
                </c:pt>
                <c:pt idx="4">
                  <c:v>37.31765</c:v>
                </c:pt>
                <c:pt idx="5">
                  <c:v>32.453479999999999</c:v>
                </c:pt>
                <c:pt idx="6">
                  <c:v>37.355429999999998</c:v>
                </c:pt>
                <c:pt idx="7">
                  <c:v>37.483939999999997</c:v>
                </c:pt>
                <c:pt idx="8">
                  <c:v>32.948169999999998</c:v>
                </c:pt>
                <c:pt idx="9">
                  <c:v>31.987770000000001</c:v>
                </c:pt>
                <c:pt idx="10">
                  <c:v>30.007729999999999</c:v>
                </c:pt>
                <c:pt idx="11">
                  <c:v>35.699080000000002</c:v>
                </c:pt>
                <c:pt idx="12">
                  <c:v>30.878609999999998</c:v>
                </c:pt>
                <c:pt idx="13">
                  <c:v>33.928170000000001</c:v>
                </c:pt>
                <c:pt idx="14">
                  <c:v>33.598399999999998</c:v>
                </c:pt>
                <c:pt idx="15">
                  <c:v>123.13691</c:v>
                </c:pt>
                <c:pt idx="16">
                  <c:v>106.0067</c:v>
                </c:pt>
                <c:pt idx="17">
                  <c:v>136.85687999999999</c:v>
                </c:pt>
                <c:pt idx="18">
                  <c:v>125.13891</c:v>
                </c:pt>
                <c:pt idx="19">
                  <c:v>101.7116</c:v>
                </c:pt>
                <c:pt idx="20">
                  <c:v>119.92825000000001</c:v>
                </c:pt>
                <c:pt idx="21">
                  <c:v>149.64738</c:v>
                </c:pt>
                <c:pt idx="22">
                  <c:v>142.23052999999999</c:v>
                </c:pt>
                <c:pt idx="23">
                  <c:v>109.12388</c:v>
                </c:pt>
                <c:pt idx="24">
                  <c:v>117.23820000000001</c:v>
                </c:pt>
                <c:pt idx="25">
                  <c:v>132.95529999999999</c:v>
                </c:pt>
                <c:pt idx="26">
                  <c:v>170.31216000000001</c:v>
                </c:pt>
                <c:pt idx="27">
                  <c:v>116.99467</c:v>
                </c:pt>
                <c:pt idx="28">
                  <c:v>111.06798999999999</c:v>
                </c:pt>
                <c:pt idx="29">
                  <c:v>93.519779999999997</c:v>
                </c:pt>
                <c:pt idx="30">
                  <c:v>157.80420000000001</c:v>
                </c:pt>
                <c:pt idx="31">
                  <c:v>146.54884000000001</c:v>
                </c:pt>
                <c:pt idx="32">
                  <c:v>52.22025</c:v>
                </c:pt>
                <c:pt idx="33">
                  <c:v>49.631929999999997</c:v>
                </c:pt>
                <c:pt idx="34">
                  <c:v>44.263539999999999</c:v>
                </c:pt>
                <c:pt idx="35">
                  <c:v>41.997390000000003</c:v>
                </c:pt>
                <c:pt idx="36">
                  <c:v>38.461089999999999</c:v>
                </c:pt>
                <c:pt idx="37">
                  <c:v>33.453200000000002</c:v>
                </c:pt>
                <c:pt idx="38">
                  <c:v>28.390250000000002</c:v>
                </c:pt>
                <c:pt idx="39">
                  <c:v>29.122890000000002</c:v>
                </c:pt>
                <c:pt idx="40">
                  <c:v>29.061309999999999</c:v>
                </c:pt>
                <c:pt idx="41">
                  <c:v>29.677689999999998</c:v>
                </c:pt>
                <c:pt idx="42">
                  <c:v>32.590699999999998</c:v>
                </c:pt>
                <c:pt idx="43">
                  <c:v>41.41751</c:v>
                </c:pt>
                <c:pt idx="44">
                  <c:v>128.63997000000001</c:v>
                </c:pt>
                <c:pt idx="45">
                  <c:v>119.79002</c:v>
                </c:pt>
                <c:pt idx="46">
                  <c:v>110.43921</c:v>
                </c:pt>
                <c:pt idx="47">
                  <c:v>134.28028</c:v>
                </c:pt>
              </c:numCache>
            </c:numRef>
          </c:val>
          <c:smooth val="0"/>
          <c:extLst>
            <c:ext xmlns:c16="http://schemas.microsoft.com/office/drawing/2014/chart" uri="{C3380CC4-5D6E-409C-BE32-E72D297353CC}">
              <c16:uniqueId val="{00000000-E73F-4225-8A9C-397DB6A2ED5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73F-4225-8A9C-397DB6A2ED5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8.1366599999999991</c:v>
                </c:pt>
                <c:pt idx="1">
                  <c:v>8.2328399999999995</c:v>
                </c:pt>
                <c:pt idx="2">
                  <c:v>8.1417699999999993</c:v>
                </c:pt>
                <c:pt idx="3">
                  <c:v>7.9571199999999997</c:v>
                </c:pt>
                <c:pt idx="4">
                  <c:v>8.4128100000000003</c:v>
                </c:pt>
                <c:pt idx="5">
                  <c:v>8.1859199999999994</c:v>
                </c:pt>
                <c:pt idx="6">
                  <c:v>7.90557</c:v>
                </c:pt>
                <c:pt idx="7">
                  <c:v>8.2257700000000007</c:v>
                </c:pt>
                <c:pt idx="8">
                  <c:v>8.5161300000000004</c:v>
                </c:pt>
                <c:pt idx="9">
                  <c:v>8.6183399999999999</c:v>
                </c:pt>
                <c:pt idx="10">
                  <c:v>8.5807099999999998</c:v>
                </c:pt>
                <c:pt idx="11">
                  <c:v>8.6562599999999996</c:v>
                </c:pt>
                <c:pt idx="12">
                  <c:v>8.7225000000000001</c:v>
                </c:pt>
                <c:pt idx="13">
                  <c:v>8.7530999999999999</c:v>
                </c:pt>
                <c:pt idx="14">
                  <c:v>8.8763199999999998</c:v>
                </c:pt>
                <c:pt idx="15">
                  <c:v>9.4902200000000008</c:v>
                </c:pt>
                <c:pt idx="16">
                  <c:v>9.4810999999999996</c:v>
                </c:pt>
                <c:pt idx="17">
                  <c:v>9.5712399999999995</c:v>
                </c:pt>
                <c:pt idx="18">
                  <c:v>9.6273099999999996</c:v>
                </c:pt>
                <c:pt idx="19">
                  <c:v>9.6863899999999994</c:v>
                </c:pt>
                <c:pt idx="20">
                  <c:v>9.6084800000000001</c:v>
                </c:pt>
                <c:pt idx="21">
                  <c:v>9.1141199999999998</c:v>
                </c:pt>
                <c:pt idx="22">
                  <c:v>8.80063</c:v>
                </c:pt>
                <c:pt idx="23">
                  <c:v>9.1131600000000006</c:v>
                </c:pt>
                <c:pt idx="24">
                  <c:v>9.47377</c:v>
                </c:pt>
                <c:pt idx="25">
                  <c:v>9.64255</c:v>
                </c:pt>
                <c:pt idx="26">
                  <c:v>9.5408500000000007</c:v>
                </c:pt>
                <c:pt idx="27">
                  <c:v>9.7438300000000009</c:v>
                </c:pt>
                <c:pt idx="28">
                  <c:v>9.8380399999999995</c:v>
                </c:pt>
                <c:pt idx="29">
                  <c:v>9.7559299999999993</c:v>
                </c:pt>
                <c:pt idx="30">
                  <c:v>9.5910899999999994</c:v>
                </c:pt>
                <c:pt idx="31">
                  <c:v>9.7722800000000003</c:v>
                </c:pt>
                <c:pt idx="32">
                  <c:v>9.2342099999999991</c:v>
                </c:pt>
                <c:pt idx="33">
                  <c:v>9.0808199999999992</c:v>
                </c:pt>
                <c:pt idx="34">
                  <c:v>9.5093200000000007</c:v>
                </c:pt>
                <c:pt idx="35">
                  <c:v>9.6468600000000002</c:v>
                </c:pt>
                <c:pt idx="36">
                  <c:v>8.7130299999999998</c:v>
                </c:pt>
                <c:pt idx="37">
                  <c:v>8.5465800000000005</c:v>
                </c:pt>
                <c:pt idx="38">
                  <c:v>8.7014399999999998</c:v>
                </c:pt>
                <c:pt idx="39">
                  <c:v>8.8842199999999991</c:v>
                </c:pt>
                <c:pt idx="40">
                  <c:v>9.0864700000000003</c:v>
                </c:pt>
                <c:pt idx="41">
                  <c:v>9.1390600000000006</c:v>
                </c:pt>
                <c:pt idx="42">
                  <c:v>9.8805399999999999</c:v>
                </c:pt>
                <c:pt idx="43">
                  <c:v>9.6947500000000009</c:v>
                </c:pt>
                <c:pt idx="44">
                  <c:v>9.8928399999999996</c:v>
                </c:pt>
                <c:pt idx="45">
                  <c:v>9.7671500000000009</c:v>
                </c:pt>
                <c:pt idx="46">
                  <c:v>9.7355900000000002</c:v>
                </c:pt>
                <c:pt idx="47">
                  <c:v>9.5441400000000005</c:v>
                </c:pt>
              </c:numCache>
            </c:numRef>
          </c:val>
          <c:smooth val="0"/>
          <c:extLst>
            <c:ext xmlns:c16="http://schemas.microsoft.com/office/drawing/2014/chart" uri="{C3380CC4-5D6E-409C-BE32-E72D297353CC}">
              <c16:uniqueId val="{00000002-E73F-4225-8A9C-397DB6A2ED5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73F-4225-8A9C-397DB6A2ED5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73F-4225-8A9C-397DB6A2ED5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73F-4225-8A9C-397DB6A2ED5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73F-4225-8A9C-397DB6A2ED5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73F-4225-8A9C-397DB6A2ED5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73F-4225-8A9C-397DB6A2ED5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73F-4225-8A9C-397DB6A2ED5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3.4373999999999998</c:v>
                </c:pt>
                <c:pt idx="1">
                  <c:v>3.3860999999999999</c:v>
                </c:pt>
                <c:pt idx="2">
                  <c:v>2.992</c:v>
                </c:pt>
                <c:pt idx="3">
                  <c:v>2.8422999999999998</c:v>
                </c:pt>
                <c:pt idx="4">
                  <c:v>4.5118999999999998</c:v>
                </c:pt>
                <c:pt idx="5">
                  <c:v>3.6764000000000001</c:v>
                </c:pt>
                <c:pt idx="6">
                  <c:v>3.2885</c:v>
                </c:pt>
                <c:pt idx="7">
                  <c:v>1.506</c:v>
                </c:pt>
                <c:pt idx="8">
                  <c:v>1.9390000000000001</c:v>
                </c:pt>
                <c:pt idx="9">
                  <c:v>2.0876000000000001</c:v>
                </c:pt>
                <c:pt idx="10">
                  <c:v>2.0741999999999998</c:v>
                </c:pt>
                <c:pt idx="11">
                  <c:v>3.1657000000000002</c:v>
                </c:pt>
                <c:pt idx="12">
                  <c:v>3.4489999999999998</c:v>
                </c:pt>
                <c:pt idx="13">
                  <c:v>2.2162000000000002</c:v>
                </c:pt>
                <c:pt idx="14">
                  <c:v>1.7665999999999999</c:v>
                </c:pt>
                <c:pt idx="15">
                  <c:v>2.0831</c:v>
                </c:pt>
                <c:pt idx="16">
                  <c:v>4.8282999999999996</c:v>
                </c:pt>
                <c:pt idx="17">
                  <c:v>2.2322000000000002</c:v>
                </c:pt>
                <c:pt idx="18">
                  <c:v>1.6137999999999999</c:v>
                </c:pt>
                <c:pt idx="19">
                  <c:v>1.645</c:v>
                </c:pt>
                <c:pt idx="20">
                  <c:v>2.9</c:v>
                </c:pt>
                <c:pt idx="21">
                  <c:v>3.5556999999999999</c:v>
                </c:pt>
                <c:pt idx="22">
                  <c:v>2.7947000000000002</c:v>
                </c:pt>
                <c:pt idx="23">
                  <c:v>2.9460999999999999</c:v>
                </c:pt>
                <c:pt idx="24">
                  <c:v>3.2816000000000001</c:v>
                </c:pt>
                <c:pt idx="25">
                  <c:v>3.9563999999999999</c:v>
                </c:pt>
                <c:pt idx="26">
                  <c:v>2.149</c:v>
                </c:pt>
                <c:pt idx="27">
                  <c:v>1.2650999999999999</c:v>
                </c:pt>
                <c:pt idx="28">
                  <c:v>1.3537999999999999</c:v>
                </c:pt>
                <c:pt idx="29">
                  <c:v>1.1782999999999999</c:v>
                </c:pt>
                <c:pt idx="30">
                  <c:v>0.9335</c:v>
                </c:pt>
                <c:pt idx="31">
                  <c:v>0.97589999999999999</c:v>
                </c:pt>
                <c:pt idx="32">
                  <c:v>0.99470000000000003</c:v>
                </c:pt>
                <c:pt idx="33">
                  <c:v>1.0864</c:v>
                </c:pt>
                <c:pt idx="34">
                  <c:v>1.0221</c:v>
                </c:pt>
                <c:pt idx="35">
                  <c:v>0.96499999999999997</c:v>
                </c:pt>
                <c:pt idx="36">
                  <c:v>1.0321</c:v>
                </c:pt>
                <c:pt idx="37">
                  <c:v>1.1011</c:v>
                </c:pt>
                <c:pt idx="38">
                  <c:v>0.99260000000000004</c:v>
                </c:pt>
                <c:pt idx="39">
                  <c:v>0.95479999999999998</c:v>
                </c:pt>
                <c:pt idx="40">
                  <c:v>1.0263</c:v>
                </c:pt>
                <c:pt idx="41">
                  <c:v>1.0251999999999999</c:v>
                </c:pt>
                <c:pt idx="42">
                  <c:v>1.0270999999999999</c:v>
                </c:pt>
                <c:pt idx="43">
                  <c:v>1.0805</c:v>
                </c:pt>
                <c:pt idx="44">
                  <c:v>1.2626999999999999</c:v>
                </c:pt>
                <c:pt idx="45">
                  <c:v>1.1808000000000001</c:v>
                </c:pt>
                <c:pt idx="46">
                  <c:v>2.3641999999999999</c:v>
                </c:pt>
                <c:pt idx="47">
                  <c:v>4.7506000000000004</c:v>
                </c:pt>
              </c:numCache>
            </c:numRef>
          </c:val>
          <c:smooth val="0"/>
          <c:extLst>
            <c:ext xmlns:c16="http://schemas.microsoft.com/office/drawing/2014/chart" uri="{C3380CC4-5D6E-409C-BE32-E72D297353CC}">
              <c16:uniqueId val="{0000000A-E73F-4225-8A9C-397DB6A2ED5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73F-4225-8A9C-397DB6A2ED5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73F-4225-8A9C-397DB6A2ED5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73F-4225-8A9C-397DB6A2ED5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73F-4225-8A9C-397DB6A2ED5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36.259250000000002</c:v>
                </c:pt>
                <c:pt idx="1">
                  <c:v>37.200360000000003</c:v>
                </c:pt>
                <c:pt idx="2">
                  <c:v>35.745739999999998</c:v>
                </c:pt>
                <c:pt idx="3">
                  <c:v>37.078200000000002</c:v>
                </c:pt>
                <c:pt idx="4">
                  <c:v>36.90361</c:v>
                </c:pt>
                <c:pt idx="5">
                  <c:v>37.586489999999998</c:v>
                </c:pt>
                <c:pt idx="6">
                  <c:v>36.215519999999998</c:v>
                </c:pt>
                <c:pt idx="7">
                  <c:v>37.468380000000003</c:v>
                </c:pt>
                <c:pt idx="8">
                  <c:v>38.155340000000002</c:v>
                </c:pt>
                <c:pt idx="9">
                  <c:v>42.931550000000001</c:v>
                </c:pt>
                <c:pt idx="10">
                  <c:v>45.802239999999998</c:v>
                </c:pt>
                <c:pt idx="11">
                  <c:v>49.895980000000002</c:v>
                </c:pt>
                <c:pt idx="12">
                  <c:v>48.546379999999999</c:v>
                </c:pt>
                <c:pt idx="13">
                  <c:v>42.788060000000002</c:v>
                </c:pt>
                <c:pt idx="14">
                  <c:v>45.71678</c:v>
                </c:pt>
                <c:pt idx="15">
                  <c:v>48.393700000000003</c:v>
                </c:pt>
                <c:pt idx="16">
                  <c:v>47.002699999999997</c:v>
                </c:pt>
                <c:pt idx="17">
                  <c:v>48.493540000000003</c:v>
                </c:pt>
                <c:pt idx="18">
                  <c:v>49.385300000000001</c:v>
                </c:pt>
                <c:pt idx="19">
                  <c:v>49.681249999999999</c:v>
                </c:pt>
                <c:pt idx="20">
                  <c:v>49.46669</c:v>
                </c:pt>
                <c:pt idx="21">
                  <c:v>46.898879999999998</c:v>
                </c:pt>
                <c:pt idx="22">
                  <c:v>46.393039999999999</c:v>
                </c:pt>
                <c:pt idx="23">
                  <c:v>47.94547</c:v>
                </c:pt>
                <c:pt idx="24">
                  <c:v>48.630760000000002</c:v>
                </c:pt>
                <c:pt idx="25">
                  <c:v>47.928759999999997</c:v>
                </c:pt>
                <c:pt idx="26">
                  <c:v>48.454129999999999</c:v>
                </c:pt>
                <c:pt idx="27">
                  <c:v>47.398479999999999</c:v>
                </c:pt>
                <c:pt idx="28">
                  <c:v>47.316279999999999</c:v>
                </c:pt>
                <c:pt idx="29">
                  <c:v>47.714300000000001</c:v>
                </c:pt>
                <c:pt idx="30">
                  <c:v>44.454889999999999</c:v>
                </c:pt>
                <c:pt idx="31">
                  <c:v>48.078670000000002</c:v>
                </c:pt>
                <c:pt idx="32">
                  <c:v>49.163800000000002</c:v>
                </c:pt>
                <c:pt idx="33">
                  <c:v>44.992750000000001</c:v>
                </c:pt>
                <c:pt idx="34">
                  <c:v>44.268380000000001</c:v>
                </c:pt>
                <c:pt idx="35">
                  <c:v>44.430190000000003</c:v>
                </c:pt>
                <c:pt idx="36">
                  <c:v>44.418559999999999</c:v>
                </c:pt>
                <c:pt idx="37">
                  <c:v>30.65625</c:v>
                </c:pt>
                <c:pt idx="38">
                  <c:v>36.087299999999999</c:v>
                </c:pt>
                <c:pt idx="39">
                  <c:v>43.56541</c:v>
                </c:pt>
                <c:pt idx="40">
                  <c:v>45.29298</c:v>
                </c:pt>
                <c:pt idx="41">
                  <c:v>50.464700000000001</c:v>
                </c:pt>
                <c:pt idx="42">
                  <c:v>50.534939999999999</c:v>
                </c:pt>
                <c:pt idx="43">
                  <c:v>51.242089999999997</c:v>
                </c:pt>
                <c:pt idx="44">
                  <c:v>50.765300000000003</c:v>
                </c:pt>
                <c:pt idx="45">
                  <c:v>51.838270000000001</c:v>
                </c:pt>
                <c:pt idx="46">
                  <c:v>52.335509999999999</c:v>
                </c:pt>
                <c:pt idx="47">
                  <c:v>52.132379999999998</c:v>
                </c:pt>
              </c:numCache>
            </c:numRef>
          </c:val>
          <c:smooth val="0"/>
          <c:extLst>
            <c:ext xmlns:c16="http://schemas.microsoft.com/office/drawing/2014/chart" uri="{C3380CC4-5D6E-409C-BE32-E72D297353CC}">
              <c16:uniqueId val="{0000000F-E73F-4225-8A9C-397DB6A2ED5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121.91104</c:v>
                </c:pt>
                <c:pt idx="1">
                  <c:v>119.89986</c:v>
                </c:pt>
                <c:pt idx="2">
                  <c:v>121.53861000000001</c:v>
                </c:pt>
                <c:pt idx="3">
                  <c:v>120.34571</c:v>
                </c:pt>
                <c:pt idx="4">
                  <c:v>119.71052</c:v>
                </c:pt>
                <c:pt idx="5">
                  <c:v>120.73321</c:v>
                </c:pt>
                <c:pt idx="6">
                  <c:v>113.84172</c:v>
                </c:pt>
                <c:pt idx="7">
                  <c:v>106.18616</c:v>
                </c:pt>
                <c:pt idx="8">
                  <c:v>106.36093</c:v>
                </c:pt>
                <c:pt idx="9">
                  <c:v>106.51719</c:v>
                </c:pt>
                <c:pt idx="10">
                  <c:v>115.32380999999999</c:v>
                </c:pt>
                <c:pt idx="11">
                  <c:v>108.04622000000001</c:v>
                </c:pt>
                <c:pt idx="12">
                  <c:v>102.42307</c:v>
                </c:pt>
                <c:pt idx="13">
                  <c:v>100.95716</c:v>
                </c:pt>
                <c:pt idx="14">
                  <c:v>103.4986</c:v>
                </c:pt>
                <c:pt idx="15">
                  <c:v>105.20394</c:v>
                </c:pt>
                <c:pt idx="16">
                  <c:v>110.75885</c:v>
                </c:pt>
                <c:pt idx="17">
                  <c:v>117.90758</c:v>
                </c:pt>
                <c:pt idx="18">
                  <c:v>121.74091</c:v>
                </c:pt>
                <c:pt idx="19">
                  <c:v>123.22931</c:v>
                </c:pt>
                <c:pt idx="20">
                  <c:v>125.97239</c:v>
                </c:pt>
                <c:pt idx="21">
                  <c:v>128.70394999999999</c:v>
                </c:pt>
                <c:pt idx="22">
                  <c:v>128.65846999999999</c:v>
                </c:pt>
                <c:pt idx="23">
                  <c:v>128.11760000000001</c:v>
                </c:pt>
                <c:pt idx="24">
                  <c:v>125.42202</c:v>
                </c:pt>
                <c:pt idx="25">
                  <c:v>123.32541000000001</c:v>
                </c:pt>
                <c:pt idx="26">
                  <c:v>122.56682000000001</c:v>
                </c:pt>
                <c:pt idx="27">
                  <c:v>123.92985</c:v>
                </c:pt>
                <c:pt idx="28">
                  <c:v>125.33651</c:v>
                </c:pt>
                <c:pt idx="29">
                  <c:v>125.72096000000001</c:v>
                </c:pt>
                <c:pt idx="30">
                  <c:v>126.83954</c:v>
                </c:pt>
                <c:pt idx="31">
                  <c:v>127.62434</c:v>
                </c:pt>
                <c:pt idx="32">
                  <c:v>127.63202</c:v>
                </c:pt>
                <c:pt idx="33">
                  <c:v>128.886</c:v>
                </c:pt>
                <c:pt idx="34">
                  <c:v>129.66173000000001</c:v>
                </c:pt>
                <c:pt idx="35">
                  <c:v>127.15407</c:v>
                </c:pt>
                <c:pt idx="36">
                  <c:v>123.26244</c:v>
                </c:pt>
                <c:pt idx="37">
                  <c:v>121.33772</c:v>
                </c:pt>
                <c:pt idx="38">
                  <c:v>126.14702</c:v>
                </c:pt>
                <c:pt idx="39">
                  <c:v>127.02589</c:v>
                </c:pt>
                <c:pt idx="40">
                  <c:v>126.67153999999999</c:v>
                </c:pt>
                <c:pt idx="41">
                  <c:v>126.81594</c:v>
                </c:pt>
                <c:pt idx="42">
                  <c:v>128.83481</c:v>
                </c:pt>
                <c:pt idx="43">
                  <c:v>128.51400000000001</c:v>
                </c:pt>
                <c:pt idx="44">
                  <c:v>128.26716999999999</c:v>
                </c:pt>
                <c:pt idx="45">
                  <c:v>129.86008000000001</c:v>
                </c:pt>
                <c:pt idx="46">
                  <c:v>129.65289999999999</c:v>
                </c:pt>
                <c:pt idx="47">
                  <c:v>129.04686000000001</c:v>
                </c:pt>
              </c:numCache>
            </c:numRef>
          </c:val>
          <c:smooth val="0"/>
          <c:extLst>
            <c:ext xmlns:c16="http://schemas.microsoft.com/office/drawing/2014/chart" uri="{C3380CC4-5D6E-409C-BE32-E72D297353CC}">
              <c16:uniqueId val="{00000010-E73F-4225-8A9C-397DB6A2ED5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28.194299999999998</c:v>
                </c:pt>
                <c:pt idx="1">
                  <c:v>27.9633</c:v>
                </c:pt>
                <c:pt idx="2">
                  <c:v>28.139800000000001</c:v>
                </c:pt>
                <c:pt idx="3">
                  <c:v>26.663900000000002</c:v>
                </c:pt>
                <c:pt idx="4">
                  <c:v>26.7913</c:v>
                </c:pt>
                <c:pt idx="5">
                  <c:v>27.333200000000001</c:v>
                </c:pt>
                <c:pt idx="6">
                  <c:v>27.308199999999999</c:v>
                </c:pt>
                <c:pt idx="7">
                  <c:v>28.194800000000001</c:v>
                </c:pt>
                <c:pt idx="8">
                  <c:v>28.314399999999999</c:v>
                </c:pt>
                <c:pt idx="9">
                  <c:v>27.898</c:v>
                </c:pt>
                <c:pt idx="10">
                  <c:v>27.000399999999999</c:v>
                </c:pt>
                <c:pt idx="11">
                  <c:v>23.627600000000001</c:v>
                </c:pt>
                <c:pt idx="12">
                  <c:v>23.4588</c:v>
                </c:pt>
                <c:pt idx="13">
                  <c:v>24.1173</c:v>
                </c:pt>
                <c:pt idx="14">
                  <c:v>24.6066</c:v>
                </c:pt>
                <c:pt idx="15">
                  <c:v>26.998100000000001</c:v>
                </c:pt>
                <c:pt idx="16">
                  <c:v>26.3552</c:v>
                </c:pt>
                <c:pt idx="17">
                  <c:v>26.8413</c:v>
                </c:pt>
                <c:pt idx="18">
                  <c:v>27.855699999999999</c:v>
                </c:pt>
                <c:pt idx="19">
                  <c:v>28.241599999999998</c:v>
                </c:pt>
                <c:pt idx="20">
                  <c:v>27.657900000000001</c:v>
                </c:pt>
                <c:pt idx="21">
                  <c:v>27.653700000000001</c:v>
                </c:pt>
                <c:pt idx="22">
                  <c:v>27.593299999999999</c:v>
                </c:pt>
                <c:pt idx="23">
                  <c:v>26.9497</c:v>
                </c:pt>
                <c:pt idx="24">
                  <c:v>26.703499999999998</c:v>
                </c:pt>
                <c:pt idx="25">
                  <c:v>25.921800000000001</c:v>
                </c:pt>
                <c:pt idx="26">
                  <c:v>26.921399999999998</c:v>
                </c:pt>
                <c:pt idx="27">
                  <c:v>26.796099999999999</c:v>
                </c:pt>
                <c:pt idx="28">
                  <c:v>27.3447</c:v>
                </c:pt>
                <c:pt idx="29">
                  <c:v>26.950900000000001</c:v>
                </c:pt>
                <c:pt idx="30">
                  <c:v>27.217500000000001</c:v>
                </c:pt>
                <c:pt idx="31">
                  <c:v>26.768599999999999</c:v>
                </c:pt>
                <c:pt idx="32">
                  <c:v>26.681699999999999</c:v>
                </c:pt>
                <c:pt idx="33">
                  <c:v>26.2559</c:v>
                </c:pt>
                <c:pt idx="34">
                  <c:v>24.887799999999999</c:v>
                </c:pt>
                <c:pt idx="35">
                  <c:v>24.8398</c:v>
                </c:pt>
                <c:pt idx="36">
                  <c:v>25.333100000000002</c:v>
                </c:pt>
                <c:pt idx="37">
                  <c:v>25.331299999999999</c:v>
                </c:pt>
                <c:pt idx="38">
                  <c:v>26.0474</c:v>
                </c:pt>
                <c:pt idx="39">
                  <c:v>27.050799999999999</c:v>
                </c:pt>
                <c:pt idx="40">
                  <c:v>26.609500000000001</c:v>
                </c:pt>
                <c:pt idx="41">
                  <c:v>26.401499999999999</c:v>
                </c:pt>
                <c:pt idx="42">
                  <c:v>26.5487</c:v>
                </c:pt>
                <c:pt idx="43">
                  <c:v>26.665900000000001</c:v>
                </c:pt>
                <c:pt idx="44">
                  <c:v>27.014399999999998</c:v>
                </c:pt>
                <c:pt idx="45">
                  <c:v>27.37</c:v>
                </c:pt>
                <c:pt idx="46">
                  <c:v>26.686399999999999</c:v>
                </c:pt>
                <c:pt idx="47">
                  <c:v>27.536300000000001</c:v>
                </c:pt>
              </c:numCache>
            </c:numRef>
          </c:val>
          <c:smooth val="0"/>
          <c:extLst>
            <c:ext xmlns:c16="http://schemas.microsoft.com/office/drawing/2014/chart" uri="{C3380CC4-5D6E-409C-BE32-E72D297353CC}">
              <c16:uniqueId val="{00000011-E73F-4225-8A9C-397DB6A2ED5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73F-4225-8A9C-397DB6A2ED5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165.61</c:v>
                </c:pt>
                <c:pt idx="1">
                  <c:v>164.63</c:v>
                </c:pt>
                <c:pt idx="2">
                  <c:v>163.79</c:v>
                </c:pt>
                <c:pt idx="3">
                  <c:v>164.42</c:v>
                </c:pt>
                <c:pt idx="4">
                  <c:v>161.21</c:v>
                </c:pt>
                <c:pt idx="5">
                  <c:v>163.47</c:v>
                </c:pt>
                <c:pt idx="6">
                  <c:v>169.04</c:v>
                </c:pt>
                <c:pt idx="7">
                  <c:v>165.35</c:v>
                </c:pt>
                <c:pt idx="8">
                  <c:v>165.25</c:v>
                </c:pt>
                <c:pt idx="9">
                  <c:v>163.41999999999999</c:v>
                </c:pt>
                <c:pt idx="10">
                  <c:v>164.46</c:v>
                </c:pt>
                <c:pt idx="11">
                  <c:v>163.69999999999999</c:v>
                </c:pt>
                <c:pt idx="12">
                  <c:v>160.81</c:v>
                </c:pt>
                <c:pt idx="13">
                  <c:v>165.17</c:v>
                </c:pt>
                <c:pt idx="14">
                  <c:v>164.3</c:v>
                </c:pt>
                <c:pt idx="15">
                  <c:v>164.1</c:v>
                </c:pt>
                <c:pt idx="16">
                  <c:v>163.57</c:v>
                </c:pt>
                <c:pt idx="17">
                  <c:v>161.1</c:v>
                </c:pt>
                <c:pt idx="18">
                  <c:v>161.91999999999999</c:v>
                </c:pt>
                <c:pt idx="19">
                  <c:v>162.86000000000001</c:v>
                </c:pt>
                <c:pt idx="20">
                  <c:v>163.1</c:v>
                </c:pt>
                <c:pt idx="21">
                  <c:v>159.91999999999999</c:v>
                </c:pt>
                <c:pt idx="22">
                  <c:v>163.89</c:v>
                </c:pt>
                <c:pt idx="23">
                  <c:v>160.69</c:v>
                </c:pt>
                <c:pt idx="24">
                  <c:v>159.41999999999999</c:v>
                </c:pt>
                <c:pt idx="25">
                  <c:v>166.76</c:v>
                </c:pt>
                <c:pt idx="26">
                  <c:v>166.63</c:v>
                </c:pt>
                <c:pt idx="27">
                  <c:v>167.29</c:v>
                </c:pt>
                <c:pt idx="28">
                  <c:v>163.71</c:v>
                </c:pt>
                <c:pt idx="29">
                  <c:v>165.61</c:v>
                </c:pt>
                <c:pt idx="30">
                  <c:v>167.1</c:v>
                </c:pt>
                <c:pt idx="31">
                  <c:v>167.24</c:v>
                </c:pt>
                <c:pt idx="32">
                  <c:v>167.07</c:v>
                </c:pt>
                <c:pt idx="33">
                  <c:v>168.09</c:v>
                </c:pt>
                <c:pt idx="34">
                  <c:v>168.64</c:v>
                </c:pt>
                <c:pt idx="35">
                  <c:v>168.8</c:v>
                </c:pt>
                <c:pt idx="36">
                  <c:v>169.3</c:v>
                </c:pt>
                <c:pt idx="37">
                  <c:v>165.01</c:v>
                </c:pt>
                <c:pt idx="38">
                  <c:v>165.93</c:v>
                </c:pt>
                <c:pt idx="39">
                  <c:v>164.32</c:v>
                </c:pt>
                <c:pt idx="40">
                  <c:v>165.94</c:v>
                </c:pt>
                <c:pt idx="41">
                  <c:v>169.43</c:v>
                </c:pt>
                <c:pt idx="42">
                  <c:v>169.95</c:v>
                </c:pt>
                <c:pt idx="43">
                  <c:v>168.11</c:v>
                </c:pt>
                <c:pt idx="44">
                  <c:v>168.17</c:v>
                </c:pt>
                <c:pt idx="45">
                  <c:v>166.97</c:v>
                </c:pt>
                <c:pt idx="46">
                  <c:v>166.31</c:v>
                </c:pt>
                <c:pt idx="47">
                  <c:v>164.77</c:v>
                </c:pt>
              </c:numCache>
            </c:numRef>
          </c:val>
          <c:smooth val="0"/>
          <c:extLst>
            <c:ext xmlns:c16="http://schemas.microsoft.com/office/drawing/2014/chart" uri="{C3380CC4-5D6E-409C-BE32-E72D297353CC}">
              <c16:uniqueId val="{00000013-E73F-4225-8A9C-397DB6A2ED5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73F-4225-8A9C-397DB6A2ED5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36.779800000000002</c:v>
                </c:pt>
                <c:pt idx="1">
                  <c:v>37.847119999999997</c:v>
                </c:pt>
                <c:pt idx="2">
                  <c:v>37.331339999999997</c:v>
                </c:pt>
                <c:pt idx="3">
                  <c:v>37.115780000000001</c:v>
                </c:pt>
                <c:pt idx="4">
                  <c:v>37.526710000000001</c:v>
                </c:pt>
                <c:pt idx="5">
                  <c:v>37.311050000000002</c:v>
                </c:pt>
                <c:pt idx="6">
                  <c:v>37.360289999999999</c:v>
                </c:pt>
                <c:pt idx="7">
                  <c:v>37.285380000000004</c:v>
                </c:pt>
                <c:pt idx="8">
                  <c:v>37.004620000000003</c:v>
                </c:pt>
                <c:pt idx="9">
                  <c:v>35.223660000000002</c:v>
                </c:pt>
                <c:pt idx="10">
                  <c:v>34.07535</c:v>
                </c:pt>
                <c:pt idx="11">
                  <c:v>34.034970000000001</c:v>
                </c:pt>
                <c:pt idx="12">
                  <c:v>32.496470000000002</c:v>
                </c:pt>
                <c:pt idx="13">
                  <c:v>30.309370000000001</c:v>
                </c:pt>
                <c:pt idx="14">
                  <c:v>31.535019999999999</c:v>
                </c:pt>
                <c:pt idx="15">
                  <c:v>32.123609999999999</c:v>
                </c:pt>
                <c:pt idx="16">
                  <c:v>32.489429999999999</c:v>
                </c:pt>
                <c:pt idx="17">
                  <c:v>32.391399999999997</c:v>
                </c:pt>
                <c:pt idx="18">
                  <c:v>33.218269999999997</c:v>
                </c:pt>
                <c:pt idx="19">
                  <c:v>34.36947</c:v>
                </c:pt>
                <c:pt idx="20">
                  <c:v>35.532679999999999</c:v>
                </c:pt>
                <c:pt idx="21">
                  <c:v>35.856929999999998</c:v>
                </c:pt>
                <c:pt idx="22">
                  <c:v>36.294289999999997</c:v>
                </c:pt>
                <c:pt idx="23">
                  <c:v>36.70055</c:v>
                </c:pt>
                <c:pt idx="24">
                  <c:v>36.290979999999998</c:v>
                </c:pt>
                <c:pt idx="25">
                  <c:v>36.148180000000004</c:v>
                </c:pt>
                <c:pt idx="26">
                  <c:v>35.857860000000002</c:v>
                </c:pt>
                <c:pt idx="27">
                  <c:v>36.580620000000003</c:v>
                </c:pt>
                <c:pt idx="28">
                  <c:v>35.991039999999998</c:v>
                </c:pt>
                <c:pt idx="29">
                  <c:v>36.652540000000002</c:v>
                </c:pt>
                <c:pt idx="30">
                  <c:v>37.360309999999998</c:v>
                </c:pt>
                <c:pt idx="31">
                  <c:v>37.042769999999997</c:v>
                </c:pt>
                <c:pt idx="32">
                  <c:v>35.840269999999997</c:v>
                </c:pt>
                <c:pt idx="33">
                  <c:v>35.967860000000002</c:v>
                </c:pt>
                <c:pt idx="34">
                  <c:v>35.473199999999999</c:v>
                </c:pt>
                <c:pt idx="35">
                  <c:v>34.110759999999999</c:v>
                </c:pt>
                <c:pt idx="36">
                  <c:v>33.17841</c:v>
                </c:pt>
                <c:pt idx="37">
                  <c:v>31.45251</c:v>
                </c:pt>
                <c:pt idx="38">
                  <c:v>31.81504</c:v>
                </c:pt>
                <c:pt idx="39">
                  <c:v>32.81185</c:v>
                </c:pt>
                <c:pt idx="40">
                  <c:v>33.267499999999998</c:v>
                </c:pt>
                <c:pt idx="41">
                  <c:v>33.779629999999997</c:v>
                </c:pt>
                <c:pt idx="42">
                  <c:v>34.752479999999998</c:v>
                </c:pt>
                <c:pt idx="43">
                  <c:v>35.307859999999998</c:v>
                </c:pt>
                <c:pt idx="44">
                  <c:v>35.970770000000002</c:v>
                </c:pt>
                <c:pt idx="45">
                  <c:v>36.621429999999997</c:v>
                </c:pt>
                <c:pt idx="46">
                  <c:v>37.103520000000003</c:v>
                </c:pt>
                <c:pt idx="47">
                  <c:v>36.506549999999997</c:v>
                </c:pt>
              </c:numCache>
            </c:numRef>
          </c:val>
          <c:smooth val="0"/>
          <c:extLst>
            <c:ext xmlns:c16="http://schemas.microsoft.com/office/drawing/2014/chart" uri="{C3380CC4-5D6E-409C-BE32-E72D297353CC}">
              <c16:uniqueId val="{00000015-E73F-4225-8A9C-397DB6A2ED5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29.632000000000001</c:v>
                </c:pt>
                <c:pt idx="1">
                  <c:v>32.99</c:v>
                </c:pt>
                <c:pt idx="2">
                  <c:v>33.325000000000003</c:v>
                </c:pt>
                <c:pt idx="3">
                  <c:v>33.021999999999998</c:v>
                </c:pt>
                <c:pt idx="4">
                  <c:v>33.880000000000003</c:v>
                </c:pt>
                <c:pt idx="5">
                  <c:v>34.651000000000003</c:v>
                </c:pt>
                <c:pt idx="6">
                  <c:v>34.046999999999997</c:v>
                </c:pt>
                <c:pt idx="7">
                  <c:v>33.703000000000003</c:v>
                </c:pt>
                <c:pt idx="8">
                  <c:v>33.116</c:v>
                </c:pt>
                <c:pt idx="9">
                  <c:v>33.082999999999998</c:v>
                </c:pt>
                <c:pt idx="10">
                  <c:v>32.460999999999999</c:v>
                </c:pt>
                <c:pt idx="11">
                  <c:v>32.978000000000002</c:v>
                </c:pt>
                <c:pt idx="12">
                  <c:v>34.189</c:v>
                </c:pt>
                <c:pt idx="13">
                  <c:v>33.948</c:v>
                </c:pt>
                <c:pt idx="14">
                  <c:v>34.026000000000003</c:v>
                </c:pt>
                <c:pt idx="15">
                  <c:v>33.777000000000001</c:v>
                </c:pt>
                <c:pt idx="16">
                  <c:v>33.875999999999998</c:v>
                </c:pt>
                <c:pt idx="17">
                  <c:v>32.987000000000002</c:v>
                </c:pt>
                <c:pt idx="18">
                  <c:v>33.237000000000002</c:v>
                </c:pt>
                <c:pt idx="19">
                  <c:v>32.179000000000002</c:v>
                </c:pt>
                <c:pt idx="20">
                  <c:v>32.270000000000003</c:v>
                </c:pt>
                <c:pt idx="21">
                  <c:v>32.262</c:v>
                </c:pt>
                <c:pt idx="22">
                  <c:v>32.316000000000003</c:v>
                </c:pt>
                <c:pt idx="23">
                  <c:v>32.770000000000003</c:v>
                </c:pt>
                <c:pt idx="24">
                  <c:v>32.031999999999996</c:v>
                </c:pt>
                <c:pt idx="25">
                  <c:v>32.959000000000003</c:v>
                </c:pt>
                <c:pt idx="26">
                  <c:v>32.667000000000002</c:v>
                </c:pt>
                <c:pt idx="27">
                  <c:v>33.752000000000002</c:v>
                </c:pt>
                <c:pt idx="28">
                  <c:v>33.524999999999999</c:v>
                </c:pt>
                <c:pt idx="29">
                  <c:v>34.183999999999997</c:v>
                </c:pt>
                <c:pt idx="30">
                  <c:v>33.722000000000001</c:v>
                </c:pt>
                <c:pt idx="31">
                  <c:v>34.064</c:v>
                </c:pt>
                <c:pt idx="32">
                  <c:v>33.847000000000001</c:v>
                </c:pt>
                <c:pt idx="33">
                  <c:v>33.695999999999998</c:v>
                </c:pt>
                <c:pt idx="34">
                  <c:v>32.962000000000003</c:v>
                </c:pt>
                <c:pt idx="35">
                  <c:v>29.974</c:v>
                </c:pt>
                <c:pt idx="36">
                  <c:v>30.51</c:v>
                </c:pt>
                <c:pt idx="37">
                  <c:v>31.12</c:v>
                </c:pt>
                <c:pt idx="38">
                  <c:v>30.667999999999999</c:v>
                </c:pt>
                <c:pt idx="39">
                  <c:v>30.704999999999998</c:v>
                </c:pt>
                <c:pt idx="40">
                  <c:v>31.07</c:v>
                </c:pt>
                <c:pt idx="41">
                  <c:v>30.195</c:v>
                </c:pt>
                <c:pt idx="42">
                  <c:v>30.100999999999999</c:v>
                </c:pt>
                <c:pt idx="43">
                  <c:v>29.465</c:v>
                </c:pt>
                <c:pt idx="44">
                  <c:v>29.327999999999999</c:v>
                </c:pt>
                <c:pt idx="45">
                  <c:v>28.716000000000001</c:v>
                </c:pt>
                <c:pt idx="46">
                  <c:v>27.337</c:v>
                </c:pt>
                <c:pt idx="47">
                  <c:v>27.731999999999999</c:v>
                </c:pt>
              </c:numCache>
            </c:numRef>
          </c:val>
          <c:smooth val="0"/>
          <c:extLst>
            <c:ext xmlns:c16="http://schemas.microsoft.com/office/drawing/2014/chart" uri="{C3380CC4-5D6E-409C-BE32-E72D297353CC}">
              <c16:uniqueId val="{00000016-E73F-4225-8A9C-397DB6A2ED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246-4F33-B6DC-CCEB230FCD4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192.5111</c:v>
                </c:pt>
                <c:pt idx="1">
                  <c:v>195.5479</c:v>
                </c:pt>
                <c:pt idx="2">
                  <c:v>194.9872</c:v>
                </c:pt>
                <c:pt idx="3">
                  <c:v>195.5282</c:v>
                </c:pt>
                <c:pt idx="4">
                  <c:v>195.37540000000001</c:v>
                </c:pt>
                <c:pt idx="5">
                  <c:v>195.9015</c:v>
                </c:pt>
                <c:pt idx="6">
                  <c:v>195.52930000000001</c:v>
                </c:pt>
                <c:pt idx="7">
                  <c:v>195.9872</c:v>
                </c:pt>
                <c:pt idx="8">
                  <c:v>195.17840000000001</c:v>
                </c:pt>
                <c:pt idx="9">
                  <c:v>195.22280000000001</c:v>
                </c:pt>
                <c:pt idx="10">
                  <c:v>195.46809999999999</c:v>
                </c:pt>
                <c:pt idx="11">
                  <c:v>195.43010000000001</c:v>
                </c:pt>
                <c:pt idx="12">
                  <c:v>195.0994</c:v>
                </c:pt>
                <c:pt idx="13">
                  <c:v>194.6045</c:v>
                </c:pt>
                <c:pt idx="14">
                  <c:v>194.38409999999999</c:v>
                </c:pt>
                <c:pt idx="15">
                  <c:v>192.7175</c:v>
                </c:pt>
                <c:pt idx="16">
                  <c:v>191.80510000000001</c:v>
                </c:pt>
                <c:pt idx="17">
                  <c:v>193.71809999999999</c:v>
                </c:pt>
                <c:pt idx="18">
                  <c:v>195.56620000000001</c:v>
                </c:pt>
                <c:pt idx="19">
                  <c:v>195.54429999999999</c:v>
                </c:pt>
                <c:pt idx="20">
                  <c:v>193.9615</c:v>
                </c:pt>
                <c:pt idx="21">
                  <c:v>192.5308</c:v>
                </c:pt>
                <c:pt idx="22">
                  <c:v>192.0564</c:v>
                </c:pt>
                <c:pt idx="23">
                  <c:v>191.65190000000001</c:v>
                </c:pt>
                <c:pt idx="24">
                  <c:v>191.22790000000001</c:v>
                </c:pt>
                <c:pt idx="25">
                  <c:v>191.29239999999999</c:v>
                </c:pt>
                <c:pt idx="26">
                  <c:v>191.9024</c:v>
                </c:pt>
                <c:pt idx="27">
                  <c:v>191.5839</c:v>
                </c:pt>
                <c:pt idx="28">
                  <c:v>191.53620000000001</c:v>
                </c:pt>
                <c:pt idx="29">
                  <c:v>191.5538</c:v>
                </c:pt>
                <c:pt idx="30">
                  <c:v>189.75720000000001</c:v>
                </c:pt>
                <c:pt idx="31">
                  <c:v>189.45320000000001</c:v>
                </c:pt>
                <c:pt idx="32">
                  <c:v>191.5369</c:v>
                </c:pt>
                <c:pt idx="33">
                  <c:v>190.70679999999999</c:v>
                </c:pt>
                <c:pt idx="34">
                  <c:v>190.72130000000001</c:v>
                </c:pt>
                <c:pt idx="35">
                  <c:v>148.12970000000001</c:v>
                </c:pt>
                <c:pt idx="36">
                  <c:v>63.2849</c:v>
                </c:pt>
                <c:pt idx="37">
                  <c:v>52.925699999999999</c:v>
                </c:pt>
                <c:pt idx="38">
                  <c:v>52.990400000000001</c:v>
                </c:pt>
                <c:pt idx="39">
                  <c:v>50.185000000000002</c:v>
                </c:pt>
                <c:pt idx="40">
                  <c:v>50.798099999999998</c:v>
                </c:pt>
                <c:pt idx="41">
                  <c:v>56.055500000000002</c:v>
                </c:pt>
                <c:pt idx="42">
                  <c:v>74.498999999999995</c:v>
                </c:pt>
                <c:pt idx="43">
                  <c:v>124.1082</c:v>
                </c:pt>
                <c:pt idx="44">
                  <c:v>122.6147</c:v>
                </c:pt>
                <c:pt idx="45">
                  <c:v>132.74420000000001</c:v>
                </c:pt>
                <c:pt idx="46">
                  <c:v>177.8227</c:v>
                </c:pt>
                <c:pt idx="47">
                  <c:v>192.93119999999999</c:v>
                </c:pt>
              </c:numCache>
            </c:numRef>
          </c:val>
          <c:smooth val="0"/>
          <c:extLst>
            <c:ext xmlns:c16="http://schemas.microsoft.com/office/drawing/2014/chart" uri="{C3380CC4-5D6E-409C-BE32-E72D297353CC}">
              <c16:uniqueId val="{00000001-8246-4F33-B6DC-CCEB230FCD4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28.831399999999999</c:v>
                </c:pt>
                <c:pt idx="1">
                  <c:v>28.724920000000001</c:v>
                </c:pt>
                <c:pt idx="2">
                  <c:v>29.30134</c:v>
                </c:pt>
                <c:pt idx="3">
                  <c:v>36.167999999999999</c:v>
                </c:pt>
                <c:pt idx="4">
                  <c:v>36.67427</c:v>
                </c:pt>
                <c:pt idx="5">
                  <c:v>36.280630000000002</c:v>
                </c:pt>
                <c:pt idx="6">
                  <c:v>34.738500000000002</c:v>
                </c:pt>
                <c:pt idx="7">
                  <c:v>36.07244</c:v>
                </c:pt>
                <c:pt idx="8">
                  <c:v>35.251249999999999</c:v>
                </c:pt>
                <c:pt idx="9">
                  <c:v>34.933529999999998</c:v>
                </c:pt>
                <c:pt idx="10">
                  <c:v>34.399209999999997</c:v>
                </c:pt>
                <c:pt idx="11">
                  <c:v>32.997810000000001</c:v>
                </c:pt>
                <c:pt idx="12">
                  <c:v>32.863619999999997</c:v>
                </c:pt>
                <c:pt idx="13">
                  <c:v>32.11206</c:v>
                </c:pt>
                <c:pt idx="14">
                  <c:v>32.416899999999998</c:v>
                </c:pt>
                <c:pt idx="15">
                  <c:v>32.607190000000003</c:v>
                </c:pt>
                <c:pt idx="16">
                  <c:v>33.252070000000003</c:v>
                </c:pt>
                <c:pt idx="17">
                  <c:v>33.472740000000002</c:v>
                </c:pt>
                <c:pt idx="18">
                  <c:v>33.34487</c:v>
                </c:pt>
                <c:pt idx="19">
                  <c:v>33.584389999999999</c:v>
                </c:pt>
                <c:pt idx="20">
                  <c:v>32.774839999999998</c:v>
                </c:pt>
                <c:pt idx="21">
                  <c:v>35.465789999999998</c:v>
                </c:pt>
                <c:pt idx="22">
                  <c:v>36.33193</c:v>
                </c:pt>
                <c:pt idx="23">
                  <c:v>34.472090000000001</c:v>
                </c:pt>
                <c:pt idx="24">
                  <c:v>33.773209999999999</c:v>
                </c:pt>
                <c:pt idx="25">
                  <c:v>35.554960000000001</c:v>
                </c:pt>
                <c:pt idx="26">
                  <c:v>35.316989999999997</c:v>
                </c:pt>
                <c:pt idx="27">
                  <c:v>34.935250000000003</c:v>
                </c:pt>
                <c:pt idx="28">
                  <c:v>36.094850000000001</c:v>
                </c:pt>
                <c:pt idx="29">
                  <c:v>36.55133</c:v>
                </c:pt>
                <c:pt idx="30">
                  <c:v>36.457740000000001</c:v>
                </c:pt>
                <c:pt idx="31">
                  <c:v>36.154150000000001</c:v>
                </c:pt>
                <c:pt idx="32">
                  <c:v>36.325479999999999</c:v>
                </c:pt>
                <c:pt idx="33">
                  <c:v>34.547420000000002</c:v>
                </c:pt>
                <c:pt idx="34">
                  <c:v>34.521230000000003</c:v>
                </c:pt>
                <c:pt idx="35">
                  <c:v>33.29815</c:v>
                </c:pt>
                <c:pt idx="36">
                  <c:v>31.61383</c:v>
                </c:pt>
                <c:pt idx="37">
                  <c:v>30.650400000000001</c:v>
                </c:pt>
                <c:pt idx="38">
                  <c:v>30.19464</c:v>
                </c:pt>
                <c:pt idx="39">
                  <c:v>31.79421</c:v>
                </c:pt>
                <c:pt idx="40">
                  <c:v>33.856340000000003</c:v>
                </c:pt>
                <c:pt idx="41">
                  <c:v>35.22898</c:v>
                </c:pt>
                <c:pt idx="42">
                  <c:v>35.500909999999998</c:v>
                </c:pt>
                <c:pt idx="43">
                  <c:v>36.382210000000001</c:v>
                </c:pt>
                <c:pt idx="44">
                  <c:v>36.433639999999997</c:v>
                </c:pt>
                <c:pt idx="45">
                  <c:v>37.031509999999997</c:v>
                </c:pt>
                <c:pt idx="46">
                  <c:v>37.656120000000001</c:v>
                </c:pt>
                <c:pt idx="47">
                  <c:v>37.037550000000003</c:v>
                </c:pt>
              </c:numCache>
            </c:numRef>
          </c:val>
          <c:smooth val="0"/>
          <c:extLst>
            <c:ext xmlns:c16="http://schemas.microsoft.com/office/drawing/2014/chart" uri="{C3380CC4-5D6E-409C-BE32-E72D297353CC}">
              <c16:uniqueId val="{00000002-8246-4F33-B6DC-CCEB230FCD4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246-4F33-B6DC-CCEB230FCD4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0.32877000000000001</c:v>
                </c:pt>
                <c:pt idx="1">
                  <c:v>0.42081000000000002</c:v>
                </c:pt>
                <c:pt idx="2">
                  <c:v>0.40348000000000001</c:v>
                </c:pt>
                <c:pt idx="3">
                  <c:v>0.31245000000000001</c:v>
                </c:pt>
                <c:pt idx="4">
                  <c:v>0.35293999999999998</c:v>
                </c:pt>
                <c:pt idx="5">
                  <c:v>0.40988000000000002</c:v>
                </c:pt>
                <c:pt idx="6">
                  <c:v>0.45063999999999999</c:v>
                </c:pt>
                <c:pt idx="7">
                  <c:v>0.41542000000000001</c:v>
                </c:pt>
                <c:pt idx="8">
                  <c:v>0.36216999999999999</c:v>
                </c:pt>
                <c:pt idx="9">
                  <c:v>0.37657000000000002</c:v>
                </c:pt>
                <c:pt idx="10">
                  <c:v>0.40295999999999998</c:v>
                </c:pt>
                <c:pt idx="11">
                  <c:v>0.32327</c:v>
                </c:pt>
                <c:pt idx="12">
                  <c:v>0.30193999999999999</c:v>
                </c:pt>
                <c:pt idx="13">
                  <c:v>0.30303999999999998</c:v>
                </c:pt>
                <c:pt idx="14">
                  <c:v>0.30436000000000002</c:v>
                </c:pt>
                <c:pt idx="15">
                  <c:v>0.30187000000000003</c:v>
                </c:pt>
                <c:pt idx="16">
                  <c:v>0.29787000000000002</c:v>
                </c:pt>
                <c:pt idx="17">
                  <c:v>0.35194999999999999</c:v>
                </c:pt>
                <c:pt idx="18">
                  <c:v>0.37182999999999999</c:v>
                </c:pt>
                <c:pt idx="19">
                  <c:v>0.34228999999999998</c:v>
                </c:pt>
                <c:pt idx="20">
                  <c:v>0.31019999999999998</c:v>
                </c:pt>
                <c:pt idx="21">
                  <c:v>0.32590999999999998</c:v>
                </c:pt>
                <c:pt idx="22">
                  <c:v>0.35088000000000003</c:v>
                </c:pt>
                <c:pt idx="23">
                  <c:v>0.45907999999999999</c:v>
                </c:pt>
                <c:pt idx="24">
                  <c:v>0.30676999999999999</c:v>
                </c:pt>
                <c:pt idx="25">
                  <c:v>0.31069000000000002</c:v>
                </c:pt>
                <c:pt idx="26">
                  <c:v>0.36767</c:v>
                </c:pt>
                <c:pt idx="27">
                  <c:v>2.8546</c:v>
                </c:pt>
                <c:pt idx="28">
                  <c:v>1.1714199999999999</c:v>
                </c:pt>
                <c:pt idx="29">
                  <c:v>0.33643000000000001</c:v>
                </c:pt>
                <c:pt idx="30">
                  <c:v>0.50011000000000005</c:v>
                </c:pt>
                <c:pt idx="31">
                  <c:v>0.50875000000000004</c:v>
                </c:pt>
                <c:pt idx="32">
                  <c:v>0.41902</c:v>
                </c:pt>
                <c:pt idx="33">
                  <c:v>0.40222000000000002</c:v>
                </c:pt>
                <c:pt idx="34">
                  <c:v>0.39856000000000003</c:v>
                </c:pt>
                <c:pt idx="35">
                  <c:v>0.31606000000000001</c:v>
                </c:pt>
                <c:pt idx="36">
                  <c:v>0.34582000000000002</c:v>
                </c:pt>
                <c:pt idx="37">
                  <c:v>0.24368000000000001</c:v>
                </c:pt>
                <c:pt idx="38">
                  <c:v>0.37734000000000001</c:v>
                </c:pt>
                <c:pt idx="39">
                  <c:v>0.35931999999999997</c:v>
                </c:pt>
                <c:pt idx="40">
                  <c:v>0.33040999999999998</c:v>
                </c:pt>
                <c:pt idx="41">
                  <c:v>0.36237999999999998</c:v>
                </c:pt>
                <c:pt idx="42">
                  <c:v>0.40284999999999999</c:v>
                </c:pt>
                <c:pt idx="43">
                  <c:v>0.41266000000000003</c:v>
                </c:pt>
                <c:pt idx="44">
                  <c:v>0.40619</c:v>
                </c:pt>
                <c:pt idx="45">
                  <c:v>0.37448999999999999</c:v>
                </c:pt>
                <c:pt idx="46">
                  <c:v>0.42408000000000001</c:v>
                </c:pt>
                <c:pt idx="47">
                  <c:v>0.39728999999999998</c:v>
                </c:pt>
              </c:numCache>
            </c:numRef>
          </c:val>
          <c:smooth val="0"/>
          <c:extLst>
            <c:ext xmlns:c16="http://schemas.microsoft.com/office/drawing/2014/chart" uri="{C3380CC4-5D6E-409C-BE32-E72D297353CC}">
              <c16:uniqueId val="{00000004-8246-4F33-B6DC-CCEB230FCD4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246-4F33-B6DC-CCEB230FCD4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c:v>
                </c:pt>
                <c:pt idx="2">
                  <c:v>2.1</c:v>
                </c:pt>
                <c:pt idx="3">
                  <c:v>1.9</c:v>
                </c:pt>
                <c:pt idx="4">
                  <c:v>2</c:v>
                </c:pt>
                <c:pt idx="5">
                  <c:v>2</c:v>
                </c:pt>
                <c:pt idx="6">
                  <c:v>2</c:v>
                </c:pt>
                <c:pt idx="7">
                  <c:v>2</c:v>
                </c:pt>
                <c:pt idx="8">
                  <c:v>1.99</c:v>
                </c:pt>
                <c:pt idx="9">
                  <c:v>1.9</c:v>
                </c:pt>
                <c:pt idx="10">
                  <c:v>2</c:v>
                </c:pt>
                <c:pt idx="11">
                  <c:v>2</c:v>
                </c:pt>
                <c:pt idx="12">
                  <c:v>2</c:v>
                </c:pt>
                <c:pt idx="13">
                  <c:v>1.9</c:v>
                </c:pt>
                <c:pt idx="14">
                  <c:v>2</c:v>
                </c:pt>
                <c:pt idx="15">
                  <c:v>2</c:v>
                </c:pt>
                <c:pt idx="16">
                  <c:v>2.1</c:v>
                </c:pt>
                <c:pt idx="17">
                  <c:v>2</c:v>
                </c:pt>
                <c:pt idx="18">
                  <c:v>2.1</c:v>
                </c:pt>
                <c:pt idx="19">
                  <c:v>2.1</c:v>
                </c:pt>
                <c:pt idx="20">
                  <c:v>2.1</c:v>
                </c:pt>
                <c:pt idx="21">
                  <c:v>2.1</c:v>
                </c:pt>
                <c:pt idx="22">
                  <c:v>2.2000000000000002</c:v>
                </c:pt>
                <c:pt idx="23">
                  <c:v>2.1</c:v>
                </c:pt>
                <c:pt idx="24">
                  <c:v>2.2000000000000002</c:v>
                </c:pt>
                <c:pt idx="25">
                  <c:v>2.1</c:v>
                </c:pt>
                <c:pt idx="26">
                  <c:v>2.1</c:v>
                </c:pt>
                <c:pt idx="27">
                  <c:v>2.2000000000000002</c:v>
                </c:pt>
                <c:pt idx="28">
                  <c:v>2.2999999999999998</c:v>
                </c:pt>
                <c:pt idx="29">
                  <c:v>2.5</c:v>
                </c:pt>
                <c:pt idx="30">
                  <c:v>2.5</c:v>
                </c:pt>
                <c:pt idx="31">
                  <c:v>2.6</c:v>
                </c:pt>
                <c:pt idx="32">
                  <c:v>2.5</c:v>
                </c:pt>
                <c:pt idx="33">
                  <c:v>2.5</c:v>
                </c:pt>
                <c:pt idx="34">
                  <c:v>2.5</c:v>
                </c:pt>
                <c:pt idx="35">
                  <c:v>2.2000000000000002</c:v>
                </c:pt>
                <c:pt idx="36">
                  <c:v>2.2000000000000002</c:v>
                </c:pt>
                <c:pt idx="37">
                  <c:v>2.2000000000000002</c:v>
                </c:pt>
                <c:pt idx="38">
                  <c:v>2.2999999999999998</c:v>
                </c:pt>
                <c:pt idx="39">
                  <c:v>2.2000000000000002</c:v>
                </c:pt>
                <c:pt idx="40">
                  <c:v>2.2000000000000002</c:v>
                </c:pt>
                <c:pt idx="41">
                  <c:v>2.2000000000000002</c:v>
                </c:pt>
                <c:pt idx="42">
                  <c:v>2.2999999999999998</c:v>
                </c:pt>
                <c:pt idx="43">
                  <c:v>2.2000000000000002</c:v>
                </c:pt>
                <c:pt idx="44">
                  <c:v>2.2000000000000002</c:v>
                </c:pt>
                <c:pt idx="45">
                  <c:v>2.1</c:v>
                </c:pt>
                <c:pt idx="46">
                  <c:v>2.2000000000000002</c:v>
                </c:pt>
                <c:pt idx="47">
                  <c:v>2.1</c:v>
                </c:pt>
              </c:numCache>
            </c:numRef>
          </c:val>
          <c:smooth val="0"/>
          <c:extLst>
            <c:ext xmlns:c16="http://schemas.microsoft.com/office/drawing/2014/chart" uri="{C3380CC4-5D6E-409C-BE32-E72D297353CC}">
              <c16:uniqueId val="{00000006-8246-4F33-B6DC-CCEB230FCD4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246-4F33-B6DC-CCEB230FCD4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71.401759999999996</c:v>
                </c:pt>
                <c:pt idx="1">
                  <c:v>70.539360000000002</c:v>
                </c:pt>
                <c:pt idx="2">
                  <c:v>70.555109999999999</c:v>
                </c:pt>
                <c:pt idx="3">
                  <c:v>70.703400000000002</c:v>
                </c:pt>
                <c:pt idx="4">
                  <c:v>70.442750000000004</c:v>
                </c:pt>
                <c:pt idx="5">
                  <c:v>70.129450000000006</c:v>
                </c:pt>
                <c:pt idx="6">
                  <c:v>58.603140000000003</c:v>
                </c:pt>
                <c:pt idx="7">
                  <c:v>66.970770000000002</c:v>
                </c:pt>
                <c:pt idx="8">
                  <c:v>71.100930000000005</c:v>
                </c:pt>
                <c:pt idx="9">
                  <c:v>71.129819999999995</c:v>
                </c:pt>
                <c:pt idx="10">
                  <c:v>71.625069999999994</c:v>
                </c:pt>
                <c:pt idx="11">
                  <c:v>71.114909999999995</c:v>
                </c:pt>
                <c:pt idx="12">
                  <c:v>58.433790000000002</c:v>
                </c:pt>
                <c:pt idx="13">
                  <c:v>57.954349999999998</c:v>
                </c:pt>
                <c:pt idx="14">
                  <c:v>58.076689999999999</c:v>
                </c:pt>
                <c:pt idx="15">
                  <c:v>57.965119999999999</c:v>
                </c:pt>
                <c:pt idx="16">
                  <c:v>57.501159999999999</c:v>
                </c:pt>
                <c:pt idx="17">
                  <c:v>52.330669999999998</c:v>
                </c:pt>
                <c:pt idx="18">
                  <c:v>50.434510000000003</c:v>
                </c:pt>
                <c:pt idx="19">
                  <c:v>50.216749999999998</c:v>
                </c:pt>
                <c:pt idx="20">
                  <c:v>50.495139999999999</c:v>
                </c:pt>
                <c:pt idx="21">
                  <c:v>50.667110000000001</c:v>
                </c:pt>
                <c:pt idx="22">
                  <c:v>50.179160000000003</c:v>
                </c:pt>
                <c:pt idx="23">
                  <c:v>50.388939999999998</c:v>
                </c:pt>
                <c:pt idx="24">
                  <c:v>49.806739999999998</c:v>
                </c:pt>
                <c:pt idx="25">
                  <c:v>50.576219999999999</c:v>
                </c:pt>
                <c:pt idx="26">
                  <c:v>53.941510000000001</c:v>
                </c:pt>
                <c:pt idx="27">
                  <c:v>55.063470000000002</c:v>
                </c:pt>
                <c:pt idx="28">
                  <c:v>59.492069999999998</c:v>
                </c:pt>
                <c:pt idx="29">
                  <c:v>64.493650000000002</c:v>
                </c:pt>
                <c:pt idx="30">
                  <c:v>65.799250000000001</c:v>
                </c:pt>
                <c:pt idx="31">
                  <c:v>67.772310000000004</c:v>
                </c:pt>
                <c:pt idx="32">
                  <c:v>70.280450000000002</c:v>
                </c:pt>
                <c:pt idx="33">
                  <c:v>72.324060000000003</c:v>
                </c:pt>
                <c:pt idx="34">
                  <c:v>57.440779999999997</c:v>
                </c:pt>
                <c:pt idx="35">
                  <c:v>44.669989999999999</c:v>
                </c:pt>
                <c:pt idx="36">
                  <c:v>32.283079999999998</c:v>
                </c:pt>
                <c:pt idx="37">
                  <c:v>32.338169999999998</c:v>
                </c:pt>
                <c:pt idx="38">
                  <c:v>32.51829</c:v>
                </c:pt>
                <c:pt idx="39">
                  <c:v>32.639490000000002</c:v>
                </c:pt>
                <c:pt idx="40">
                  <c:v>32.473550000000003</c:v>
                </c:pt>
                <c:pt idx="41">
                  <c:v>32.512180000000001</c:v>
                </c:pt>
                <c:pt idx="42">
                  <c:v>32.398099999999999</c:v>
                </c:pt>
                <c:pt idx="43">
                  <c:v>35.120150000000002</c:v>
                </c:pt>
                <c:pt idx="44">
                  <c:v>59.286479999999997</c:v>
                </c:pt>
                <c:pt idx="45">
                  <c:v>73.081140000000005</c:v>
                </c:pt>
                <c:pt idx="46">
                  <c:v>74.416070000000005</c:v>
                </c:pt>
                <c:pt idx="47">
                  <c:v>73.101680000000002</c:v>
                </c:pt>
              </c:numCache>
            </c:numRef>
          </c:val>
          <c:smooth val="0"/>
          <c:extLst>
            <c:ext xmlns:c16="http://schemas.microsoft.com/office/drawing/2014/chart" uri="{C3380CC4-5D6E-409C-BE32-E72D297353CC}">
              <c16:uniqueId val="{00000008-8246-4F33-B6DC-CCEB230FCD4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246-4F33-B6DC-CCEB230FCD4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8246-4F33-B6DC-CCEB230FCD4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246-4F33-B6DC-CCEB230FCD4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246-4F33-B6DC-CCEB230FCD4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246-4F33-B6DC-CCEB230FCD4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9.3675599999999992</c:v>
                </c:pt>
                <c:pt idx="1">
                  <c:v>9.1774699999999996</c:v>
                </c:pt>
                <c:pt idx="2">
                  <c:v>9.3900299999999994</c:v>
                </c:pt>
                <c:pt idx="3">
                  <c:v>9.1889000000000003</c:v>
                </c:pt>
                <c:pt idx="4">
                  <c:v>9.4125300000000003</c:v>
                </c:pt>
                <c:pt idx="5">
                  <c:v>9.1826799999999995</c:v>
                </c:pt>
                <c:pt idx="6">
                  <c:v>9.0117200000000004</c:v>
                </c:pt>
                <c:pt idx="7">
                  <c:v>9.1702499999999993</c:v>
                </c:pt>
                <c:pt idx="8">
                  <c:v>9.2021700000000006</c:v>
                </c:pt>
                <c:pt idx="9">
                  <c:v>9.0294100000000004</c:v>
                </c:pt>
                <c:pt idx="10">
                  <c:v>9.1014099999999996</c:v>
                </c:pt>
                <c:pt idx="11">
                  <c:v>9.1239799999999995</c:v>
                </c:pt>
                <c:pt idx="12">
                  <c:v>9.1850100000000001</c:v>
                </c:pt>
                <c:pt idx="13">
                  <c:v>9.0474999999999994</c:v>
                </c:pt>
                <c:pt idx="14">
                  <c:v>8.7805300000000006</c:v>
                </c:pt>
                <c:pt idx="15">
                  <c:v>8.8338599999999996</c:v>
                </c:pt>
                <c:pt idx="16">
                  <c:v>8.9525799999999993</c:v>
                </c:pt>
                <c:pt idx="17">
                  <c:v>8.8533299999999997</c:v>
                </c:pt>
                <c:pt idx="18">
                  <c:v>8.8152100000000004</c:v>
                </c:pt>
                <c:pt idx="19">
                  <c:v>8.8728099999999994</c:v>
                </c:pt>
                <c:pt idx="20">
                  <c:v>8.75915</c:v>
                </c:pt>
                <c:pt idx="21">
                  <c:v>8.9277300000000004</c:v>
                </c:pt>
                <c:pt idx="22">
                  <c:v>8.9147999999999996</c:v>
                </c:pt>
                <c:pt idx="23">
                  <c:v>8.8073899999999998</c:v>
                </c:pt>
                <c:pt idx="24">
                  <c:v>8.8674199999999992</c:v>
                </c:pt>
                <c:pt idx="25">
                  <c:v>8.8264499999999995</c:v>
                </c:pt>
                <c:pt idx="26">
                  <c:v>9.0013199999999998</c:v>
                </c:pt>
                <c:pt idx="27">
                  <c:v>8.8848199999999995</c:v>
                </c:pt>
                <c:pt idx="28">
                  <c:v>8.9525199999999998</c:v>
                </c:pt>
                <c:pt idx="29">
                  <c:v>8.7934599999999996</c:v>
                </c:pt>
                <c:pt idx="30">
                  <c:v>8.6859900000000003</c:v>
                </c:pt>
                <c:pt idx="31">
                  <c:v>8.8278700000000008</c:v>
                </c:pt>
                <c:pt idx="32">
                  <c:v>8.8254400000000004</c:v>
                </c:pt>
                <c:pt idx="33">
                  <c:v>9.0051500000000004</c:v>
                </c:pt>
                <c:pt idx="34">
                  <c:v>8.7938899999999993</c:v>
                </c:pt>
                <c:pt idx="35">
                  <c:v>8.9901</c:v>
                </c:pt>
                <c:pt idx="36">
                  <c:v>9.1533300000000004</c:v>
                </c:pt>
                <c:pt idx="37">
                  <c:v>9.5317900000000009</c:v>
                </c:pt>
                <c:pt idx="38">
                  <c:v>9.2819299999999991</c:v>
                </c:pt>
                <c:pt idx="39">
                  <c:v>8.9571400000000008</c:v>
                </c:pt>
                <c:pt idx="40">
                  <c:v>9.1112199999999994</c:v>
                </c:pt>
                <c:pt idx="41">
                  <c:v>9.4776900000000008</c:v>
                </c:pt>
                <c:pt idx="42">
                  <c:v>9.4816900000000004</c:v>
                </c:pt>
                <c:pt idx="43">
                  <c:v>9.4014399999999991</c:v>
                </c:pt>
                <c:pt idx="44">
                  <c:v>9.3657199999999996</c:v>
                </c:pt>
                <c:pt idx="45">
                  <c:v>9.3849900000000002</c:v>
                </c:pt>
                <c:pt idx="46">
                  <c:v>9.3320799999999995</c:v>
                </c:pt>
                <c:pt idx="47">
                  <c:v>9.4433500000000006</c:v>
                </c:pt>
              </c:numCache>
            </c:numRef>
          </c:val>
          <c:smooth val="0"/>
          <c:extLst>
            <c:ext xmlns:c16="http://schemas.microsoft.com/office/drawing/2014/chart" uri="{C3380CC4-5D6E-409C-BE32-E72D297353CC}">
              <c16:uniqueId val="{0000000E-8246-4F33-B6DC-CCEB230FCD4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246-4F33-B6DC-CCEB230FCD4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1.1110899999999999</c:v>
                </c:pt>
                <c:pt idx="1">
                  <c:v>1.0804</c:v>
                </c:pt>
                <c:pt idx="2">
                  <c:v>1.08006</c:v>
                </c:pt>
                <c:pt idx="3">
                  <c:v>1.1135900000000001</c:v>
                </c:pt>
                <c:pt idx="4">
                  <c:v>1.11555</c:v>
                </c:pt>
                <c:pt idx="5">
                  <c:v>0.97355000000000003</c:v>
                </c:pt>
                <c:pt idx="6">
                  <c:v>1.06172</c:v>
                </c:pt>
                <c:pt idx="7">
                  <c:v>1.1611100000000001</c:v>
                </c:pt>
                <c:pt idx="8">
                  <c:v>0.99265999999999999</c:v>
                </c:pt>
                <c:pt idx="9">
                  <c:v>1.19093</c:v>
                </c:pt>
                <c:pt idx="10">
                  <c:v>1.17526</c:v>
                </c:pt>
                <c:pt idx="11">
                  <c:v>1.0783100000000001</c:v>
                </c:pt>
                <c:pt idx="12">
                  <c:v>1.16048</c:v>
                </c:pt>
                <c:pt idx="13">
                  <c:v>2.0700799999999999</c:v>
                </c:pt>
                <c:pt idx="14">
                  <c:v>4.1686800000000002</c:v>
                </c:pt>
                <c:pt idx="15">
                  <c:v>4.8401500000000004</c:v>
                </c:pt>
                <c:pt idx="16">
                  <c:v>4.93668</c:v>
                </c:pt>
                <c:pt idx="17">
                  <c:v>4.8926800000000004</c:v>
                </c:pt>
                <c:pt idx="18">
                  <c:v>4.9503000000000004</c:v>
                </c:pt>
                <c:pt idx="19">
                  <c:v>5.09964</c:v>
                </c:pt>
                <c:pt idx="20">
                  <c:v>5.15517</c:v>
                </c:pt>
                <c:pt idx="21">
                  <c:v>5.2490100000000002</c:v>
                </c:pt>
                <c:pt idx="22">
                  <c:v>5.1035300000000001</c:v>
                </c:pt>
                <c:pt idx="23">
                  <c:v>5.10304</c:v>
                </c:pt>
                <c:pt idx="24">
                  <c:v>5.0956200000000003</c:v>
                </c:pt>
                <c:pt idx="25">
                  <c:v>5.0038799999999997</c:v>
                </c:pt>
                <c:pt idx="26">
                  <c:v>5.1992200000000004</c:v>
                </c:pt>
                <c:pt idx="27">
                  <c:v>5.1914699999999998</c:v>
                </c:pt>
                <c:pt idx="28">
                  <c:v>5.28294</c:v>
                </c:pt>
                <c:pt idx="29">
                  <c:v>5.2985800000000003</c:v>
                </c:pt>
                <c:pt idx="30">
                  <c:v>5.2458200000000001</c:v>
                </c:pt>
                <c:pt idx="31">
                  <c:v>5.0548000000000002</c:v>
                </c:pt>
                <c:pt idx="32">
                  <c:v>5.1124799999999997</c:v>
                </c:pt>
                <c:pt idx="33">
                  <c:v>5.1959299999999997</c:v>
                </c:pt>
                <c:pt idx="34">
                  <c:v>5.1703000000000001</c:v>
                </c:pt>
                <c:pt idx="35">
                  <c:v>5.1488300000000002</c:v>
                </c:pt>
                <c:pt idx="36">
                  <c:v>5.0821800000000001</c:v>
                </c:pt>
                <c:pt idx="37">
                  <c:v>5.0269899999999996</c:v>
                </c:pt>
                <c:pt idx="38">
                  <c:v>5.2480700000000002</c:v>
                </c:pt>
                <c:pt idx="39">
                  <c:v>5.2311800000000002</c:v>
                </c:pt>
                <c:pt idx="40">
                  <c:v>5.2661699999999998</c:v>
                </c:pt>
                <c:pt idx="41">
                  <c:v>5.1360200000000003</c:v>
                </c:pt>
                <c:pt idx="42">
                  <c:v>5.19231</c:v>
                </c:pt>
                <c:pt idx="43">
                  <c:v>5.1321300000000001</c:v>
                </c:pt>
                <c:pt idx="44">
                  <c:v>5.2838399999999996</c:v>
                </c:pt>
                <c:pt idx="45">
                  <c:v>5.1857800000000003</c:v>
                </c:pt>
                <c:pt idx="46">
                  <c:v>5.0362299999999998</c:v>
                </c:pt>
                <c:pt idx="47">
                  <c:v>4.9388199999999998</c:v>
                </c:pt>
              </c:numCache>
            </c:numRef>
          </c:val>
          <c:smooth val="0"/>
          <c:extLst>
            <c:ext xmlns:c16="http://schemas.microsoft.com/office/drawing/2014/chart" uri="{C3380CC4-5D6E-409C-BE32-E72D297353CC}">
              <c16:uniqueId val="{00000010-8246-4F33-B6DC-CCEB230FCD4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246-4F33-B6DC-CCEB230FCD4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6.952</c:v>
                </c:pt>
                <c:pt idx="1">
                  <c:v>6.6120000000000001</c:v>
                </c:pt>
                <c:pt idx="2">
                  <c:v>6.6520000000000001</c:v>
                </c:pt>
                <c:pt idx="3">
                  <c:v>6.6210000000000004</c:v>
                </c:pt>
                <c:pt idx="4">
                  <c:v>6.9509999999999996</c:v>
                </c:pt>
                <c:pt idx="5">
                  <c:v>6.6210000000000004</c:v>
                </c:pt>
                <c:pt idx="6">
                  <c:v>6.7560000000000002</c:v>
                </c:pt>
                <c:pt idx="7">
                  <c:v>6.9509999999999996</c:v>
                </c:pt>
                <c:pt idx="8">
                  <c:v>6.9809999999999999</c:v>
                </c:pt>
                <c:pt idx="9">
                  <c:v>6.8419999999999996</c:v>
                </c:pt>
                <c:pt idx="10">
                  <c:v>6.952</c:v>
                </c:pt>
                <c:pt idx="11">
                  <c:v>6.6120000000000001</c:v>
                </c:pt>
                <c:pt idx="12">
                  <c:v>6.6520000000000001</c:v>
                </c:pt>
                <c:pt idx="13">
                  <c:v>6.6210000000000004</c:v>
                </c:pt>
                <c:pt idx="14">
                  <c:v>6.9509999999999996</c:v>
                </c:pt>
                <c:pt idx="15">
                  <c:v>6.6210000000000004</c:v>
                </c:pt>
                <c:pt idx="16">
                  <c:v>6.7560000000000002</c:v>
                </c:pt>
                <c:pt idx="17">
                  <c:v>6.9509999999999996</c:v>
                </c:pt>
                <c:pt idx="18">
                  <c:v>6.9809999999999999</c:v>
                </c:pt>
                <c:pt idx="19">
                  <c:v>6.8419999999999996</c:v>
                </c:pt>
                <c:pt idx="20">
                  <c:v>6.952</c:v>
                </c:pt>
                <c:pt idx="21">
                  <c:v>6.6120000000000001</c:v>
                </c:pt>
                <c:pt idx="22">
                  <c:v>6.6520000000000001</c:v>
                </c:pt>
                <c:pt idx="23">
                  <c:v>6.6210000000000004</c:v>
                </c:pt>
                <c:pt idx="24">
                  <c:v>6.9509999999999996</c:v>
                </c:pt>
                <c:pt idx="25">
                  <c:v>6.6210000000000004</c:v>
                </c:pt>
                <c:pt idx="26">
                  <c:v>6.7560000000000002</c:v>
                </c:pt>
                <c:pt idx="27">
                  <c:v>6.9509999999999996</c:v>
                </c:pt>
                <c:pt idx="28">
                  <c:v>6.9809999999999999</c:v>
                </c:pt>
                <c:pt idx="29">
                  <c:v>6.8419999999999996</c:v>
                </c:pt>
                <c:pt idx="30">
                  <c:v>6.952</c:v>
                </c:pt>
                <c:pt idx="31">
                  <c:v>6.6120000000000001</c:v>
                </c:pt>
                <c:pt idx="32">
                  <c:v>6.6520000000000001</c:v>
                </c:pt>
                <c:pt idx="33">
                  <c:v>6.6210000000000004</c:v>
                </c:pt>
                <c:pt idx="34">
                  <c:v>6.9509999999999996</c:v>
                </c:pt>
                <c:pt idx="35">
                  <c:v>6.6210000000000004</c:v>
                </c:pt>
                <c:pt idx="36">
                  <c:v>6.7560000000000002</c:v>
                </c:pt>
                <c:pt idx="37">
                  <c:v>6.9509999999999996</c:v>
                </c:pt>
                <c:pt idx="38">
                  <c:v>6.9809999999999999</c:v>
                </c:pt>
                <c:pt idx="39">
                  <c:v>6.8419999999999996</c:v>
                </c:pt>
                <c:pt idx="40">
                  <c:v>6.952</c:v>
                </c:pt>
                <c:pt idx="41">
                  <c:v>6.6120000000000001</c:v>
                </c:pt>
                <c:pt idx="42">
                  <c:v>6.6520000000000001</c:v>
                </c:pt>
                <c:pt idx="43">
                  <c:v>6.6210000000000004</c:v>
                </c:pt>
                <c:pt idx="44">
                  <c:v>6.9509999999999996</c:v>
                </c:pt>
                <c:pt idx="45">
                  <c:v>6.6210000000000004</c:v>
                </c:pt>
                <c:pt idx="46">
                  <c:v>6.7560000000000002</c:v>
                </c:pt>
                <c:pt idx="47">
                  <c:v>6.9509999999999996</c:v>
                </c:pt>
              </c:numCache>
            </c:numRef>
          </c:val>
          <c:smooth val="0"/>
          <c:extLst>
            <c:ext xmlns:c16="http://schemas.microsoft.com/office/drawing/2014/chart" uri="{C3380CC4-5D6E-409C-BE32-E72D297353CC}">
              <c16:uniqueId val="{00000012-8246-4F33-B6DC-CCEB230FCD4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52.808999999999997</c:v>
                </c:pt>
                <c:pt idx="1">
                  <c:v>51.777000000000001</c:v>
                </c:pt>
                <c:pt idx="2">
                  <c:v>53.415999999999997</c:v>
                </c:pt>
                <c:pt idx="3">
                  <c:v>52.002000000000002</c:v>
                </c:pt>
                <c:pt idx="4">
                  <c:v>52.999000000000002</c:v>
                </c:pt>
                <c:pt idx="5">
                  <c:v>53.292999999999999</c:v>
                </c:pt>
                <c:pt idx="6">
                  <c:v>52.081000000000003</c:v>
                </c:pt>
                <c:pt idx="7">
                  <c:v>51.536999999999999</c:v>
                </c:pt>
                <c:pt idx="8">
                  <c:v>51.25</c:v>
                </c:pt>
                <c:pt idx="9">
                  <c:v>52.853000000000002</c:v>
                </c:pt>
                <c:pt idx="10">
                  <c:v>50.393999999999998</c:v>
                </c:pt>
                <c:pt idx="11">
                  <c:v>46.722999999999999</c:v>
                </c:pt>
                <c:pt idx="12">
                  <c:v>45.177</c:v>
                </c:pt>
                <c:pt idx="13">
                  <c:v>44.161000000000001</c:v>
                </c:pt>
                <c:pt idx="14">
                  <c:v>43.287999999999997</c:v>
                </c:pt>
                <c:pt idx="15">
                  <c:v>44.951000000000001</c:v>
                </c:pt>
                <c:pt idx="16">
                  <c:v>44.546999999999997</c:v>
                </c:pt>
                <c:pt idx="17">
                  <c:v>44.088999999999999</c:v>
                </c:pt>
                <c:pt idx="18">
                  <c:v>43.908000000000001</c:v>
                </c:pt>
                <c:pt idx="19">
                  <c:v>46.924999999999997</c:v>
                </c:pt>
                <c:pt idx="20">
                  <c:v>51.993000000000002</c:v>
                </c:pt>
                <c:pt idx="21">
                  <c:v>52.811999999999998</c:v>
                </c:pt>
                <c:pt idx="22">
                  <c:v>56.389000000000003</c:v>
                </c:pt>
                <c:pt idx="23">
                  <c:v>57.436999999999998</c:v>
                </c:pt>
                <c:pt idx="24">
                  <c:v>57.444000000000003</c:v>
                </c:pt>
                <c:pt idx="25">
                  <c:v>57.63</c:v>
                </c:pt>
                <c:pt idx="26">
                  <c:v>58.11</c:v>
                </c:pt>
                <c:pt idx="27">
                  <c:v>58.03</c:v>
                </c:pt>
                <c:pt idx="28">
                  <c:v>57.731000000000002</c:v>
                </c:pt>
                <c:pt idx="29">
                  <c:v>57.734999999999999</c:v>
                </c:pt>
                <c:pt idx="30">
                  <c:v>57.768999999999998</c:v>
                </c:pt>
                <c:pt idx="31">
                  <c:v>56.463000000000001</c:v>
                </c:pt>
                <c:pt idx="32">
                  <c:v>52.665999999999997</c:v>
                </c:pt>
                <c:pt idx="33">
                  <c:v>50.63</c:v>
                </c:pt>
                <c:pt idx="34">
                  <c:v>49.518999999999998</c:v>
                </c:pt>
                <c:pt idx="35">
                  <c:v>19.138999999999999</c:v>
                </c:pt>
                <c:pt idx="36">
                  <c:v>3.3679999999999999</c:v>
                </c:pt>
                <c:pt idx="37">
                  <c:v>5.0339999999999998</c:v>
                </c:pt>
                <c:pt idx="38">
                  <c:v>4.2549999999999999</c:v>
                </c:pt>
                <c:pt idx="39">
                  <c:v>3.4980000000000002</c:v>
                </c:pt>
                <c:pt idx="40">
                  <c:v>4.7910000000000004</c:v>
                </c:pt>
                <c:pt idx="41">
                  <c:v>6.7789999999999999</c:v>
                </c:pt>
                <c:pt idx="42">
                  <c:v>6.5289999999999999</c:v>
                </c:pt>
                <c:pt idx="43">
                  <c:v>6.1589999999999998</c:v>
                </c:pt>
                <c:pt idx="44">
                  <c:v>31.146999999999998</c:v>
                </c:pt>
                <c:pt idx="45">
                  <c:v>52.561999999999998</c:v>
                </c:pt>
                <c:pt idx="46">
                  <c:v>52.651000000000003</c:v>
                </c:pt>
                <c:pt idx="47">
                  <c:v>51.787999999999997</c:v>
                </c:pt>
              </c:numCache>
            </c:numRef>
          </c:val>
          <c:smooth val="0"/>
          <c:extLst>
            <c:ext xmlns:c16="http://schemas.microsoft.com/office/drawing/2014/chart" uri="{C3380CC4-5D6E-409C-BE32-E72D297353CC}">
              <c16:uniqueId val="{00000013-8246-4F33-B6DC-CCEB230FCD4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1.91</c:v>
                </c:pt>
                <c:pt idx="2">
                  <c:v>2.09</c:v>
                </c:pt>
                <c:pt idx="3">
                  <c:v>1.92</c:v>
                </c:pt>
                <c:pt idx="4">
                  <c:v>1.95</c:v>
                </c:pt>
                <c:pt idx="5">
                  <c:v>2</c:v>
                </c:pt>
                <c:pt idx="6">
                  <c:v>2.0099999999999998</c:v>
                </c:pt>
                <c:pt idx="7">
                  <c:v>2.14</c:v>
                </c:pt>
                <c:pt idx="8">
                  <c:v>2.0699999999999998</c:v>
                </c:pt>
                <c:pt idx="9">
                  <c:v>2.08</c:v>
                </c:pt>
                <c:pt idx="10">
                  <c:v>2.14</c:v>
                </c:pt>
                <c:pt idx="11">
                  <c:v>2.2400000000000002</c:v>
                </c:pt>
                <c:pt idx="12">
                  <c:v>2.14</c:v>
                </c:pt>
                <c:pt idx="13">
                  <c:v>2.06</c:v>
                </c:pt>
                <c:pt idx="14">
                  <c:v>1.81</c:v>
                </c:pt>
                <c:pt idx="15">
                  <c:v>1.81</c:v>
                </c:pt>
                <c:pt idx="16">
                  <c:v>1.9</c:v>
                </c:pt>
                <c:pt idx="17">
                  <c:v>1.92</c:v>
                </c:pt>
                <c:pt idx="18">
                  <c:v>1.93</c:v>
                </c:pt>
                <c:pt idx="19">
                  <c:v>1.88</c:v>
                </c:pt>
                <c:pt idx="20">
                  <c:v>1.76</c:v>
                </c:pt>
                <c:pt idx="21">
                  <c:v>1.77</c:v>
                </c:pt>
                <c:pt idx="22">
                  <c:v>1.95</c:v>
                </c:pt>
                <c:pt idx="23">
                  <c:v>1.98</c:v>
                </c:pt>
                <c:pt idx="24">
                  <c:v>2.23</c:v>
                </c:pt>
                <c:pt idx="25">
                  <c:v>2.13</c:v>
                </c:pt>
                <c:pt idx="26">
                  <c:v>2.09</c:v>
                </c:pt>
                <c:pt idx="27">
                  <c:v>2.13</c:v>
                </c:pt>
                <c:pt idx="28">
                  <c:v>2.17</c:v>
                </c:pt>
                <c:pt idx="29">
                  <c:v>2.04</c:v>
                </c:pt>
                <c:pt idx="30">
                  <c:v>2.13</c:v>
                </c:pt>
                <c:pt idx="31">
                  <c:v>2.12</c:v>
                </c:pt>
                <c:pt idx="32">
                  <c:v>2.21</c:v>
                </c:pt>
                <c:pt idx="33">
                  <c:v>2.1800000000000002</c:v>
                </c:pt>
                <c:pt idx="34">
                  <c:v>2.11</c:v>
                </c:pt>
                <c:pt idx="35">
                  <c:v>2.0699999999999998</c:v>
                </c:pt>
                <c:pt idx="36">
                  <c:v>1.94</c:v>
                </c:pt>
                <c:pt idx="37">
                  <c:v>1.87</c:v>
                </c:pt>
                <c:pt idx="38">
                  <c:v>1.84</c:v>
                </c:pt>
                <c:pt idx="39">
                  <c:v>1.86</c:v>
                </c:pt>
                <c:pt idx="40">
                  <c:v>1.88</c:v>
                </c:pt>
                <c:pt idx="41">
                  <c:v>1.91</c:v>
                </c:pt>
                <c:pt idx="42">
                  <c:v>1.94</c:v>
                </c:pt>
                <c:pt idx="43">
                  <c:v>1.9</c:v>
                </c:pt>
                <c:pt idx="44">
                  <c:v>1.77</c:v>
                </c:pt>
                <c:pt idx="45">
                  <c:v>2.0499999999999998</c:v>
                </c:pt>
                <c:pt idx="46">
                  <c:v>1.97</c:v>
                </c:pt>
                <c:pt idx="47">
                  <c:v>1.94</c:v>
                </c:pt>
              </c:numCache>
            </c:numRef>
          </c:val>
          <c:smooth val="0"/>
          <c:extLst>
            <c:ext xmlns:c16="http://schemas.microsoft.com/office/drawing/2014/chart" uri="{C3380CC4-5D6E-409C-BE32-E72D297353CC}">
              <c16:uniqueId val="{00000014-8246-4F33-B6DC-CCEB230FCD4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146.27888999999999</c:v>
                </c:pt>
                <c:pt idx="1">
                  <c:v>146.90778</c:v>
                </c:pt>
                <c:pt idx="2">
                  <c:v>146.07907</c:v>
                </c:pt>
                <c:pt idx="3">
                  <c:v>145.05023</c:v>
                </c:pt>
                <c:pt idx="4">
                  <c:v>145.70096000000001</c:v>
                </c:pt>
                <c:pt idx="5">
                  <c:v>146.28563</c:v>
                </c:pt>
                <c:pt idx="6">
                  <c:v>143.73367999999999</c:v>
                </c:pt>
                <c:pt idx="7">
                  <c:v>144.56489999999999</c:v>
                </c:pt>
                <c:pt idx="8">
                  <c:v>145.83797000000001</c:v>
                </c:pt>
                <c:pt idx="9">
                  <c:v>145.74359000000001</c:v>
                </c:pt>
                <c:pt idx="10">
                  <c:v>143.16005999999999</c:v>
                </c:pt>
                <c:pt idx="11">
                  <c:v>142.95652999999999</c:v>
                </c:pt>
                <c:pt idx="12">
                  <c:v>141.62499</c:v>
                </c:pt>
                <c:pt idx="13">
                  <c:v>143.64254</c:v>
                </c:pt>
                <c:pt idx="14">
                  <c:v>140.08274</c:v>
                </c:pt>
                <c:pt idx="15">
                  <c:v>140.6738</c:v>
                </c:pt>
                <c:pt idx="16">
                  <c:v>139.72687999999999</c:v>
                </c:pt>
                <c:pt idx="17">
                  <c:v>137.90586999999999</c:v>
                </c:pt>
                <c:pt idx="18">
                  <c:v>137.93411</c:v>
                </c:pt>
                <c:pt idx="19">
                  <c:v>137.1455</c:v>
                </c:pt>
                <c:pt idx="20">
                  <c:v>138.22461000000001</c:v>
                </c:pt>
                <c:pt idx="21">
                  <c:v>136.30983000000001</c:v>
                </c:pt>
                <c:pt idx="22">
                  <c:v>136.84171000000001</c:v>
                </c:pt>
                <c:pt idx="23">
                  <c:v>137.54633000000001</c:v>
                </c:pt>
                <c:pt idx="24">
                  <c:v>134.76114999999999</c:v>
                </c:pt>
                <c:pt idx="25">
                  <c:v>137.65102999999999</c:v>
                </c:pt>
                <c:pt idx="26">
                  <c:v>140.88490999999999</c:v>
                </c:pt>
                <c:pt idx="27">
                  <c:v>144.63667000000001</c:v>
                </c:pt>
                <c:pt idx="28">
                  <c:v>147.56122999999999</c:v>
                </c:pt>
                <c:pt idx="29">
                  <c:v>145.79152999999999</c:v>
                </c:pt>
                <c:pt idx="30">
                  <c:v>141.62884</c:v>
                </c:pt>
                <c:pt idx="31">
                  <c:v>138.80950999999999</c:v>
                </c:pt>
                <c:pt idx="32">
                  <c:v>140.64182</c:v>
                </c:pt>
                <c:pt idx="33">
                  <c:v>136.43736000000001</c:v>
                </c:pt>
                <c:pt idx="34">
                  <c:v>136.95713000000001</c:v>
                </c:pt>
                <c:pt idx="35">
                  <c:v>136.50737000000001</c:v>
                </c:pt>
                <c:pt idx="36">
                  <c:v>135.41668000000001</c:v>
                </c:pt>
                <c:pt idx="37">
                  <c:v>135.00557000000001</c:v>
                </c:pt>
                <c:pt idx="38">
                  <c:v>135.19985</c:v>
                </c:pt>
                <c:pt idx="39">
                  <c:v>138.26357999999999</c:v>
                </c:pt>
                <c:pt idx="40">
                  <c:v>138.34016</c:v>
                </c:pt>
                <c:pt idx="41">
                  <c:v>136.86503999999999</c:v>
                </c:pt>
                <c:pt idx="42">
                  <c:v>135.22707</c:v>
                </c:pt>
                <c:pt idx="43">
                  <c:v>137.57169999999999</c:v>
                </c:pt>
                <c:pt idx="44">
                  <c:v>137.76902999999999</c:v>
                </c:pt>
                <c:pt idx="45">
                  <c:v>134.57986</c:v>
                </c:pt>
                <c:pt idx="46">
                  <c:v>129.47977</c:v>
                </c:pt>
                <c:pt idx="47">
                  <c:v>131.65006</c:v>
                </c:pt>
              </c:numCache>
            </c:numRef>
          </c:val>
          <c:smooth val="0"/>
          <c:extLst>
            <c:ext xmlns:c16="http://schemas.microsoft.com/office/drawing/2014/chart" uri="{C3380CC4-5D6E-409C-BE32-E72D297353CC}">
              <c16:uniqueId val="{00000000-1F26-4F4B-AD10-6299D67BCD3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F26-4F4B-AD10-6299D67BCD3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5.0476700000000001</c:v>
                </c:pt>
                <c:pt idx="1">
                  <c:v>4.9463999999999997</c:v>
                </c:pt>
                <c:pt idx="2">
                  <c:v>5.0955199999999996</c:v>
                </c:pt>
                <c:pt idx="3">
                  <c:v>5.1479999999999997</c:v>
                </c:pt>
                <c:pt idx="4">
                  <c:v>5.0819099999999997</c:v>
                </c:pt>
                <c:pt idx="5">
                  <c:v>5.3137699999999999</c:v>
                </c:pt>
                <c:pt idx="6">
                  <c:v>5.2324000000000002</c:v>
                </c:pt>
                <c:pt idx="7">
                  <c:v>5.1779999999999999</c:v>
                </c:pt>
                <c:pt idx="8">
                  <c:v>5.2133099999999999</c:v>
                </c:pt>
                <c:pt idx="9">
                  <c:v>4.8115100000000002</c:v>
                </c:pt>
                <c:pt idx="10">
                  <c:v>4.5815999999999999</c:v>
                </c:pt>
                <c:pt idx="11">
                  <c:v>4.4764600000000003</c:v>
                </c:pt>
                <c:pt idx="12">
                  <c:v>4.5483799999999999</c:v>
                </c:pt>
                <c:pt idx="13">
                  <c:v>4.4957000000000003</c:v>
                </c:pt>
                <c:pt idx="14">
                  <c:v>4.0755999999999997</c:v>
                </c:pt>
                <c:pt idx="15">
                  <c:v>4.3757900000000003</c:v>
                </c:pt>
                <c:pt idx="16">
                  <c:v>4.4668700000000001</c:v>
                </c:pt>
                <c:pt idx="17">
                  <c:v>4.3113400000000004</c:v>
                </c:pt>
                <c:pt idx="18">
                  <c:v>4.39133</c:v>
                </c:pt>
                <c:pt idx="19">
                  <c:v>4.3237300000000003</c:v>
                </c:pt>
                <c:pt idx="20">
                  <c:v>4.3031300000000003</c:v>
                </c:pt>
                <c:pt idx="21">
                  <c:v>4.4475199999999999</c:v>
                </c:pt>
                <c:pt idx="22">
                  <c:v>4.4807399999999999</c:v>
                </c:pt>
                <c:pt idx="23">
                  <c:v>4.72431</c:v>
                </c:pt>
                <c:pt idx="24">
                  <c:v>4.6327699999999998</c:v>
                </c:pt>
                <c:pt idx="25">
                  <c:v>4.74627</c:v>
                </c:pt>
                <c:pt idx="26">
                  <c:v>4.8425200000000004</c:v>
                </c:pt>
                <c:pt idx="27">
                  <c:v>4.8558500000000002</c:v>
                </c:pt>
                <c:pt idx="28">
                  <c:v>4.8057600000000003</c:v>
                </c:pt>
                <c:pt idx="29">
                  <c:v>4.8106900000000001</c:v>
                </c:pt>
                <c:pt idx="30">
                  <c:v>4.5396799999999997</c:v>
                </c:pt>
                <c:pt idx="31">
                  <c:v>4.58575</c:v>
                </c:pt>
                <c:pt idx="32">
                  <c:v>4.5705099999999996</c:v>
                </c:pt>
                <c:pt idx="33">
                  <c:v>4.5771199999999999</c:v>
                </c:pt>
                <c:pt idx="34">
                  <c:v>4.5812200000000001</c:v>
                </c:pt>
                <c:pt idx="35">
                  <c:v>4.4876100000000001</c:v>
                </c:pt>
                <c:pt idx="36">
                  <c:v>4.9801900000000003</c:v>
                </c:pt>
                <c:pt idx="37">
                  <c:v>4.7981800000000003</c:v>
                </c:pt>
                <c:pt idx="38">
                  <c:v>4.4792100000000001</c:v>
                </c:pt>
                <c:pt idx="39">
                  <c:v>4.1244899999999998</c:v>
                </c:pt>
                <c:pt idx="40">
                  <c:v>3.81494</c:v>
                </c:pt>
                <c:pt idx="41">
                  <c:v>3.7999800000000001</c:v>
                </c:pt>
                <c:pt idx="42">
                  <c:v>3.2970899999999999</c:v>
                </c:pt>
                <c:pt idx="43">
                  <c:v>3.21834</c:v>
                </c:pt>
                <c:pt idx="44">
                  <c:v>3.39005</c:v>
                </c:pt>
                <c:pt idx="45">
                  <c:v>3.6226699999999998</c:v>
                </c:pt>
                <c:pt idx="46">
                  <c:v>3.7596500000000002</c:v>
                </c:pt>
                <c:pt idx="47">
                  <c:v>3.5780699999999999</c:v>
                </c:pt>
              </c:numCache>
            </c:numRef>
          </c:val>
          <c:smooth val="0"/>
          <c:extLst>
            <c:ext xmlns:c16="http://schemas.microsoft.com/office/drawing/2014/chart" uri="{C3380CC4-5D6E-409C-BE32-E72D297353CC}">
              <c16:uniqueId val="{00000002-1F26-4F4B-AD10-6299D67BCD3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124.813</c:v>
                </c:pt>
                <c:pt idx="1">
                  <c:v>127.0445</c:v>
                </c:pt>
                <c:pt idx="2">
                  <c:v>127.1356</c:v>
                </c:pt>
                <c:pt idx="3">
                  <c:v>129.00989999999999</c:v>
                </c:pt>
                <c:pt idx="4">
                  <c:v>126.18510000000001</c:v>
                </c:pt>
                <c:pt idx="5">
                  <c:v>126.2611</c:v>
                </c:pt>
                <c:pt idx="6">
                  <c:v>125.7826</c:v>
                </c:pt>
                <c:pt idx="7">
                  <c:v>129.15440000000001</c:v>
                </c:pt>
                <c:pt idx="8">
                  <c:v>127.5368</c:v>
                </c:pt>
                <c:pt idx="9">
                  <c:v>127.3205</c:v>
                </c:pt>
                <c:pt idx="10">
                  <c:v>129.33170000000001</c:v>
                </c:pt>
                <c:pt idx="11">
                  <c:v>126.1968</c:v>
                </c:pt>
                <c:pt idx="12">
                  <c:v>121.8777</c:v>
                </c:pt>
                <c:pt idx="13">
                  <c:v>117.99509999999999</c:v>
                </c:pt>
                <c:pt idx="14">
                  <c:v>120.806</c:v>
                </c:pt>
                <c:pt idx="15">
                  <c:v>123.8168</c:v>
                </c:pt>
                <c:pt idx="16">
                  <c:v>125.4402</c:v>
                </c:pt>
                <c:pt idx="17">
                  <c:v>126.2157</c:v>
                </c:pt>
                <c:pt idx="18">
                  <c:v>125.8909</c:v>
                </c:pt>
                <c:pt idx="19">
                  <c:v>128.14510000000001</c:v>
                </c:pt>
                <c:pt idx="20">
                  <c:v>126.97490000000001</c:v>
                </c:pt>
                <c:pt idx="21">
                  <c:v>127.956</c:v>
                </c:pt>
                <c:pt idx="22">
                  <c:v>127.5265</c:v>
                </c:pt>
                <c:pt idx="23">
                  <c:v>125.5711</c:v>
                </c:pt>
                <c:pt idx="24">
                  <c:v>123.13630000000001</c:v>
                </c:pt>
                <c:pt idx="25">
                  <c:v>124.9173</c:v>
                </c:pt>
                <c:pt idx="26">
                  <c:v>125.6841</c:v>
                </c:pt>
                <c:pt idx="27">
                  <c:v>123.9442</c:v>
                </c:pt>
                <c:pt idx="28">
                  <c:v>127.18989999999999</c:v>
                </c:pt>
                <c:pt idx="29">
                  <c:v>127.2831</c:v>
                </c:pt>
                <c:pt idx="30">
                  <c:v>126.34350000000001</c:v>
                </c:pt>
                <c:pt idx="31">
                  <c:v>127.41160000000001</c:v>
                </c:pt>
                <c:pt idx="32">
                  <c:v>128.3049</c:v>
                </c:pt>
                <c:pt idx="33">
                  <c:v>128.38229999999999</c:v>
                </c:pt>
                <c:pt idx="34">
                  <c:v>126.55589999999999</c:v>
                </c:pt>
                <c:pt idx="35">
                  <c:v>128.6061</c:v>
                </c:pt>
                <c:pt idx="36">
                  <c:v>124.655</c:v>
                </c:pt>
                <c:pt idx="37">
                  <c:v>119.50879999999999</c:v>
                </c:pt>
                <c:pt idx="38">
                  <c:v>123.36150000000001</c:v>
                </c:pt>
                <c:pt idx="39">
                  <c:v>127.38549999999999</c:v>
                </c:pt>
                <c:pt idx="40">
                  <c:v>129.6283</c:v>
                </c:pt>
                <c:pt idx="41">
                  <c:v>128.92189999999999</c:v>
                </c:pt>
                <c:pt idx="42">
                  <c:v>126.95489999999999</c:v>
                </c:pt>
                <c:pt idx="43">
                  <c:v>124.4234</c:v>
                </c:pt>
                <c:pt idx="44">
                  <c:v>123.11320000000001</c:v>
                </c:pt>
                <c:pt idx="45">
                  <c:v>123.3058</c:v>
                </c:pt>
                <c:pt idx="46">
                  <c:v>123.7701</c:v>
                </c:pt>
                <c:pt idx="47">
                  <c:v>125.628</c:v>
                </c:pt>
              </c:numCache>
            </c:numRef>
          </c:val>
          <c:smooth val="0"/>
          <c:extLst>
            <c:ext xmlns:c16="http://schemas.microsoft.com/office/drawing/2014/chart" uri="{C3380CC4-5D6E-409C-BE32-E72D297353CC}">
              <c16:uniqueId val="{00000003-1F26-4F4B-AD10-6299D67BCD3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11.29242</c:v>
                </c:pt>
                <c:pt idx="1">
                  <c:v>12.0768</c:v>
                </c:pt>
                <c:pt idx="2">
                  <c:v>12.3949</c:v>
                </c:pt>
                <c:pt idx="3">
                  <c:v>12.56601</c:v>
                </c:pt>
                <c:pt idx="4">
                  <c:v>12.32898</c:v>
                </c:pt>
                <c:pt idx="5">
                  <c:v>12.4611</c:v>
                </c:pt>
                <c:pt idx="6">
                  <c:v>10.77026</c:v>
                </c:pt>
                <c:pt idx="7">
                  <c:v>10.715719999999999</c:v>
                </c:pt>
                <c:pt idx="8">
                  <c:v>11.81574</c:v>
                </c:pt>
                <c:pt idx="9">
                  <c:v>11.20295</c:v>
                </c:pt>
                <c:pt idx="10">
                  <c:v>11.00713</c:v>
                </c:pt>
                <c:pt idx="11">
                  <c:v>10.897209999999999</c:v>
                </c:pt>
                <c:pt idx="12">
                  <c:v>10.4201</c:v>
                </c:pt>
                <c:pt idx="13">
                  <c:v>9.1480099999999993</c:v>
                </c:pt>
                <c:pt idx="14">
                  <c:v>8.7186000000000003</c:v>
                </c:pt>
                <c:pt idx="15">
                  <c:v>9.1101100000000006</c:v>
                </c:pt>
                <c:pt idx="16">
                  <c:v>10.134399999999999</c:v>
                </c:pt>
                <c:pt idx="17">
                  <c:v>10.74634</c:v>
                </c:pt>
                <c:pt idx="18">
                  <c:v>10.64602</c:v>
                </c:pt>
                <c:pt idx="19">
                  <c:v>10.34403</c:v>
                </c:pt>
                <c:pt idx="20">
                  <c:v>10.923819999999999</c:v>
                </c:pt>
                <c:pt idx="21">
                  <c:v>11.020210000000001</c:v>
                </c:pt>
                <c:pt idx="22">
                  <c:v>10.495900000000001</c:v>
                </c:pt>
                <c:pt idx="23">
                  <c:v>10.425079999999999</c:v>
                </c:pt>
                <c:pt idx="24">
                  <c:v>10.309519999999999</c:v>
                </c:pt>
                <c:pt idx="25">
                  <c:v>10.306100000000001</c:v>
                </c:pt>
                <c:pt idx="26">
                  <c:v>10.790509999999999</c:v>
                </c:pt>
                <c:pt idx="27">
                  <c:v>10.40588</c:v>
                </c:pt>
                <c:pt idx="28">
                  <c:v>12.16846</c:v>
                </c:pt>
                <c:pt idx="29">
                  <c:v>11.59989</c:v>
                </c:pt>
                <c:pt idx="30">
                  <c:v>11.931050000000001</c:v>
                </c:pt>
                <c:pt idx="31">
                  <c:v>10.03274</c:v>
                </c:pt>
                <c:pt idx="32">
                  <c:v>9.8510000000000009</c:v>
                </c:pt>
                <c:pt idx="33">
                  <c:v>10.75131</c:v>
                </c:pt>
                <c:pt idx="34">
                  <c:v>10.830679999999999</c:v>
                </c:pt>
                <c:pt idx="35">
                  <c:v>10.259679999999999</c:v>
                </c:pt>
                <c:pt idx="36">
                  <c:v>10.012409999999999</c:v>
                </c:pt>
                <c:pt idx="37">
                  <c:v>9.3666999999999998</c:v>
                </c:pt>
                <c:pt idx="38">
                  <c:v>9.7402599999999993</c:v>
                </c:pt>
                <c:pt idx="39">
                  <c:v>10.137309999999999</c:v>
                </c:pt>
                <c:pt idx="40">
                  <c:v>10.70617</c:v>
                </c:pt>
                <c:pt idx="41">
                  <c:v>11.109830000000001</c:v>
                </c:pt>
                <c:pt idx="42">
                  <c:v>11.192600000000001</c:v>
                </c:pt>
                <c:pt idx="43">
                  <c:v>11.5609</c:v>
                </c:pt>
                <c:pt idx="44">
                  <c:v>12.040319999999999</c:v>
                </c:pt>
                <c:pt idx="45">
                  <c:v>11.87556</c:v>
                </c:pt>
                <c:pt idx="46">
                  <c:v>12.4297</c:v>
                </c:pt>
                <c:pt idx="47">
                  <c:v>12.2044</c:v>
                </c:pt>
              </c:numCache>
            </c:numRef>
          </c:val>
          <c:smooth val="0"/>
          <c:extLst>
            <c:ext xmlns:c16="http://schemas.microsoft.com/office/drawing/2014/chart" uri="{C3380CC4-5D6E-409C-BE32-E72D297353CC}">
              <c16:uniqueId val="{00000004-1F26-4F4B-AD10-6299D67BCD3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F26-4F4B-AD10-6299D67BCD3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F26-4F4B-AD10-6299D67BCD3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3.87202</c:v>
                </c:pt>
                <c:pt idx="21">
                  <c:v>3.9659300000000002</c:v>
                </c:pt>
                <c:pt idx="22">
                  <c:v>4.0273599999999998</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3.87202</c:v>
                </c:pt>
                <c:pt idx="42">
                  <c:v>3.9659300000000002</c:v>
                </c:pt>
                <c:pt idx="43">
                  <c:v>4.0273599999999998</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F26-4F4B-AD10-6299D67BCD3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F26-4F4B-AD10-6299D67BCD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F26-4F4B-AD10-6299D67BCD3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89.757499999999993</c:v>
                </c:pt>
                <c:pt idx="1">
                  <c:v>89.004599999999996</c:v>
                </c:pt>
                <c:pt idx="2">
                  <c:v>89.015600000000006</c:v>
                </c:pt>
                <c:pt idx="3">
                  <c:v>88.632199999999997</c:v>
                </c:pt>
                <c:pt idx="4">
                  <c:v>89.707800000000006</c:v>
                </c:pt>
                <c:pt idx="5">
                  <c:v>89.139700000000005</c:v>
                </c:pt>
                <c:pt idx="6">
                  <c:v>89.756299999999996</c:v>
                </c:pt>
                <c:pt idx="7">
                  <c:v>88.929900000000004</c:v>
                </c:pt>
                <c:pt idx="8">
                  <c:v>90.081599999999995</c:v>
                </c:pt>
                <c:pt idx="9">
                  <c:v>89.547600000000003</c:v>
                </c:pt>
                <c:pt idx="10">
                  <c:v>90.566599999999994</c:v>
                </c:pt>
                <c:pt idx="11">
                  <c:v>90.4773</c:v>
                </c:pt>
                <c:pt idx="12">
                  <c:v>90.077200000000005</c:v>
                </c:pt>
                <c:pt idx="13">
                  <c:v>90.201400000000007</c:v>
                </c:pt>
                <c:pt idx="14">
                  <c:v>89.873900000000006</c:v>
                </c:pt>
                <c:pt idx="15">
                  <c:v>89.976100000000002</c:v>
                </c:pt>
                <c:pt idx="16">
                  <c:v>90.266900000000007</c:v>
                </c:pt>
                <c:pt idx="17">
                  <c:v>90.119200000000006</c:v>
                </c:pt>
                <c:pt idx="18">
                  <c:v>90.585599999999999</c:v>
                </c:pt>
                <c:pt idx="19">
                  <c:v>89.995599999999996</c:v>
                </c:pt>
                <c:pt idx="20">
                  <c:v>89.710999999999999</c:v>
                </c:pt>
                <c:pt idx="21">
                  <c:v>89.561199999999999</c:v>
                </c:pt>
                <c:pt idx="22">
                  <c:v>87.724199999999996</c:v>
                </c:pt>
                <c:pt idx="23">
                  <c:v>87.863</c:v>
                </c:pt>
                <c:pt idx="24">
                  <c:v>87.734200000000001</c:v>
                </c:pt>
                <c:pt idx="25">
                  <c:v>88.397300000000001</c:v>
                </c:pt>
                <c:pt idx="26">
                  <c:v>89.575100000000006</c:v>
                </c:pt>
                <c:pt idx="27">
                  <c:v>89.739599999999996</c:v>
                </c:pt>
                <c:pt idx="28">
                  <c:v>89.746300000000005</c:v>
                </c:pt>
                <c:pt idx="29">
                  <c:v>88.719399999999993</c:v>
                </c:pt>
                <c:pt idx="30">
                  <c:v>88.633700000000005</c:v>
                </c:pt>
                <c:pt idx="31">
                  <c:v>89.295500000000004</c:v>
                </c:pt>
                <c:pt idx="32">
                  <c:v>88.978999999999999</c:v>
                </c:pt>
                <c:pt idx="33">
                  <c:v>88.682199999999995</c:v>
                </c:pt>
                <c:pt idx="34">
                  <c:v>89.2928</c:v>
                </c:pt>
                <c:pt idx="35">
                  <c:v>88.650400000000005</c:v>
                </c:pt>
                <c:pt idx="36">
                  <c:v>89.388499999999993</c:v>
                </c:pt>
                <c:pt idx="37">
                  <c:v>89.0535</c:v>
                </c:pt>
                <c:pt idx="38">
                  <c:v>88.799899999999994</c:v>
                </c:pt>
                <c:pt idx="39">
                  <c:v>89.281199999999998</c:v>
                </c:pt>
                <c:pt idx="40">
                  <c:v>88.480999999999995</c:v>
                </c:pt>
                <c:pt idx="41">
                  <c:v>89.123199999999997</c:v>
                </c:pt>
                <c:pt idx="42">
                  <c:v>88.754099999999994</c:v>
                </c:pt>
                <c:pt idx="43">
                  <c:v>88.905600000000007</c:v>
                </c:pt>
                <c:pt idx="44">
                  <c:v>88.911299999999997</c:v>
                </c:pt>
                <c:pt idx="45">
                  <c:v>89.350499999999997</c:v>
                </c:pt>
                <c:pt idx="46">
                  <c:v>90.150700000000001</c:v>
                </c:pt>
                <c:pt idx="47">
                  <c:v>89.800399999999996</c:v>
                </c:pt>
              </c:numCache>
            </c:numRef>
          </c:val>
          <c:smooth val="0"/>
          <c:extLst>
            <c:ext xmlns:c16="http://schemas.microsoft.com/office/drawing/2014/chart" uri="{C3380CC4-5D6E-409C-BE32-E72D297353CC}">
              <c16:uniqueId val="{0000000A-1F26-4F4B-AD10-6299D67BCD3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24.797160000000002</c:v>
                </c:pt>
                <c:pt idx="1">
                  <c:v>24.831340000000001</c:v>
                </c:pt>
                <c:pt idx="2">
                  <c:v>24.82366</c:v>
                </c:pt>
                <c:pt idx="3">
                  <c:v>24.830020000000001</c:v>
                </c:pt>
                <c:pt idx="4">
                  <c:v>24.837029999999999</c:v>
                </c:pt>
                <c:pt idx="5">
                  <c:v>24.84815</c:v>
                </c:pt>
                <c:pt idx="6">
                  <c:v>24.84394</c:v>
                </c:pt>
                <c:pt idx="7">
                  <c:v>24.849060000000001</c:v>
                </c:pt>
                <c:pt idx="8">
                  <c:v>24.855730000000001</c:v>
                </c:pt>
                <c:pt idx="9">
                  <c:v>24.839559999999999</c:v>
                </c:pt>
                <c:pt idx="10">
                  <c:v>24.808330000000002</c:v>
                </c:pt>
                <c:pt idx="11">
                  <c:v>24.831959999999999</c:v>
                </c:pt>
                <c:pt idx="12">
                  <c:v>24.84272</c:v>
                </c:pt>
                <c:pt idx="13">
                  <c:v>24.806730000000002</c:v>
                </c:pt>
                <c:pt idx="14">
                  <c:v>24.813749999999999</c:v>
                </c:pt>
                <c:pt idx="15">
                  <c:v>24.83831</c:v>
                </c:pt>
                <c:pt idx="16">
                  <c:v>24.867940000000001</c:v>
                </c:pt>
                <c:pt idx="17">
                  <c:v>24.764970000000002</c:v>
                </c:pt>
                <c:pt idx="18">
                  <c:v>24.46801</c:v>
                </c:pt>
                <c:pt idx="19">
                  <c:v>24.65926</c:v>
                </c:pt>
                <c:pt idx="20">
                  <c:v>24.81298</c:v>
                </c:pt>
                <c:pt idx="21">
                  <c:v>24.727440000000001</c:v>
                </c:pt>
                <c:pt idx="22">
                  <c:v>24.7728</c:v>
                </c:pt>
                <c:pt idx="23">
                  <c:v>24.84882</c:v>
                </c:pt>
                <c:pt idx="24">
                  <c:v>24.842199999999998</c:v>
                </c:pt>
                <c:pt idx="25">
                  <c:v>24.858429999999998</c:v>
                </c:pt>
                <c:pt idx="26">
                  <c:v>24.785299999999999</c:v>
                </c:pt>
                <c:pt idx="27">
                  <c:v>24.77148</c:v>
                </c:pt>
                <c:pt idx="28">
                  <c:v>24.75104</c:v>
                </c:pt>
                <c:pt idx="29">
                  <c:v>24.685680000000001</c:v>
                </c:pt>
                <c:pt idx="30">
                  <c:v>24.731750000000002</c:v>
                </c:pt>
                <c:pt idx="31">
                  <c:v>24.717749999999999</c:v>
                </c:pt>
                <c:pt idx="32">
                  <c:v>24.76548</c:v>
                </c:pt>
                <c:pt idx="33">
                  <c:v>24.79081</c:v>
                </c:pt>
                <c:pt idx="34">
                  <c:v>24.68685</c:v>
                </c:pt>
                <c:pt idx="35">
                  <c:v>4.4174800000000003</c:v>
                </c:pt>
                <c:pt idx="36">
                  <c:v>2.9347799999999999</c:v>
                </c:pt>
                <c:pt idx="37">
                  <c:v>2.9716399999999998</c:v>
                </c:pt>
                <c:pt idx="38">
                  <c:v>2.9401899999999999</c:v>
                </c:pt>
                <c:pt idx="39">
                  <c:v>2.94781</c:v>
                </c:pt>
                <c:pt idx="40">
                  <c:v>2.9604900000000001</c:v>
                </c:pt>
                <c:pt idx="41">
                  <c:v>3.3820199999999998</c:v>
                </c:pt>
                <c:pt idx="42">
                  <c:v>3.34816</c:v>
                </c:pt>
                <c:pt idx="43">
                  <c:v>6.4828700000000001</c:v>
                </c:pt>
                <c:pt idx="44">
                  <c:v>19.194420000000001</c:v>
                </c:pt>
                <c:pt idx="45">
                  <c:v>18.91337</c:v>
                </c:pt>
                <c:pt idx="46">
                  <c:v>18.189710000000002</c:v>
                </c:pt>
                <c:pt idx="47">
                  <c:v>18.189109999999999</c:v>
                </c:pt>
              </c:numCache>
            </c:numRef>
          </c:val>
          <c:smooth val="0"/>
          <c:extLst>
            <c:ext xmlns:c16="http://schemas.microsoft.com/office/drawing/2014/chart" uri="{C3380CC4-5D6E-409C-BE32-E72D297353CC}">
              <c16:uniqueId val="{0000000B-1F26-4F4B-AD10-6299D67BCD3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F26-4F4B-AD10-6299D67BCD3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0.66300000000000003</c:v>
                </c:pt>
                <c:pt idx="1">
                  <c:v>0.63800000000000001</c:v>
                </c:pt>
                <c:pt idx="2">
                  <c:v>0.625</c:v>
                </c:pt>
                <c:pt idx="3">
                  <c:v>0.66200000000000003</c:v>
                </c:pt>
                <c:pt idx="4">
                  <c:v>0.64400000000000002</c:v>
                </c:pt>
                <c:pt idx="5">
                  <c:v>0.65300000000000002</c:v>
                </c:pt>
                <c:pt idx="6">
                  <c:v>0.621</c:v>
                </c:pt>
                <c:pt idx="7">
                  <c:v>0.65</c:v>
                </c:pt>
                <c:pt idx="8">
                  <c:v>0.65900000000000003</c:v>
                </c:pt>
                <c:pt idx="9">
                  <c:v>0.63</c:v>
                </c:pt>
                <c:pt idx="10">
                  <c:v>0.61699999999999999</c:v>
                </c:pt>
                <c:pt idx="11">
                  <c:v>0.627</c:v>
                </c:pt>
                <c:pt idx="12">
                  <c:v>0.66</c:v>
                </c:pt>
                <c:pt idx="13">
                  <c:v>0.63500000000000001</c:v>
                </c:pt>
                <c:pt idx="14">
                  <c:v>0.627</c:v>
                </c:pt>
                <c:pt idx="15">
                  <c:v>0.63700000000000001</c:v>
                </c:pt>
                <c:pt idx="16">
                  <c:v>0.66300000000000003</c:v>
                </c:pt>
                <c:pt idx="17">
                  <c:v>0.629</c:v>
                </c:pt>
                <c:pt idx="18">
                  <c:v>0.621</c:v>
                </c:pt>
                <c:pt idx="19">
                  <c:v>0.65800000000000003</c:v>
                </c:pt>
                <c:pt idx="20">
                  <c:v>0.65800000000000003</c:v>
                </c:pt>
                <c:pt idx="21">
                  <c:v>0.622</c:v>
                </c:pt>
                <c:pt idx="22">
                  <c:v>0.61599999999999999</c:v>
                </c:pt>
                <c:pt idx="23">
                  <c:v>0.65600000000000003</c:v>
                </c:pt>
                <c:pt idx="24">
                  <c:v>0.68700000000000006</c:v>
                </c:pt>
                <c:pt idx="25">
                  <c:v>0.66500000000000004</c:v>
                </c:pt>
                <c:pt idx="26">
                  <c:v>0.65200000000000002</c:v>
                </c:pt>
                <c:pt idx="27">
                  <c:v>0.65300000000000002</c:v>
                </c:pt>
                <c:pt idx="28">
                  <c:v>0.61299999999999999</c:v>
                </c:pt>
                <c:pt idx="29">
                  <c:v>0.63900000000000001</c:v>
                </c:pt>
                <c:pt idx="30">
                  <c:v>0.65200000000000002</c:v>
                </c:pt>
                <c:pt idx="31">
                  <c:v>0.67200000000000004</c:v>
                </c:pt>
                <c:pt idx="32">
                  <c:v>0.66600000000000004</c:v>
                </c:pt>
                <c:pt idx="33">
                  <c:v>0.69199999999999995</c:v>
                </c:pt>
                <c:pt idx="34">
                  <c:v>0.67700000000000005</c:v>
                </c:pt>
                <c:pt idx="35">
                  <c:v>0.64500000000000002</c:v>
                </c:pt>
                <c:pt idx="36">
                  <c:v>0.69</c:v>
                </c:pt>
                <c:pt idx="37">
                  <c:v>0.70399999999999996</c:v>
                </c:pt>
                <c:pt idx="38">
                  <c:v>0.71799999999999997</c:v>
                </c:pt>
                <c:pt idx="39">
                  <c:v>0.69299999999999995</c:v>
                </c:pt>
                <c:pt idx="40">
                  <c:v>0.73</c:v>
                </c:pt>
                <c:pt idx="41">
                  <c:v>0.69599999999999995</c:v>
                </c:pt>
                <c:pt idx="42">
                  <c:v>0.67500000000000004</c:v>
                </c:pt>
                <c:pt idx="43">
                  <c:v>0.66900000000000004</c:v>
                </c:pt>
                <c:pt idx="44">
                  <c:v>0.68600000000000005</c:v>
                </c:pt>
                <c:pt idx="45">
                  <c:v>0.65600000000000003</c:v>
                </c:pt>
                <c:pt idx="46">
                  <c:v>0.63</c:v>
                </c:pt>
                <c:pt idx="47">
                  <c:v>0.63100000000000001</c:v>
                </c:pt>
              </c:numCache>
            </c:numRef>
          </c:val>
          <c:smooth val="0"/>
          <c:extLst>
            <c:ext xmlns:c16="http://schemas.microsoft.com/office/drawing/2014/chart" uri="{C3380CC4-5D6E-409C-BE32-E72D297353CC}">
              <c16:uniqueId val="{0000000D-1F26-4F4B-AD10-6299D67BCD3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26.191099999999999</c:v>
                </c:pt>
                <c:pt idx="1">
                  <c:v>25.552949999999999</c:v>
                </c:pt>
                <c:pt idx="2">
                  <c:v>26.394929999999999</c:v>
                </c:pt>
                <c:pt idx="3">
                  <c:v>26.85548</c:v>
                </c:pt>
                <c:pt idx="4">
                  <c:v>27.527550000000002</c:v>
                </c:pt>
                <c:pt idx="5">
                  <c:v>28.034199999999998</c:v>
                </c:pt>
                <c:pt idx="6">
                  <c:v>28.833909999999999</c:v>
                </c:pt>
                <c:pt idx="7">
                  <c:v>27.28933</c:v>
                </c:pt>
                <c:pt idx="8">
                  <c:v>25.42062</c:v>
                </c:pt>
                <c:pt idx="9">
                  <c:v>25.367260000000002</c:v>
                </c:pt>
                <c:pt idx="10">
                  <c:v>25.36093</c:v>
                </c:pt>
                <c:pt idx="11">
                  <c:v>24.78623</c:v>
                </c:pt>
                <c:pt idx="12">
                  <c:v>23.877009999999999</c:v>
                </c:pt>
                <c:pt idx="13">
                  <c:v>23.102209999999999</c:v>
                </c:pt>
                <c:pt idx="14">
                  <c:v>22.911110000000001</c:v>
                </c:pt>
                <c:pt idx="15">
                  <c:v>22.117850000000001</c:v>
                </c:pt>
                <c:pt idx="16">
                  <c:v>23.680040000000002</c:v>
                </c:pt>
                <c:pt idx="17">
                  <c:v>24.01089</c:v>
                </c:pt>
                <c:pt idx="18">
                  <c:v>24.998670000000001</c:v>
                </c:pt>
                <c:pt idx="19">
                  <c:v>24.697859999999999</c:v>
                </c:pt>
                <c:pt idx="20">
                  <c:v>18.1189</c:v>
                </c:pt>
                <c:pt idx="21">
                  <c:v>20.269729999999999</c:v>
                </c:pt>
                <c:pt idx="22">
                  <c:v>23.13081</c:v>
                </c:pt>
                <c:pt idx="23">
                  <c:v>23.5306</c:v>
                </c:pt>
                <c:pt idx="24">
                  <c:v>24.708120000000001</c:v>
                </c:pt>
                <c:pt idx="25">
                  <c:v>24.422149999999998</c:v>
                </c:pt>
                <c:pt idx="26">
                  <c:v>25.051349999999999</c:v>
                </c:pt>
                <c:pt idx="27">
                  <c:v>26.429089999999999</c:v>
                </c:pt>
                <c:pt idx="28">
                  <c:v>27.32873</c:v>
                </c:pt>
                <c:pt idx="29">
                  <c:v>27.690940000000001</c:v>
                </c:pt>
                <c:pt idx="30">
                  <c:v>26.62659</c:v>
                </c:pt>
                <c:pt idx="31">
                  <c:v>25.8812</c:v>
                </c:pt>
                <c:pt idx="32">
                  <c:v>24.64161</c:v>
                </c:pt>
                <c:pt idx="33">
                  <c:v>25.79081</c:v>
                </c:pt>
                <c:pt idx="34">
                  <c:v>24.120049999999999</c:v>
                </c:pt>
                <c:pt idx="35">
                  <c:v>23.257989999999999</c:v>
                </c:pt>
                <c:pt idx="36">
                  <c:v>22.98433</c:v>
                </c:pt>
                <c:pt idx="37">
                  <c:v>23.096889999999998</c:v>
                </c:pt>
                <c:pt idx="38">
                  <c:v>23.238389999999999</c:v>
                </c:pt>
                <c:pt idx="39">
                  <c:v>23.133320000000001</c:v>
                </c:pt>
                <c:pt idx="40">
                  <c:v>23.375299999999999</c:v>
                </c:pt>
                <c:pt idx="41">
                  <c:v>23.24119</c:v>
                </c:pt>
                <c:pt idx="42">
                  <c:v>24.164349999999999</c:v>
                </c:pt>
                <c:pt idx="43">
                  <c:v>24.410419999999998</c:v>
                </c:pt>
                <c:pt idx="44">
                  <c:v>23.907720000000001</c:v>
                </c:pt>
                <c:pt idx="45">
                  <c:v>25.018249999999998</c:v>
                </c:pt>
                <c:pt idx="46">
                  <c:v>24.768370000000001</c:v>
                </c:pt>
                <c:pt idx="47">
                  <c:v>24.859580000000001</c:v>
                </c:pt>
              </c:numCache>
            </c:numRef>
          </c:val>
          <c:smooth val="0"/>
          <c:extLst>
            <c:ext xmlns:c16="http://schemas.microsoft.com/office/drawing/2014/chart" uri="{C3380CC4-5D6E-409C-BE32-E72D297353CC}">
              <c16:uniqueId val="{0000000E-1F26-4F4B-AD10-6299D67BCD3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408.94524000000001</c:v>
                </c:pt>
                <c:pt idx="1">
                  <c:v>429.48428999999999</c:v>
                </c:pt>
                <c:pt idx="2">
                  <c:v>446.84518000000003</c:v>
                </c:pt>
                <c:pt idx="3">
                  <c:v>461.17451</c:v>
                </c:pt>
                <c:pt idx="4">
                  <c:v>464.53510999999997</c:v>
                </c:pt>
                <c:pt idx="5">
                  <c:v>459.02688000000001</c:v>
                </c:pt>
                <c:pt idx="6">
                  <c:v>460.30327</c:v>
                </c:pt>
                <c:pt idx="7">
                  <c:v>458.7097</c:v>
                </c:pt>
                <c:pt idx="8">
                  <c:v>460.17955000000001</c:v>
                </c:pt>
                <c:pt idx="9">
                  <c:v>459.14573999999999</c:v>
                </c:pt>
                <c:pt idx="10">
                  <c:v>462.18779999999998</c:v>
                </c:pt>
                <c:pt idx="11">
                  <c:v>459.16399999999999</c:v>
                </c:pt>
                <c:pt idx="12">
                  <c:v>462.37202000000002</c:v>
                </c:pt>
                <c:pt idx="13">
                  <c:v>461.43838</c:v>
                </c:pt>
                <c:pt idx="14">
                  <c:v>460.25853999999998</c:v>
                </c:pt>
                <c:pt idx="15">
                  <c:v>455.80927000000003</c:v>
                </c:pt>
                <c:pt idx="16">
                  <c:v>455.89569999999998</c:v>
                </c:pt>
                <c:pt idx="17">
                  <c:v>456.53874000000002</c:v>
                </c:pt>
                <c:pt idx="18">
                  <c:v>459.34589999999997</c:v>
                </c:pt>
                <c:pt idx="19">
                  <c:v>427.20254</c:v>
                </c:pt>
                <c:pt idx="20">
                  <c:v>442.02542999999997</c:v>
                </c:pt>
                <c:pt idx="21">
                  <c:v>439.18272999999999</c:v>
                </c:pt>
                <c:pt idx="22">
                  <c:v>433.81218000000001</c:v>
                </c:pt>
                <c:pt idx="23">
                  <c:v>443.36025999999998</c:v>
                </c:pt>
                <c:pt idx="24">
                  <c:v>440.18209000000002</c:v>
                </c:pt>
                <c:pt idx="25">
                  <c:v>433.95956999999999</c:v>
                </c:pt>
                <c:pt idx="26">
                  <c:v>433.61104</c:v>
                </c:pt>
                <c:pt idx="27">
                  <c:v>428.81324999999998</c:v>
                </c:pt>
                <c:pt idx="28">
                  <c:v>427.89663999999999</c:v>
                </c:pt>
                <c:pt idx="29">
                  <c:v>406.29581999999999</c:v>
                </c:pt>
                <c:pt idx="30">
                  <c:v>399.86959999999999</c:v>
                </c:pt>
                <c:pt idx="31">
                  <c:v>393.07611000000003</c:v>
                </c:pt>
                <c:pt idx="32">
                  <c:v>425.20533</c:v>
                </c:pt>
                <c:pt idx="33">
                  <c:v>428.43869999999998</c:v>
                </c:pt>
                <c:pt idx="34">
                  <c:v>431.67068999999998</c:v>
                </c:pt>
                <c:pt idx="35">
                  <c:v>439.76288</c:v>
                </c:pt>
                <c:pt idx="36">
                  <c:v>428.95863000000003</c:v>
                </c:pt>
                <c:pt idx="37">
                  <c:v>431.20044999999999</c:v>
                </c:pt>
                <c:pt idx="38">
                  <c:v>443.93662999999998</c:v>
                </c:pt>
                <c:pt idx="39">
                  <c:v>444.93430000000001</c:v>
                </c:pt>
                <c:pt idx="40">
                  <c:v>439.03294</c:v>
                </c:pt>
                <c:pt idx="41">
                  <c:v>448.58526999999998</c:v>
                </c:pt>
                <c:pt idx="42">
                  <c:v>446.83918</c:v>
                </c:pt>
                <c:pt idx="43">
                  <c:v>447.07398000000001</c:v>
                </c:pt>
                <c:pt idx="44">
                  <c:v>443.60685999999998</c:v>
                </c:pt>
                <c:pt idx="45">
                  <c:v>444.38472000000002</c:v>
                </c:pt>
                <c:pt idx="46">
                  <c:v>442.50981999999999</c:v>
                </c:pt>
                <c:pt idx="47">
                  <c:v>447.6542</c:v>
                </c:pt>
              </c:numCache>
            </c:numRef>
          </c:val>
          <c:smooth val="0"/>
          <c:extLst>
            <c:ext xmlns:c16="http://schemas.microsoft.com/office/drawing/2014/chart" uri="{C3380CC4-5D6E-409C-BE32-E72D297353CC}">
              <c16:uniqueId val="{0000000F-1F26-4F4B-AD10-6299D67BCD3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F26-4F4B-AD10-6299D67BCD3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152.38748000000001</c:v>
                </c:pt>
                <c:pt idx="1">
                  <c:v>154.84714</c:v>
                </c:pt>
                <c:pt idx="2">
                  <c:v>154.94066000000001</c:v>
                </c:pt>
                <c:pt idx="3">
                  <c:v>148.01</c:v>
                </c:pt>
                <c:pt idx="4">
                  <c:v>151.35606000000001</c:v>
                </c:pt>
                <c:pt idx="5">
                  <c:v>155.23560000000001</c:v>
                </c:pt>
                <c:pt idx="6">
                  <c:v>154.99809999999999</c:v>
                </c:pt>
                <c:pt idx="7">
                  <c:v>148.14394999999999</c:v>
                </c:pt>
                <c:pt idx="8">
                  <c:v>144.84975</c:v>
                </c:pt>
                <c:pt idx="9">
                  <c:v>155.24097</c:v>
                </c:pt>
                <c:pt idx="10">
                  <c:v>149.33855</c:v>
                </c:pt>
                <c:pt idx="11">
                  <c:v>151.29721000000001</c:v>
                </c:pt>
                <c:pt idx="12">
                  <c:v>146.73097999999999</c:v>
                </c:pt>
                <c:pt idx="13">
                  <c:v>138.58123000000001</c:v>
                </c:pt>
                <c:pt idx="14">
                  <c:v>148.70599000000001</c:v>
                </c:pt>
                <c:pt idx="15">
                  <c:v>139.54687999999999</c:v>
                </c:pt>
                <c:pt idx="16">
                  <c:v>152.27472</c:v>
                </c:pt>
                <c:pt idx="17">
                  <c:v>146.89966999999999</c:v>
                </c:pt>
                <c:pt idx="18">
                  <c:v>147.65814</c:v>
                </c:pt>
                <c:pt idx="19">
                  <c:v>148.35158000000001</c:v>
                </c:pt>
                <c:pt idx="20">
                  <c:v>146.25343000000001</c:v>
                </c:pt>
                <c:pt idx="21">
                  <c:v>149.59712999999999</c:v>
                </c:pt>
                <c:pt idx="22">
                  <c:v>148.37978000000001</c:v>
                </c:pt>
                <c:pt idx="23">
                  <c:v>148.96625</c:v>
                </c:pt>
                <c:pt idx="24">
                  <c:v>145.71426</c:v>
                </c:pt>
                <c:pt idx="25">
                  <c:v>144.84465</c:v>
                </c:pt>
                <c:pt idx="26">
                  <c:v>147.39391000000001</c:v>
                </c:pt>
                <c:pt idx="27">
                  <c:v>139.52424999999999</c:v>
                </c:pt>
                <c:pt idx="28">
                  <c:v>147.66516999999999</c:v>
                </c:pt>
                <c:pt idx="29">
                  <c:v>145.97369</c:v>
                </c:pt>
                <c:pt idx="30">
                  <c:v>151.16433000000001</c:v>
                </c:pt>
                <c:pt idx="31">
                  <c:v>149.69427999999999</c:v>
                </c:pt>
                <c:pt idx="32">
                  <c:v>150.17125999999999</c:v>
                </c:pt>
                <c:pt idx="33">
                  <c:v>146.65651</c:v>
                </c:pt>
                <c:pt idx="34">
                  <c:v>153.29740000000001</c:v>
                </c:pt>
                <c:pt idx="35">
                  <c:v>147.49503000000001</c:v>
                </c:pt>
                <c:pt idx="36">
                  <c:v>142.19497999999999</c:v>
                </c:pt>
                <c:pt idx="37">
                  <c:v>144.15440000000001</c:v>
                </c:pt>
                <c:pt idx="38">
                  <c:v>151.93438</c:v>
                </c:pt>
                <c:pt idx="39">
                  <c:v>148.19315</c:v>
                </c:pt>
                <c:pt idx="40">
                  <c:v>145.58681000000001</c:v>
                </c:pt>
                <c:pt idx="41">
                  <c:v>151.72389999999999</c:v>
                </c:pt>
                <c:pt idx="42">
                  <c:v>148.97453999999999</c:v>
                </c:pt>
                <c:pt idx="43">
                  <c:v>151.47900000000001</c:v>
                </c:pt>
                <c:pt idx="44">
                  <c:v>153.71283</c:v>
                </c:pt>
                <c:pt idx="45">
                  <c:v>149.66013000000001</c:v>
                </c:pt>
                <c:pt idx="46">
                  <c:v>150.44465</c:v>
                </c:pt>
                <c:pt idx="47">
                  <c:v>151.08788999999999</c:v>
                </c:pt>
              </c:numCache>
            </c:numRef>
          </c:val>
          <c:smooth val="0"/>
          <c:extLst>
            <c:ext xmlns:c16="http://schemas.microsoft.com/office/drawing/2014/chart" uri="{C3380CC4-5D6E-409C-BE32-E72D297353CC}">
              <c16:uniqueId val="{00000011-1F26-4F4B-AD10-6299D67BCD3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17.5778</c:v>
                </c:pt>
                <c:pt idx="1">
                  <c:v>17.819089999999999</c:v>
                </c:pt>
                <c:pt idx="2">
                  <c:v>17.759429999999998</c:v>
                </c:pt>
                <c:pt idx="3">
                  <c:v>17.51343</c:v>
                </c:pt>
                <c:pt idx="4">
                  <c:v>17.12548</c:v>
                </c:pt>
                <c:pt idx="5">
                  <c:v>16.90164</c:v>
                </c:pt>
                <c:pt idx="6">
                  <c:v>16.993749999999999</c:v>
                </c:pt>
                <c:pt idx="7">
                  <c:v>17.35172</c:v>
                </c:pt>
                <c:pt idx="8">
                  <c:v>17.561779999999999</c:v>
                </c:pt>
                <c:pt idx="9">
                  <c:v>17.33774</c:v>
                </c:pt>
                <c:pt idx="10">
                  <c:v>17.213999999999999</c:v>
                </c:pt>
                <c:pt idx="11">
                  <c:v>17.35988</c:v>
                </c:pt>
                <c:pt idx="12">
                  <c:v>17.31541</c:v>
                </c:pt>
                <c:pt idx="13">
                  <c:v>16.853629999999999</c:v>
                </c:pt>
                <c:pt idx="14">
                  <c:v>17.03548</c:v>
                </c:pt>
                <c:pt idx="15">
                  <c:v>17.005030000000001</c:v>
                </c:pt>
                <c:pt idx="16">
                  <c:v>17.191199999999998</c:v>
                </c:pt>
                <c:pt idx="17">
                  <c:v>17.027090000000001</c:v>
                </c:pt>
                <c:pt idx="18">
                  <c:v>17.262530000000002</c:v>
                </c:pt>
                <c:pt idx="19">
                  <c:v>17.213989999999999</c:v>
                </c:pt>
                <c:pt idx="20">
                  <c:v>17.054539999999999</c:v>
                </c:pt>
                <c:pt idx="21">
                  <c:v>16.301469999999998</c:v>
                </c:pt>
                <c:pt idx="22">
                  <c:v>16.771070000000002</c:v>
                </c:pt>
                <c:pt idx="23">
                  <c:v>17.031580000000002</c:v>
                </c:pt>
                <c:pt idx="24">
                  <c:v>16.91995</c:v>
                </c:pt>
                <c:pt idx="25">
                  <c:v>17.20091</c:v>
                </c:pt>
                <c:pt idx="26">
                  <c:v>17.22195</c:v>
                </c:pt>
                <c:pt idx="27">
                  <c:v>17.438669999999998</c:v>
                </c:pt>
                <c:pt idx="28">
                  <c:v>16.894760000000002</c:v>
                </c:pt>
                <c:pt idx="29">
                  <c:v>17.053319999999999</c:v>
                </c:pt>
                <c:pt idx="30">
                  <c:v>16.370460000000001</c:v>
                </c:pt>
                <c:pt idx="31">
                  <c:v>16.68168</c:v>
                </c:pt>
                <c:pt idx="32">
                  <c:v>16.448070000000001</c:v>
                </c:pt>
                <c:pt idx="33">
                  <c:v>15.69712</c:v>
                </c:pt>
                <c:pt idx="34">
                  <c:v>17.523150000000001</c:v>
                </c:pt>
                <c:pt idx="35">
                  <c:v>17.61581</c:v>
                </c:pt>
                <c:pt idx="36">
                  <c:v>17.486170000000001</c:v>
                </c:pt>
                <c:pt idx="37">
                  <c:v>17.226459999999999</c:v>
                </c:pt>
                <c:pt idx="38">
                  <c:v>17.259180000000001</c:v>
                </c:pt>
                <c:pt idx="39">
                  <c:v>17.290780000000002</c:v>
                </c:pt>
                <c:pt idx="40">
                  <c:v>17.595210000000002</c:v>
                </c:pt>
                <c:pt idx="41">
                  <c:v>17.64274</c:v>
                </c:pt>
                <c:pt idx="42">
                  <c:v>17.876280000000001</c:v>
                </c:pt>
                <c:pt idx="43">
                  <c:v>17.838909999999998</c:v>
                </c:pt>
                <c:pt idx="44">
                  <c:v>17.91244</c:v>
                </c:pt>
                <c:pt idx="45">
                  <c:v>18.189689999999999</c:v>
                </c:pt>
                <c:pt idx="46">
                  <c:v>17.742080000000001</c:v>
                </c:pt>
                <c:pt idx="47">
                  <c:v>17.982970000000002</c:v>
                </c:pt>
              </c:numCache>
            </c:numRef>
          </c:val>
          <c:smooth val="0"/>
          <c:extLst>
            <c:ext xmlns:c16="http://schemas.microsoft.com/office/drawing/2014/chart" uri="{C3380CC4-5D6E-409C-BE32-E72D297353CC}">
              <c16:uniqueId val="{00000012-1F26-4F4B-AD10-6299D67BCD3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F26-4F4B-AD10-6299D67BCD3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F26-4F4B-AD10-6299D67BCD3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16.549299999999999</c:v>
                </c:pt>
                <c:pt idx="1">
                  <c:v>16.578499999999998</c:v>
                </c:pt>
                <c:pt idx="2">
                  <c:v>16.745100000000001</c:v>
                </c:pt>
                <c:pt idx="3">
                  <c:v>16.726099999999999</c:v>
                </c:pt>
                <c:pt idx="4">
                  <c:v>17.0062</c:v>
                </c:pt>
                <c:pt idx="5">
                  <c:v>16.892700000000001</c:v>
                </c:pt>
                <c:pt idx="6">
                  <c:v>16.201899999999998</c:v>
                </c:pt>
                <c:pt idx="7">
                  <c:v>15.360099999999999</c:v>
                </c:pt>
                <c:pt idx="8">
                  <c:v>15.4879</c:v>
                </c:pt>
                <c:pt idx="9">
                  <c:v>15.378</c:v>
                </c:pt>
                <c:pt idx="10">
                  <c:v>14.91</c:v>
                </c:pt>
                <c:pt idx="11">
                  <c:v>15.483000000000001</c:v>
                </c:pt>
                <c:pt idx="12">
                  <c:v>15.0059</c:v>
                </c:pt>
                <c:pt idx="13">
                  <c:v>14.3096</c:v>
                </c:pt>
                <c:pt idx="14">
                  <c:v>14.652200000000001</c:v>
                </c:pt>
                <c:pt idx="15">
                  <c:v>14.0144</c:v>
                </c:pt>
                <c:pt idx="16">
                  <c:v>13.8186</c:v>
                </c:pt>
                <c:pt idx="17">
                  <c:v>14.100300000000001</c:v>
                </c:pt>
                <c:pt idx="18">
                  <c:v>14.5421</c:v>
                </c:pt>
                <c:pt idx="19">
                  <c:v>15.4916</c:v>
                </c:pt>
                <c:pt idx="20">
                  <c:v>15.6469</c:v>
                </c:pt>
                <c:pt idx="21">
                  <c:v>15.709</c:v>
                </c:pt>
                <c:pt idx="22">
                  <c:v>16.205200000000001</c:v>
                </c:pt>
                <c:pt idx="23">
                  <c:v>16.8109</c:v>
                </c:pt>
                <c:pt idx="24">
                  <c:v>16.892199999999999</c:v>
                </c:pt>
                <c:pt idx="25">
                  <c:v>16.386500000000002</c:v>
                </c:pt>
                <c:pt idx="26">
                  <c:v>15.9582</c:v>
                </c:pt>
                <c:pt idx="27">
                  <c:v>16.677700000000002</c:v>
                </c:pt>
                <c:pt idx="28">
                  <c:v>17.2318</c:v>
                </c:pt>
                <c:pt idx="29">
                  <c:v>17.0962</c:v>
                </c:pt>
                <c:pt idx="30">
                  <c:v>17.304099999999998</c:v>
                </c:pt>
                <c:pt idx="31">
                  <c:v>16.270900000000001</c:v>
                </c:pt>
                <c:pt idx="32">
                  <c:v>18.3447</c:v>
                </c:pt>
                <c:pt idx="33">
                  <c:v>18.5688</c:v>
                </c:pt>
                <c:pt idx="34">
                  <c:v>18.364899999999999</c:v>
                </c:pt>
                <c:pt idx="35">
                  <c:v>18.067</c:v>
                </c:pt>
                <c:pt idx="36">
                  <c:v>16.758600000000001</c:v>
                </c:pt>
                <c:pt idx="37">
                  <c:v>14.5449</c:v>
                </c:pt>
                <c:pt idx="38">
                  <c:v>14.6206</c:v>
                </c:pt>
                <c:pt idx="39">
                  <c:v>14.296799999999999</c:v>
                </c:pt>
                <c:pt idx="40">
                  <c:v>14.797599999999999</c:v>
                </c:pt>
                <c:pt idx="41">
                  <c:v>18.0319</c:v>
                </c:pt>
                <c:pt idx="42">
                  <c:v>19.095600000000001</c:v>
                </c:pt>
                <c:pt idx="43">
                  <c:v>19.709599999999998</c:v>
                </c:pt>
                <c:pt idx="44">
                  <c:v>20.204799999999999</c:v>
                </c:pt>
                <c:pt idx="45">
                  <c:v>19.142900000000001</c:v>
                </c:pt>
                <c:pt idx="46">
                  <c:v>19.433199999999999</c:v>
                </c:pt>
                <c:pt idx="47">
                  <c:v>19.668700000000001</c:v>
                </c:pt>
              </c:numCache>
            </c:numRef>
          </c:val>
          <c:smooth val="0"/>
          <c:extLst>
            <c:ext xmlns:c16="http://schemas.microsoft.com/office/drawing/2014/chart" uri="{C3380CC4-5D6E-409C-BE32-E72D297353CC}">
              <c16:uniqueId val="{00000015-1F26-4F4B-AD10-6299D67BCD3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4.3965300000000003</c:v>
                </c:pt>
                <c:pt idx="1">
                  <c:v>4.4634200000000002</c:v>
                </c:pt>
                <c:pt idx="2">
                  <c:v>4.4392500000000004</c:v>
                </c:pt>
                <c:pt idx="3">
                  <c:v>4.42631</c:v>
                </c:pt>
                <c:pt idx="4">
                  <c:v>4.3734400000000004</c:v>
                </c:pt>
                <c:pt idx="5">
                  <c:v>4.7413299999999996</c:v>
                </c:pt>
                <c:pt idx="6">
                  <c:v>4.8217600000000003</c:v>
                </c:pt>
                <c:pt idx="7">
                  <c:v>4.8221600000000002</c:v>
                </c:pt>
                <c:pt idx="8">
                  <c:v>4.8643799999999997</c:v>
                </c:pt>
                <c:pt idx="9">
                  <c:v>4.7665499999999996</c:v>
                </c:pt>
                <c:pt idx="10">
                  <c:v>4.4809200000000002</c:v>
                </c:pt>
                <c:pt idx="11">
                  <c:v>4.3983100000000004</c:v>
                </c:pt>
                <c:pt idx="12">
                  <c:v>4.3825900000000004</c:v>
                </c:pt>
                <c:pt idx="13">
                  <c:v>4.3332600000000001</c:v>
                </c:pt>
                <c:pt idx="14">
                  <c:v>4.3133400000000002</c:v>
                </c:pt>
                <c:pt idx="15">
                  <c:v>4.3671499999999996</c:v>
                </c:pt>
                <c:pt idx="16">
                  <c:v>4.2985199999999999</c:v>
                </c:pt>
                <c:pt idx="17">
                  <c:v>4.2946999999999997</c:v>
                </c:pt>
                <c:pt idx="18">
                  <c:v>4.25657</c:v>
                </c:pt>
                <c:pt idx="19">
                  <c:v>4.2550299999999996</c:v>
                </c:pt>
                <c:pt idx="20">
                  <c:v>4.2328000000000001</c:v>
                </c:pt>
                <c:pt idx="21">
                  <c:v>4.3734400000000004</c:v>
                </c:pt>
                <c:pt idx="22">
                  <c:v>4.7413299999999996</c:v>
                </c:pt>
                <c:pt idx="23">
                  <c:v>4.8217600000000003</c:v>
                </c:pt>
                <c:pt idx="24">
                  <c:v>4.2263599999999997</c:v>
                </c:pt>
                <c:pt idx="25">
                  <c:v>4.3086799999999998</c:v>
                </c:pt>
                <c:pt idx="26">
                  <c:v>4.3125</c:v>
                </c:pt>
                <c:pt idx="27">
                  <c:v>4.6503800000000002</c:v>
                </c:pt>
                <c:pt idx="28">
                  <c:v>4.7088700000000001</c:v>
                </c:pt>
                <c:pt idx="29">
                  <c:v>4.6199599999999998</c:v>
                </c:pt>
                <c:pt idx="30">
                  <c:v>4.5812400000000002</c:v>
                </c:pt>
                <c:pt idx="31">
                  <c:v>4.69496</c:v>
                </c:pt>
                <c:pt idx="32">
                  <c:v>4.7047100000000004</c:v>
                </c:pt>
                <c:pt idx="33">
                  <c:v>4.9583599999999999</c:v>
                </c:pt>
                <c:pt idx="34">
                  <c:v>5.1364299999999998</c:v>
                </c:pt>
                <c:pt idx="35">
                  <c:v>4.9310600000000004</c:v>
                </c:pt>
                <c:pt idx="36">
                  <c:v>4.5627899999999997</c:v>
                </c:pt>
                <c:pt idx="37">
                  <c:v>4.5264800000000003</c:v>
                </c:pt>
                <c:pt idx="38">
                  <c:v>4.5174200000000004</c:v>
                </c:pt>
                <c:pt idx="39">
                  <c:v>4.5326599999999999</c:v>
                </c:pt>
                <c:pt idx="40">
                  <c:v>4.55213</c:v>
                </c:pt>
                <c:pt idx="41">
                  <c:v>4.54101</c:v>
                </c:pt>
                <c:pt idx="42">
                  <c:v>5.0367699999999997</c:v>
                </c:pt>
                <c:pt idx="43">
                  <c:v>5.1799600000000003</c:v>
                </c:pt>
                <c:pt idx="44">
                  <c:v>5.2402899999999999</c:v>
                </c:pt>
                <c:pt idx="45">
                  <c:v>5.1352099999999998</c:v>
                </c:pt>
                <c:pt idx="46">
                  <c:v>5.21502</c:v>
                </c:pt>
                <c:pt idx="47">
                  <c:v>5.2162899999999999</c:v>
                </c:pt>
              </c:numCache>
            </c:numRef>
          </c:val>
          <c:smooth val="0"/>
          <c:extLst>
            <c:ext xmlns:c16="http://schemas.microsoft.com/office/drawing/2014/chart" uri="{C3380CC4-5D6E-409C-BE32-E72D297353CC}">
              <c16:uniqueId val="{00000016-1F26-4F4B-AD10-6299D67BCD3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F26-4F4B-AD10-6299D67BCD3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F26-4F4B-AD10-6299D67BCD3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17.542840000000002</c:v>
                </c:pt>
                <c:pt idx="1">
                  <c:v>17.014810000000001</c:v>
                </c:pt>
                <c:pt idx="2">
                  <c:v>16.900210000000001</c:v>
                </c:pt>
                <c:pt idx="3">
                  <c:v>17.151499999999999</c:v>
                </c:pt>
                <c:pt idx="4">
                  <c:v>16.481439999999999</c:v>
                </c:pt>
                <c:pt idx="5">
                  <c:v>17.21725</c:v>
                </c:pt>
                <c:pt idx="6">
                  <c:v>17.321190000000001</c:v>
                </c:pt>
                <c:pt idx="7">
                  <c:v>17.460609999999999</c:v>
                </c:pt>
                <c:pt idx="8">
                  <c:v>17.554639999999999</c:v>
                </c:pt>
                <c:pt idx="9">
                  <c:v>16.761220000000002</c:v>
                </c:pt>
                <c:pt idx="10">
                  <c:v>15.486370000000001</c:v>
                </c:pt>
                <c:pt idx="11">
                  <c:v>14.147640000000001</c:v>
                </c:pt>
                <c:pt idx="12">
                  <c:v>13.968360000000001</c:v>
                </c:pt>
                <c:pt idx="13">
                  <c:v>13.134819999999999</c:v>
                </c:pt>
                <c:pt idx="14">
                  <c:v>13.504519999999999</c:v>
                </c:pt>
                <c:pt idx="15">
                  <c:v>13.808400000000001</c:v>
                </c:pt>
                <c:pt idx="16">
                  <c:v>14.631080000000001</c:v>
                </c:pt>
                <c:pt idx="17">
                  <c:v>14.809060000000001</c:v>
                </c:pt>
                <c:pt idx="18">
                  <c:v>14.232060000000001</c:v>
                </c:pt>
                <c:pt idx="19">
                  <c:v>14.72804</c:v>
                </c:pt>
                <c:pt idx="20">
                  <c:v>15.115309999999999</c:v>
                </c:pt>
                <c:pt idx="21">
                  <c:v>15.695600000000001</c:v>
                </c:pt>
                <c:pt idx="22">
                  <c:v>15.501010000000001</c:v>
                </c:pt>
                <c:pt idx="23">
                  <c:v>15.226789999999999</c:v>
                </c:pt>
                <c:pt idx="24">
                  <c:v>15.210789999999999</c:v>
                </c:pt>
                <c:pt idx="25">
                  <c:v>15.207229999999999</c:v>
                </c:pt>
                <c:pt idx="26">
                  <c:v>15.89697</c:v>
                </c:pt>
                <c:pt idx="27">
                  <c:v>15.726599999999999</c:v>
                </c:pt>
                <c:pt idx="28">
                  <c:v>16.786840000000002</c:v>
                </c:pt>
                <c:pt idx="29">
                  <c:v>17.059049999999999</c:v>
                </c:pt>
                <c:pt idx="30">
                  <c:v>17.351800000000001</c:v>
                </c:pt>
                <c:pt idx="31">
                  <c:v>17.359120000000001</c:v>
                </c:pt>
                <c:pt idx="32">
                  <c:v>17.132239999999999</c:v>
                </c:pt>
                <c:pt idx="33">
                  <c:v>16.97944</c:v>
                </c:pt>
                <c:pt idx="34">
                  <c:v>15.97869</c:v>
                </c:pt>
                <c:pt idx="35">
                  <c:v>15.346209999999999</c:v>
                </c:pt>
                <c:pt idx="36">
                  <c:v>13.595359999999999</c:v>
                </c:pt>
                <c:pt idx="37">
                  <c:v>13.48545</c:v>
                </c:pt>
                <c:pt idx="38">
                  <c:v>13.68417</c:v>
                </c:pt>
                <c:pt idx="39">
                  <c:v>14.556760000000001</c:v>
                </c:pt>
                <c:pt idx="40">
                  <c:v>15.709709999999999</c:v>
                </c:pt>
                <c:pt idx="41">
                  <c:v>15.65133</c:v>
                </c:pt>
                <c:pt idx="42">
                  <c:v>15.52961</c:v>
                </c:pt>
                <c:pt idx="43">
                  <c:v>15.99985</c:v>
                </c:pt>
                <c:pt idx="44">
                  <c:v>17.044609999999999</c:v>
                </c:pt>
                <c:pt idx="45">
                  <c:v>16.451080000000001</c:v>
                </c:pt>
                <c:pt idx="46">
                  <c:v>17.328410000000002</c:v>
                </c:pt>
                <c:pt idx="47">
                  <c:v>16.574670000000001</c:v>
                </c:pt>
              </c:numCache>
            </c:numRef>
          </c:val>
          <c:smooth val="0"/>
          <c:extLst>
            <c:ext xmlns:c16="http://schemas.microsoft.com/office/drawing/2014/chart" uri="{C3380CC4-5D6E-409C-BE32-E72D297353CC}">
              <c16:uniqueId val="{00000019-1F26-4F4B-AD10-6299D67BCD3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299.94</c:v>
                </c:pt>
                <c:pt idx="1">
                  <c:v>300.42</c:v>
                </c:pt>
                <c:pt idx="2">
                  <c:v>298.10000000000002</c:v>
                </c:pt>
                <c:pt idx="3">
                  <c:v>290.57</c:v>
                </c:pt>
                <c:pt idx="4">
                  <c:v>288.23</c:v>
                </c:pt>
                <c:pt idx="5">
                  <c:v>296.37</c:v>
                </c:pt>
                <c:pt idx="6">
                  <c:v>287.85000000000002</c:v>
                </c:pt>
                <c:pt idx="7">
                  <c:v>292.41000000000003</c:v>
                </c:pt>
                <c:pt idx="8">
                  <c:v>300.43</c:v>
                </c:pt>
                <c:pt idx="9">
                  <c:v>298.02999999999997</c:v>
                </c:pt>
                <c:pt idx="10">
                  <c:v>298.8</c:v>
                </c:pt>
                <c:pt idx="11">
                  <c:v>297.42</c:v>
                </c:pt>
                <c:pt idx="12">
                  <c:v>296.98</c:v>
                </c:pt>
                <c:pt idx="13">
                  <c:v>286</c:v>
                </c:pt>
                <c:pt idx="14">
                  <c:v>283.62</c:v>
                </c:pt>
                <c:pt idx="15">
                  <c:v>277.32</c:v>
                </c:pt>
                <c:pt idx="16">
                  <c:v>281.35000000000002</c:v>
                </c:pt>
                <c:pt idx="17">
                  <c:v>281.63</c:v>
                </c:pt>
                <c:pt idx="18">
                  <c:v>284.68</c:v>
                </c:pt>
                <c:pt idx="19">
                  <c:v>282.01</c:v>
                </c:pt>
                <c:pt idx="20">
                  <c:v>280.57</c:v>
                </c:pt>
                <c:pt idx="21">
                  <c:v>282.60000000000002</c:v>
                </c:pt>
                <c:pt idx="22">
                  <c:v>280.94</c:v>
                </c:pt>
                <c:pt idx="23">
                  <c:v>276.72000000000003</c:v>
                </c:pt>
                <c:pt idx="24">
                  <c:v>277.32</c:v>
                </c:pt>
                <c:pt idx="25">
                  <c:v>275.49</c:v>
                </c:pt>
                <c:pt idx="26">
                  <c:v>270.86</c:v>
                </c:pt>
                <c:pt idx="27">
                  <c:v>283.19</c:v>
                </c:pt>
                <c:pt idx="28">
                  <c:v>270.69</c:v>
                </c:pt>
                <c:pt idx="29">
                  <c:v>276.11</c:v>
                </c:pt>
                <c:pt idx="30">
                  <c:v>271.04000000000002</c:v>
                </c:pt>
                <c:pt idx="31">
                  <c:v>274.36</c:v>
                </c:pt>
                <c:pt idx="32">
                  <c:v>271.37</c:v>
                </c:pt>
                <c:pt idx="33">
                  <c:v>277.20999999999998</c:v>
                </c:pt>
                <c:pt idx="34">
                  <c:v>271.83999999999997</c:v>
                </c:pt>
                <c:pt idx="35">
                  <c:v>271.67</c:v>
                </c:pt>
                <c:pt idx="36">
                  <c:v>282.5</c:v>
                </c:pt>
                <c:pt idx="37">
                  <c:v>289.16000000000003</c:v>
                </c:pt>
                <c:pt idx="38">
                  <c:v>277.01</c:v>
                </c:pt>
                <c:pt idx="39">
                  <c:v>278.7</c:v>
                </c:pt>
                <c:pt idx="40">
                  <c:v>280.37</c:v>
                </c:pt>
                <c:pt idx="41">
                  <c:v>294.76</c:v>
                </c:pt>
                <c:pt idx="42">
                  <c:v>298.81</c:v>
                </c:pt>
                <c:pt idx="43">
                  <c:v>297.33</c:v>
                </c:pt>
                <c:pt idx="44">
                  <c:v>295.66000000000003</c:v>
                </c:pt>
                <c:pt idx="45">
                  <c:v>290.36</c:v>
                </c:pt>
                <c:pt idx="46">
                  <c:v>296.99</c:v>
                </c:pt>
                <c:pt idx="47">
                  <c:v>294.52999999999997</c:v>
                </c:pt>
              </c:numCache>
            </c:numRef>
          </c:val>
          <c:smooth val="0"/>
          <c:extLst>
            <c:ext xmlns:c16="http://schemas.microsoft.com/office/drawing/2014/chart" uri="{C3380CC4-5D6E-409C-BE32-E72D297353CC}">
              <c16:uniqueId val="{0000001A-1F26-4F4B-AD10-6299D67BCD3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F26-4F4B-AD10-6299D67BCD3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C-1F26-4F4B-AD10-6299D67BCD3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F26-4F4B-AD10-6299D67BCD3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30.007999999999999</c:v>
                </c:pt>
                <c:pt idx="1">
                  <c:v>29.914000000000001</c:v>
                </c:pt>
                <c:pt idx="2">
                  <c:v>30.001999999999999</c:v>
                </c:pt>
                <c:pt idx="3">
                  <c:v>30.056000000000001</c:v>
                </c:pt>
                <c:pt idx="4">
                  <c:v>29.45</c:v>
                </c:pt>
                <c:pt idx="5">
                  <c:v>29.518000000000001</c:v>
                </c:pt>
                <c:pt idx="6">
                  <c:v>29.472000000000001</c:v>
                </c:pt>
                <c:pt idx="7">
                  <c:v>29.63</c:v>
                </c:pt>
                <c:pt idx="8">
                  <c:v>29.75</c:v>
                </c:pt>
                <c:pt idx="9">
                  <c:v>31.509</c:v>
                </c:pt>
                <c:pt idx="10">
                  <c:v>35.229999999999997</c:v>
                </c:pt>
                <c:pt idx="11">
                  <c:v>35.206000000000003</c:v>
                </c:pt>
                <c:pt idx="12">
                  <c:v>31.928000000000001</c:v>
                </c:pt>
                <c:pt idx="13">
                  <c:v>25.812999999999999</c:v>
                </c:pt>
                <c:pt idx="14">
                  <c:v>14.222</c:v>
                </c:pt>
                <c:pt idx="15">
                  <c:v>4.6710000000000003</c:v>
                </c:pt>
                <c:pt idx="16">
                  <c:v>5.28</c:v>
                </c:pt>
                <c:pt idx="17">
                  <c:v>13.214</c:v>
                </c:pt>
                <c:pt idx="18">
                  <c:v>15.288</c:v>
                </c:pt>
                <c:pt idx="19">
                  <c:v>10.478</c:v>
                </c:pt>
                <c:pt idx="20">
                  <c:v>14.176</c:v>
                </c:pt>
                <c:pt idx="21">
                  <c:v>13.867000000000001</c:v>
                </c:pt>
                <c:pt idx="22">
                  <c:v>7.9370000000000003</c:v>
                </c:pt>
                <c:pt idx="23">
                  <c:v>6.7220000000000004</c:v>
                </c:pt>
                <c:pt idx="24">
                  <c:v>6.524</c:v>
                </c:pt>
                <c:pt idx="25">
                  <c:v>7.6059999999999999</c:v>
                </c:pt>
                <c:pt idx="26">
                  <c:v>9.0749999999999993</c:v>
                </c:pt>
                <c:pt idx="27">
                  <c:v>9.1669999999999998</c:v>
                </c:pt>
                <c:pt idx="28">
                  <c:v>8.0120000000000005</c:v>
                </c:pt>
                <c:pt idx="29">
                  <c:v>8.4339999999999993</c:v>
                </c:pt>
                <c:pt idx="30">
                  <c:v>10.917</c:v>
                </c:pt>
                <c:pt idx="31">
                  <c:v>17.026</c:v>
                </c:pt>
                <c:pt idx="32">
                  <c:v>23.420999999999999</c:v>
                </c:pt>
                <c:pt idx="33">
                  <c:v>27.291</c:v>
                </c:pt>
                <c:pt idx="34">
                  <c:v>27.151</c:v>
                </c:pt>
                <c:pt idx="35">
                  <c:v>29.48</c:v>
                </c:pt>
                <c:pt idx="36">
                  <c:v>23.3</c:v>
                </c:pt>
                <c:pt idx="37">
                  <c:v>23.146000000000001</c:v>
                </c:pt>
                <c:pt idx="38">
                  <c:v>23.617999999999999</c:v>
                </c:pt>
                <c:pt idx="39">
                  <c:v>23.85</c:v>
                </c:pt>
                <c:pt idx="40">
                  <c:v>23.986999999999998</c:v>
                </c:pt>
                <c:pt idx="41">
                  <c:v>28.01</c:v>
                </c:pt>
                <c:pt idx="42">
                  <c:v>28.843</c:v>
                </c:pt>
                <c:pt idx="43">
                  <c:v>29.433</c:v>
                </c:pt>
                <c:pt idx="44">
                  <c:v>30.042000000000002</c:v>
                </c:pt>
                <c:pt idx="45">
                  <c:v>30.148</c:v>
                </c:pt>
                <c:pt idx="46">
                  <c:v>30.68</c:v>
                </c:pt>
                <c:pt idx="47">
                  <c:v>36.805</c:v>
                </c:pt>
              </c:numCache>
            </c:numRef>
          </c:val>
          <c:smooth val="0"/>
          <c:extLst>
            <c:ext xmlns:c16="http://schemas.microsoft.com/office/drawing/2014/chart" uri="{C3380CC4-5D6E-409C-BE32-E72D297353CC}">
              <c16:uniqueId val="{0000001E-1F26-4F4B-AD10-6299D67BCD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1033.24</c:v>
                </c:pt>
                <c:pt idx="1">
                  <c:v>1008.154</c:v>
                </c:pt>
                <c:pt idx="2">
                  <c:v>1012.018</c:v>
                </c:pt>
                <c:pt idx="3">
                  <c:v>1009.563</c:v>
                </c:pt>
                <c:pt idx="4">
                  <c:v>1011.602</c:v>
                </c:pt>
                <c:pt idx="5">
                  <c:v>998.84199999999998</c:v>
                </c:pt>
                <c:pt idx="6">
                  <c:v>1003.886</c:v>
                </c:pt>
                <c:pt idx="7">
                  <c:v>1004.33</c:v>
                </c:pt>
                <c:pt idx="8">
                  <c:v>1007.573</c:v>
                </c:pt>
                <c:pt idx="9">
                  <c:v>1003.2140000000001</c:v>
                </c:pt>
                <c:pt idx="10">
                  <c:v>1012.956</c:v>
                </c:pt>
                <c:pt idx="11">
                  <c:v>1011.987</c:v>
                </c:pt>
                <c:pt idx="12">
                  <c:v>1017.4640000000001</c:v>
                </c:pt>
                <c:pt idx="13">
                  <c:v>1016.561</c:v>
                </c:pt>
                <c:pt idx="14">
                  <c:v>1021.1319999999999</c:v>
                </c:pt>
                <c:pt idx="15">
                  <c:v>1013.176</c:v>
                </c:pt>
                <c:pt idx="16">
                  <c:v>1017.354</c:v>
                </c:pt>
                <c:pt idx="17">
                  <c:v>1018.524</c:v>
                </c:pt>
                <c:pt idx="18">
                  <c:v>1012.273</c:v>
                </c:pt>
                <c:pt idx="19">
                  <c:v>1021.566</c:v>
                </c:pt>
                <c:pt idx="20">
                  <c:v>1007.505</c:v>
                </c:pt>
                <c:pt idx="21">
                  <c:v>1011.558</c:v>
                </c:pt>
                <c:pt idx="22">
                  <c:v>1007.7</c:v>
                </c:pt>
                <c:pt idx="23">
                  <c:v>1003.538</c:v>
                </c:pt>
                <c:pt idx="24">
                  <c:v>1006.186</c:v>
                </c:pt>
                <c:pt idx="25">
                  <c:v>995.42200000000003</c:v>
                </c:pt>
                <c:pt idx="26">
                  <c:v>991.69200000000001</c:v>
                </c:pt>
                <c:pt idx="27">
                  <c:v>1003.035</c:v>
                </c:pt>
                <c:pt idx="28">
                  <c:v>1020.871</c:v>
                </c:pt>
                <c:pt idx="29">
                  <c:v>1024.4000000000001</c:v>
                </c:pt>
                <c:pt idx="30">
                  <c:v>1015.6319999999999</c:v>
                </c:pt>
                <c:pt idx="31">
                  <c:v>1029.4639999999999</c:v>
                </c:pt>
                <c:pt idx="32">
                  <c:v>1039.1990000000001</c:v>
                </c:pt>
                <c:pt idx="33">
                  <c:v>1044.1859999999999</c:v>
                </c:pt>
                <c:pt idx="34">
                  <c:v>1042.826</c:v>
                </c:pt>
                <c:pt idx="35">
                  <c:v>1041.8889999999999</c:v>
                </c:pt>
                <c:pt idx="36">
                  <c:v>1068.5719999999999</c:v>
                </c:pt>
                <c:pt idx="37">
                  <c:v>1063.3219999999999</c:v>
                </c:pt>
                <c:pt idx="38">
                  <c:v>1070.2619999999999</c:v>
                </c:pt>
                <c:pt idx="39">
                  <c:v>1068.7950000000001</c:v>
                </c:pt>
                <c:pt idx="40">
                  <c:v>1068.33</c:v>
                </c:pt>
                <c:pt idx="41">
                  <c:v>1066.3699999999999</c:v>
                </c:pt>
                <c:pt idx="42">
                  <c:v>1078.9100000000001</c:v>
                </c:pt>
                <c:pt idx="43">
                  <c:v>1084.0519999999999</c:v>
                </c:pt>
                <c:pt idx="44">
                  <c:v>1076.056</c:v>
                </c:pt>
                <c:pt idx="45">
                  <c:v>1076.76</c:v>
                </c:pt>
                <c:pt idx="46">
                  <c:v>1080.6110000000001</c:v>
                </c:pt>
                <c:pt idx="47">
                  <c:v>1057.652</c:v>
                </c:pt>
              </c:numCache>
            </c:numRef>
          </c:val>
          <c:extLst>
            <c:ext xmlns:c16="http://schemas.microsoft.com/office/drawing/2014/chart" uri="{C3380CC4-5D6E-409C-BE32-E72D297353CC}">
              <c16:uniqueId val="{00000000-3043-4342-92A0-0334E37A340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2370.4</c:v>
                </c:pt>
                <c:pt idx="1">
                  <c:v>2218.6</c:v>
                </c:pt>
                <c:pt idx="2">
                  <c:v>2179.1999999999998</c:v>
                </c:pt>
                <c:pt idx="3">
                  <c:v>2239.8000000000002</c:v>
                </c:pt>
                <c:pt idx="4">
                  <c:v>2227.8000000000002</c:v>
                </c:pt>
                <c:pt idx="5">
                  <c:v>2156.3000000000002</c:v>
                </c:pt>
                <c:pt idx="6">
                  <c:v>2105.8000000000002</c:v>
                </c:pt>
                <c:pt idx="7">
                  <c:v>2138.1999999999998</c:v>
                </c:pt>
                <c:pt idx="8">
                  <c:v>2179.1999999999998</c:v>
                </c:pt>
                <c:pt idx="9">
                  <c:v>2230.1</c:v>
                </c:pt>
                <c:pt idx="10">
                  <c:v>2377.6999999999998</c:v>
                </c:pt>
                <c:pt idx="11">
                  <c:v>2296.5</c:v>
                </c:pt>
                <c:pt idx="12">
                  <c:v>2043.3</c:v>
                </c:pt>
                <c:pt idx="13">
                  <c:v>1919.1</c:v>
                </c:pt>
                <c:pt idx="14">
                  <c:v>1929.8</c:v>
                </c:pt>
                <c:pt idx="15">
                  <c:v>1902.6</c:v>
                </c:pt>
                <c:pt idx="16">
                  <c:v>2028.1</c:v>
                </c:pt>
                <c:pt idx="17">
                  <c:v>2196</c:v>
                </c:pt>
                <c:pt idx="18">
                  <c:v>2211.5</c:v>
                </c:pt>
                <c:pt idx="19">
                  <c:v>2324.1999999999998</c:v>
                </c:pt>
                <c:pt idx="20">
                  <c:v>2331.4</c:v>
                </c:pt>
                <c:pt idx="21">
                  <c:v>2511.6</c:v>
                </c:pt>
                <c:pt idx="22">
                  <c:v>2611.5</c:v>
                </c:pt>
                <c:pt idx="23">
                  <c:v>2496.6</c:v>
                </c:pt>
                <c:pt idx="24">
                  <c:v>2249</c:v>
                </c:pt>
                <c:pt idx="25">
                  <c:v>1998.6</c:v>
                </c:pt>
                <c:pt idx="26">
                  <c:v>2080.8000000000002</c:v>
                </c:pt>
                <c:pt idx="27">
                  <c:v>2140.6</c:v>
                </c:pt>
                <c:pt idx="28">
                  <c:v>2341.4</c:v>
                </c:pt>
                <c:pt idx="29">
                  <c:v>2164.3000000000002</c:v>
                </c:pt>
                <c:pt idx="30">
                  <c:v>2192.6</c:v>
                </c:pt>
                <c:pt idx="31">
                  <c:v>2302.9</c:v>
                </c:pt>
                <c:pt idx="32">
                  <c:v>2300.1</c:v>
                </c:pt>
                <c:pt idx="33">
                  <c:v>2449.6</c:v>
                </c:pt>
                <c:pt idx="34">
                  <c:v>2676.4</c:v>
                </c:pt>
                <c:pt idx="35">
                  <c:v>2556.4</c:v>
                </c:pt>
                <c:pt idx="36">
                  <c:v>2836</c:v>
                </c:pt>
                <c:pt idx="37">
                  <c:v>2885</c:v>
                </c:pt>
                <c:pt idx="38">
                  <c:v>2965.4</c:v>
                </c:pt>
                <c:pt idx="39">
                  <c:v>3012.1</c:v>
                </c:pt>
                <c:pt idx="40">
                  <c:v>2982.6</c:v>
                </c:pt>
                <c:pt idx="41">
                  <c:v>3005.7</c:v>
                </c:pt>
                <c:pt idx="42">
                  <c:v>2888.6</c:v>
                </c:pt>
                <c:pt idx="43">
                  <c:v>2865.3</c:v>
                </c:pt>
                <c:pt idx="44">
                  <c:v>2838.7</c:v>
                </c:pt>
                <c:pt idx="45">
                  <c:v>2682.5</c:v>
                </c:pt>
                <c:pt idx="46">
                  <c:v>2617</c:v>
                </c:pt>
                <c:pt idx="47">
                  <c:v>2266.6999999999998</c:v>
                </c:pt>
              </c:numCache>
            </c:numRef>
          </c:val>
          <c:extLst>
            <c:ext xmlns:c16="http://schemas.microsoft.com/office/drawing/2014/chart" uri="{C3380CC4-5D6E-409C-BE32-E72D297353CC}">
              <c16:uniqueId val="{00000001-3043-4342-92A0-0334E37A340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2492.6999999999998</c:v>
                </c:pt>
                <c:pt idx="1">
                  <c:v>2535.8000000000002</c:v>
                </c:pt>
                <c:pt idx="2">
                  <c:v>2532.5</c:v>
                </c:pt>
                <c:pt idx="3">
                  <c:v>2424.5</c:v>
                </c:pt>
                <c:pt idx="4">
                  <c:v>2459.1999999999998</c:v>
                </c:pt>
                <c:pt idx="5">
                  <c:v>2456.3000000000002</c:v>
                </c:pt>
                <c:pt idx="6">
                  <c:v>2452.3000000000002</c:v>
                </c:pt>
                <c:pt idx="7">
                  <c:v>2456.4</c:v>
                </c:pt>
                <c:pt idx="8">
                  <c:v>2442.1</c:v>
                </c:pt>
                <c:pt idx="9">
                  <c:v>2441.4</c:v>
                </c:pt>
                <c:pt idx="10">
                  <c:v>2446.6999999999998</c:v>
                </c:pt>
                <c:pt idx="11">
                  <c:v>2505.3000000000002</c:v>
                </c:pt>
                <c:pt idx="12">
                  <c:v>2602.6999999999998</c:v>
                </c:pt>
                <c:pt idx="13">
                  <c:v>2534</c:v>
                </c:pt>
                <c:pt idx="14">
                  <c:v>2534.6</c:v>
                </c:pt>
                <c:pt idx="15">
                  <c:v>2627.4</c:v>
                </c:pt>
                <c:pt idx="16">
                  <c:v>2736.4</c:v>
                </c:pt>
                <c:pt idx="17">
                  <c:v>2731.5</c:v>
                </c:pt>
                <c:pt idx="18">
                  <c:v>2738.5</c:v>
                </c:pt>
                <c:pt idx="19">
                  <c:v>2732</c:v>
                </c:pt>
                <c:pt idx="20">
                  <c:v>2732.7</c:v>
                </c:pt>
                <c:pt idx="21">
                  <c:v>2725.9</c:v>
                </c:pt>
                <c:pt idx="22">
                  <c:v>2721.5</c:v>
                </c:pt>
                <c:pt idx="23">
                  <c:v>2730.7</c:v>
                </c:pt>
                <c:pt idx="24">
                  <c:v>2808.7</c:v>
                </c:pt>
                <c:pt idx="25">
                  <c:v>2793.7</c:v>
                </c:pt>
                <c:pt idx="26">
                  <c:v>2767.9</c:v>
                </c:pt>
                <c:pt idx="27">
                  <c:v>2763.2</c:v>
                </c:pt>
                <c:pt idx="28">
                  <c:v>2726.6</c:v>
                </c:pt>
                <c:pt idx="29">
                  <c:v>2719.2</c:v>
                </c:pt>
                <c:pt idx="30">
                  <c:v>2725.4</c:v>
                </c:pt>
                <c:pt idx="31">
                  <c:v>2733.2</c:v>
                </c:pt>
                <c:pt idx="32">
                  <c:v>2835.5</c:v>
                </c:pt>
                <c:pt idx="33">
                  <c:v>2925.9</c:v>
                </c:pt>
                <c:pt idx="34">
                  <c:v>2930.1</c:v>
                </c:pt>
                <c:pt idx="35">
                  <c:v>2876.1</c:v>
                </c:pt>
                <c:pt idx="36">
                  <c:v>2943.7</c:v>
                </c:pt>
                <c:pt idx="37">
                  <c:v>2938.5</c:v>
                </c:pt>
                <c:pt idx="38">
                  <c:v>2946.1</c:v>
                </c:pt>
                <c:pt idx="39">
                  <c:v>2943.7</c:v>
                </c:pt>
                <c:pt idx="40">
                  <c:v>2946.9</c:v>
                </c:pt>
                <c:pt idx="41">
                  <c:v>2949.8</c:v>
                </c:pt>
                <c:pt idx="42">
                  <c:v>2948.5</c:v>
                </c:pt>
                <c:pt idx="43">
                  <c:v>2948.9</c:v>
                </c:pt>
                <c:pt idx="44">
                  <c:v>2949.7</c:v>
                </c:pt>
                <c:pt idx="45">
                  <c:v>2768.4</c:v>
                </c:pt>
                <c:pt idx="46">
                  <c:v>2757.6</c:v>
                </c:pt>
                <c:pt idx="47">
                  <c:v>2759.7</c:v>
                </c:pt>
              </c:numCache>
            </c:numRef>
          </c:val>
          <c:extLst>
            <c:ext xmlns:c16="http://schemas.microsoft.com/office/drawing/2014/chart" uri="{C3380CC4-5D6E-409C-BE32-E72D297353CC}">
              <c16:uniqueId val="{00000002-3043-4342-92A0-0334E37A340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47.6</c:v>
                </c:pt>
                <c:pt idx="2">
                  <c:v>47.2</c:v>
                </c:pt>
                <c:pt idx="3">
                  <c:v>47.1</c:v>
                </c:pt>
                <c:pt idx="4">
                  <c:v>47.3</c:v>
                </c:pt>
                <c:pt idx="5">
                  <c:v>47.4</c:v>
                </c:pt>
                <c:pt idx="6">
                  <c:v>47.2</c:v>
                </c:pt>
                <c:pt idx="7">
                  <c:v>47.1</c:v>
                </c:pt>
                <c:pt idx="8">
                  <c:v>46.9</c:v>
                </c:pt>
                <c:pt idx="9">
                  <c:v>46.9</c:v>
                </c:pt>
                <c:pt idx="10">
                  <c:v>46.7</c:v>
                </c:pt>
                <c:pt idx="11">
                  <c:v>47.2</c:v>
                </c:pt>
                <c:pt idx="12">
                  <c:v>19.3</c:v>
                </c:pt>
                <c:pt idx="13">
                  <c:v>0</c:v>
                </c:pt>
                <c:pt idx="14">
                  <c:v>0</c:v>
                </c:pt>
                <c:pt idx="15">
                  <c:v>0</c:v>
                </c:pt>
                <c:pt idx="16">
                  <c:v>0</c:v>
                </c:pt>
                <c:pt idx="17">
                  <c:v>0</c:v>
                </c:pt>
                <c:pt idx="18">
                  <c:v>0</c:v>
                </c:pt>
                <c:pt idx="19">
                  <c:v>0</c:v>
                </c:pt>
                <c:pt idx="20">
                  <c:v>0</c:v>
                </c:pt>
                <c:pt idx="21">
                  <c:v>0</c:v>
                </c:pt>
                <c:pt idx="22">
                  <c:v>0</c:v>
                </c:pt>
                <c:pt idx="23">
                  <c:v>0</c:v>
                </c:pt>
                <c:pt idx="24">
                  <c:v>0</c:v>
                </c:pt>
                <c:pt idx="25">
                  <c:v>25.7</c:v>
                </c:pt>
                <c:pt idx="26">
                  <c:v>44.5</c:v>
                </c:pt>
                <c:pt idx="27">
                  <c:v>45</c:v>
                </c:pt>
                <c:pt idx="28">
                  <c:v>45.1</c:v>
                </c:pt>
                <c:pt idx="29">
                  <c:v>45.8</c:v>
                </c:pt>
                <c:pt idx="30">
                  <c:v>45.9</c:v>
                </c:pt>
                <c:pt idx="31">
                  <c:v>46.1</c:v>
                </c:pt>
                <c:pt idx="32">
                  <c:v>46</c:v>
                </c:pt>
                <c:pt idx="33">
                  <c:v>46.5</c:v>
                </c:pt>
                <c:pt idx="34">
                  <c:v>46.7</c:v>
                </c:pt>
                <c:pt idx="35">
                  <c:v>47</c:v>
                </c:pt>
                <c:pt idx="36">
                  <c:v>47.5</c:v>
                </c:pt>
                <c:pt idx="37">
                  <c:v>47.4</c:v>
                </c:pt>
                <c:pt idx="38">
                  <c:v>47.4</c:v>
                </c:pt>
                <c:pt idx="39">
                  <c:v>47.5</c:v>
                </c:pt>
                <c:pt idx="40">
                  <c:v>47.5</c:v>
                </c:pt>
                <c:pt idx="41">
                  <c:v>47.6</c:v>
                </c:pt>
                <c:pt idx="42">
                  <c:v>47.6</c:v>
                </c:pt>
                <c:pt idx="43">
                  <c:v>47.5</c:v>
                </c:pt>
                <c:pt idx="44">
                  <c:v>47.5</c:v>
                </c:pt>
                <c:pt idx="45">
                  <c:v>47.9</c:v>
                </c:pt>
                <c:pt idx="46">
                  <c:v>47.4</c:v>
                </c:pt>
                <c:pt idx="47">
                  <c:v>47.8</c:v>
                </c:pt>
              </c:numCache>
            </c:numRef>
          </c:val>
          <c:extLst>
            <c:ext xmlns:c16="http://schemas.microsoft.com/office/drawing/2014/chart" uri="{C3380CC4-5D6E-409C-BE32-E72D297353CC}">
              <c16:uniqueId val="{00000003-3043-4342-92A0-0334E37A340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62.7</c:v>
                </c:pt>
                <c:pt idx="1">
                  <c:v>61.9</c:v>
                </c:pt>
                <c:pt idx="2">
                  <c:v>59.4</c:v>
                </c:pt>
                <c:pt idx="3">
                  <c:v>63.7</c:v>
                </c:pt>
                <c:pt idx="4">
                  <c:v>61.2</c:v>
                </c:pt>
                <c:pt idx="5">
                  <c:v>62.2</c:v>
                </c:pt>
                <c:pt idx="6">
                  <c:v>59.9</c:v>
                </c:pt>
                <c:pt idx="7">
                  <c:v>62.4</c:v>
                </c:pt>
                <c:pt idx="8">
                  <c:v>63.4</c:v>
                </c:pt>
                <c:pt idx="9">
                  <c:v>60.8</c:v>
                </c:pt>
                <c:pt idx="10">
                  <c:v>63.3</c:v>
                </c:pt>
                <c:pt idx="11">
                  <c:v>51.6</c:v>
                </c:pt>
                <c:pt idx="12">
                  <c:v>63.1</c:v>
                </c:pt>
                <c:pt idx="13">
                  <c:v>63.4</c:v>
                </c:pt>
                <c:pt idx="14">
                  <c:v>60.8</c:v>
                </c:pt>
                <c:pt idx="15">
                  <c:v>63.1</c:v>
                </c:pt>
                <c:pt idx="16">
                  <c:v>61.7</c:v>
                </c:pt>
                <c:pt idx="17">
                  <c:v>62.8</c:v>
                </c:pt>
                <c:pt idx="18">
                  <c:v>61.8</c:v>
                </c:pt>
                <c:pt idx="19">
                  <c:v>63.8</c:v>
                </c:pt>
                <c:pt idx="20">
                  <c:v>64.400000000000006</c:v>
                </c:pt>
                <c:pt idx="21">
                  <c:v>63.4</c:v>
                </c:pt>
                <c:pt idx="22">
                  <c:v>63.3</c:v>
                </c:pt>
                <c:pt idx="23">
                  <c:v>62.7</c:v>
                </c:pt>
                <c:pt idx="24">
                  <c:v>62.5</c:v>
                </c:pt>
                <c:pt idx="25">
                  <c:v>63.7</c:v>
                </c:pt>
                <c:pt idx="26">
                  <c:v>64.2</c:v>
                </c:pt>
                <c:pt idx="27">
                  <c:v>61.9</c:v>
                </c:pt>
                <c:pt idx="28">
                  <c:v>62.5</c:v>
                </c:pt>
                <c:pt idx="29">
                  <c:v>62</c:v>
                </c:pt>
                <c:pt idx="30">
                  <c:v>60.311999999999998</c:v>
                </c:pt>
                <c:pt idx="31">
                  <c:v>61.948999999999998</c:v>
                </c:pt>
                <c:pt idx="32">
                  <c:v>61.423999999999999</c:v>
                </c:pt>
                <c:pt idx="33">
                  <c:v>62.162999999999997</c:v>
                </c:pt>
                <c:pt idx="34">
                  <c:v>63.6</c:v>
                </c:pt>
                <c:pt idx="35">
                  <c:v>62.536000000000001</c:v>
                </c:pt>
                <c:pt idx="36">
                  <c:v>64.379000000000005</c:v>
                </c:pt>
                <c:pt idx="37">
                  <c:v>64.013000000000005</c:v>
                </c:pt>
                <c:pt idx="38">
                  <c:v>63.521000000000001</c:v>
                </c:pt>
                <c:pt idx="39">
                  <c:v>62.725999999999999</c:v>
                </c:pt>
                <c:pt idx="40">
                  <c:v>61.999000000000002</c:v>
                </c:pt>
                <c:pt idx="41">
                  <c:v>61.327100000000002</c:v>
                </c:pt>
                <c:pt idx="42">
                  <c:v>61.932899999999997</c:v>
                </c:pt>
                <c:pt idx="43">
                  <c:v>61.409500000000001</c:v>
                </c:pt>
                <c:pt idx="44">
                  <c:v>62.201700000000002</c:v>
                </c:pt>
                <c:pt idx="45">
                  <c:v>62.377699999999997</c:v>
                </c:pt>
                <c:pt idx="46">
                  <c:v>63.883499999999998</c:v>
                </c:pt>
                <c:pt idx="47">
                  <c:v>63.129399999999997</c:v>
                </c:pt>
              </c:numCache>
            </c:numRef>
          </c:val>
          <c:extLst>
            <c:ext xmlns:c16="http://schemas.microsoft.com/office/drawing/2014/chart" uri="{C3380CC4-5D6E-409C-BE32-E72D297353CC}">
              <c16:uniqueId val="{00000004-3043-4342-92A0-0334E37A340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c:v>
                </c:pt>
                <c:pt idx="1">
                  <c:v>9</c:v>
                </c:pt>
                <c:pt idx="2">
                  <c:v>9.4</c:v>
                </c:pt>
                <c:pt idx="3">
                  <c:v>9.9</c:v>
                </c:pt>
                <c:pt idx="4">
                  <c:v>9.9</c:v>
                </c:pt>
                <c:pt idx="5">
                  <c:v>8.6</c:v>
                </c:pt>
                <c:pt idx="6">
                  <c:v>9.6999999999999993</c:v>
                </c:pt>
                <c:pt idx="7">
                  <c:v>9.4</c:v>
                </c:pt>
                <c:pt idx="8">
                  <c:v>9.6</c:v>
                </c:pt>
                <c:pt idx="9">
                  <c:v>9.6</c:v>
                </c:pt>
                <c:pt idx="10">
                  <c:v>9.8000000000000007</c:v>
                </c:pt>
                <c:pt idx="11">
                  <c:v>9.8000000000000007</c:v>
                </c:pt>
                <c:pt idx="12">
                  <c:v>9.8000000000000007</c:v>
                </c:pt>
                <c:pt idx="13">
                  <c:v>9.8000000000000007</c:v>
                </c:pt>
                <c:pt idx="14">
                  <c:v>9.8000000000000007</c:v>
                </c:pt>
                <c:pt idx="15">
                  <c:v>9.8000000000000007</c:v>
                </c:pt>
                <c:pt idx="16">
                  <c:v>9.8000000000000007</c:v>
                </c:pt>
                <c:pt idx="17">
                  <c:v>9.8000000000000007</c:v>
                </c:pt>
                <c:pt idx="18">
                  <c:v>9.6</c:v>
                </c:pt>
                <c:pt idx="19">
                  <c:v>8.6</c:v>
                </c:pt>
                <c:pt idx="20">
                  <c:v>8.5</c:v>
                </c:pt>
                <c:pt idx="21">
                  <c:v>8.5</c:v>
                </c:pt>
                <c:pt idx="22">
                  <c:v>8.5</c:v>
                </c:pt>
                <c:pt idx="23">
                  <c:v>8.5</c:v>
                </c:pt>
                <c:pt idx="24">
                  <c:v>8.5</c:v>
                </c:pt>
                <c:pt idx="25">
                  <c:v>8.5</c:v>
                </c:pt>
                <c:pt idx="26">
                  <c:v>8.5</c:v>
                </c:pt>
                <c:pt idx="27">
                  <c:v>8.5</c:v>
                </c:pt>
                <c:pt idx="28">
                  <c:v>8.5</c:v>
                </c:pt>
                <c:pt idx="29">
                  <c:v>8.5</c:v>
                </c:pt>
                <c:pt idx="30">
                  <c:v>8.5</c:v>
                </c:pt>
                <c:pt idx="31">
                  <c:v>9.6</c:v>
                </c:pt>
                <c:pt idx="32">
                  <c:v>9.9</c:v>
                </c:pt>
                <c:pt idx="33">
                  <c:v>9.9</c:v>
                </c:pt>
                <c:pt idx="34">
                  <c:v>9.9</c:v>
                </c:pt>
                <c:pt idx="35">
                  <c:v>9.9</c:v>
                </c:pt>
                <c:pt idx="36">
                  <c:v>9.9</c:v>
                </c:pt>
                <c:pt idx="37">
                  <c:v>10</c:v>
                </c:pt>
                <c:pt idx="38">
                  <c:v>10</c:v>
                </c:pt>
                <c:pt idx="39">
                  <c:v>10</c:v>
                </c:pt>
                <c:pt idx="40">
                  <c:v>10</c:v>
                </c:pt>
                <c:pt idx="41">
                  <c:v>10</c:v>
                </c:pt>
                <c:pt idx="42">
                  <c:v>10</c:v>
                </c:pt>
                <c:pt idx="43">
                  <c:v>10</c:v>
                </c:pt>
                <c:pt idx="44">
                  <c:v>10</c:v>
                </c:pt>
                <c:pt idx="45">
                  <c:v>10</c:v>
                </c:pt>
                <c:pt idx="46">
                  <c:v>10</c:v>
                </c:pt>
                <c:pt idx="47">
                  <c:v>10</c:v>
                </c:pt>
              </c:numCache>
            </c:numRef>
          </c:val>
          <c:extLst>
            <c:ext xmlns:c16="http://schemas.microsoft.com/office/drawing/2014/chart" uri="{C3380CC4-5D6E-409C-BE32-E72D297353CC}">
              <c16:uniqueId val="{00000005-3043-4342-92A0-0334E37A340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10.199999999999999</c:v>
                </c:pt>
                <c:pt idx="11">
                  <c:v>78</c:v>
                </c:pt>
                <c:pt idx="12">
                  <c:v>405.8</c:v>
                </c:pt>
                <c:pt idx="13">
                  <c:v>695.2</c:v>
                </c:pt>
                <c:pt idx="14">
                  <c:v>802.4</c:v>
                </c:pt>
                <c:pt idx="15">
                  <c:v>842.8</c:v>
                </c:pt>
                <c:pt idx="16">
                  <c:v>870.6</c:v>
                </c:pt>
                <c:pt idx="17">
                  <c:v>874.7</c:v>
                </c:pt>
                <c:pt idx="18">
                  <c:v>916.8</c:v>
                </c:pt>
                <c:pt idx="19">
                  <c:v>919</c:v>
                </c:pt>
                <c:pt idx="20">
                  <c:v>918.1</c:v>
                </c:pt>
                <c:pt idx="21">
                  <c:v>928.5</c:v>
                </c:pt>
                <c:pt idx="22">
                  <c:v>898.1</c:v>
                </c:pt>
                <c:pt idx="23">
                  <c:v>947.1</c:v>
                </c:pt>
                <c:pt idx="24">
                  <c:v>919.5</c:v>
                </c:pt>
                <c:pt idx="25">
                  <c:v>910.1</c:v>
                </c:pt>
                <c:pt idx="26">
                  <c:v>931.8</c:v>
                </c:pt>
                <c:pt idx="27">
                  <c:v>922.6</c:v>
                </c:pt>
                <c:pt idx="28">
                  <c:v>880.2</c:v>
                </c:pt>
                <c:pt idx="29">
                  <c:v>915.3</c:v>
                </c:pt>
                <c:pt idx="30">
                  <c:v>865.9</c:v>
                </c:pt>
                <c:pt idx="31">
                  <c:v>790.9</c:v>
                </c:pt>
                <c:pt idx="32">
                  <c:v>571.79999999999995</c:v>
                </c:pt>
                <c:pt idx="33">
                  <c:v>232.2</c:v>
                </c:pt>
                <c:pt idx="34">
                  <c:v>20.6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043-4342-92A0-0334E37A34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24700.10500000001</c:v>
                </c:pt>
                <c:pt idx="1">
                  <c:v>57261.799999999996</c:v>
                </c:pt>
                <c:pt idx="2">
                  <c:v>65100.049999999988</c:v>
                </c:pt>
                <c:pt idx="3">
                  <c:v>820.00000000000011</c:v>
                </c:pt>
                <c:pt idx="4">
                  <c:v>0</c:v>
                </c:pt>
                <c:pt idx="5">
                  <c:v>0</c:v>
                </c:pt>
                <c:pt idx="6">
                  <c:v>0</c:v>
                </c:pt>
                <c:pt idx="7">
                  <c:v>1451.4499999999996</c:v>
                </c:pt>
                <c:pt idx="8">
                  <c:v>0</c:v>
                </c:pt>
                <c:pt idx="9">
                  <c:v>1494.2418999999998</c:v>
                </c:pt>
                <c:pt idx="10">
                  <c:v>227.14999999999998</c:v>
                </c:pt>
                <c:pt idx="11">
                  <c:v>9034.1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FBE-415F-A351-15B2233F52F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377.5</c:v>
                </c:pt>
                <c:pt idx="1">
                  <c:v>445.6</c:v>
                </c:pt>
                <c:pt idx="2">
                  <c:v>188.25899999999999</c:v>
                </c:pt>
                <c:pt idx="3">
                  <c:v>258.43290000000002</c:v>
                </c:pt>
                <c:pt idx="4">
                  <c:v>317.14999999999998</c:v>
                </c:pt>
                <c:pt idx="5">
                  <c:v>27.9</c:v>
                </c:pt>
                <c:pt idx="6">
                  <c:v>9.6</c:v>
                </c:pt>
                <c:pt idx="7">
                  <c:v>224.45</c:v>
                </c:pt>
                <c:pt idx="8">
                  <c:v>7.35</c:v>
                </c:pt>
                <c:pt idx="9">
                  <c:v>220.95</c:v>
                </c:pt>
                <c:pt idx="10">
                  <c:v>0</c:v>
                </c:pt>
                <c:pt idx="11">
                  <c:v>364.05</c:v>
                </c:pt>
                <c:pt idx="12">
                  <c:v>461.4</c:v>
                </c:pt>
                <c:pt idx="13">
                  <c:v>107.75</c:v>
                </c:pt>
                <c:pt idx="14">
                  <c:v>81.349999999999994</c:v>
                </c:pt>
                <c:pt idx="15">
                  <c:v>114.605</c:v>
                </c:pt>
                <c:pt idx="16">
                  <c:v>479.95</c:v>
                </c:pt>
                <c:pt idx="17">
                  <c:v>488</c:v>
                </c:pt>
                <c:pt idx="18">
                  <c:v>233.45</c:v>
                </c:pt>
                <c:pt idx="19">
                  <c:v>145.25</c:v>
                </c:pt>
                <c:pt idx="20">
                  <c:v>520.29999999999995</c:v>
                </c:pt>
                <c:pt idx="21">
                  <c:v>1418.95</c:v>
                </c:pt>
                <c:pt idx="22">
                  <c:v>2276</c:v>
                </c:pt>
                <c:pt idx="23">
                  <c:v>1268.45</c:v>
                </c:pt>
                <c:pt idx="24">
                  <c:v>1646.1</c:v>
                </c:pt>
                <c:pt idx="25">
                  <c:v>372.9</c:v>
                </c:pt>
                <c:pt idx="26">
                  <c:v>204</c:v>
                </c:pt>
                <c:pt idx="27">
                  <c:v>100.6</c:v>
                </c:pt>
                <c:pt idx="28">
                  <c:v>251.05</c:v>
                </c:pt>
                <c:pt idx="29">
                  <c:v>65.849999999999994</c:v>
                </c:pt>
                <c:pt idx="30">
                  <c:v>397.45</c:v>
                </c:pt>
                <c:pt idx="31">
                  <c:v>403.45</c:v>
                </c:pt>
                <c:pt idx="32">
                  <c:v>397.2</c:v>
                </c:pt>
                <c:pt idx="33">
                  <c:v>174.9</c:v>
                </c:pt>
                <c:pt idx="34">
                  <c:v>787.8</c:v>
                </c:pt>
                <c:pt idx="35">
                  <c:v>60.15</c:v>
                </c:pt>
                <c:pt idx="36">
                  <c:v>54.25</c:v>
                </c:pt>
                <c:pt idx="37">
                  <c:v>84.55</c:v>
                </c:pt>
                <c:pt idx="38">
                  <c:v>443.95</c:v>
                </c:pt>
                <c:pt idx="39">
                  <c:v>0</c:v>
                </c:pt>
                <c:pt idx="40">
                  <c:v>2562</c:v>
                </c:pt>
                <c:pt idx="41">
                  <c:v>2039.45</c:v>
                </c:pt>
                <c:pt idx="42">
                  <c:v>2.15</c:v>
                </c:pt>
                <c:pt idx="43">
                  <c:v>45.6</c:v>
                </c:pt>
                <c:pt idx="44">
                  <c:v>140.15</c:v>
                </c:pt>
                <c:pt idx="45">
                  <c:v>157.9</c:v>
                </c:pt>
                <c:pt idx="46">
                  <c:v>84.75</c:v>
                </c:pt>
                <c:pt idx="47">
                  <c:v>188.4</c:v>
                </c:pt>
                <c:pt idx="48">
                  <c:v>1030.55</c:v>
                </c:pt>
                <c:pt idx="49">
                  <c:v>1459</c:v>
                </c:pt>
                <c:pt idx="50">
                  <c:v>1084.25</c:v>
                </c:pt>
                <c:pt idx="51">
                  <c:v>976.4</c:v>
                </c:pt>
                <c:pt idx="52">
                  <c:v>14.4</c:v>
                </c:pt>
                <c:pt idx="53">
                  <c:v>194.2</c:v>
                </c:pt>
                <c:pt idx="54">
                  <c:v>552.79999999999995</c:v>
                </c:pt>
                <c:pt idx="55">
                  <c:v>1493.85</c:v>
                </c:pt>
                <c:pt idx="56">
                  <c:v>0</c:v>
                </c:pt>
                <c:pt idx="57">
                  <c:v>62.3</c:v>
                </c:pt>
                <c:pt idx="58">
                  <c:v>52.05</c:v>
                </c:pt>
                <c:pt idx="59">
                  <c:v>57.6</c:v>
                </c:pt>
                <c:pt idx="60">
                  <c:v>55.2</c:v>
                </c:pt>
                <c:pt idx="61">
                  <c:v>137.94999999999999</c:v>
                </c:pt>
                <c:pt idx="62">
                  <c:v>16.2</c:v>
                </c:pt>
                <c:pt idx="63">
                  <c:v>480.45</c:v>
                </c:pt>
                <c:pt idx="64">
                  <c:v>180.9</c:v>
                </c:pt>
                <c:pt idx="65">
                  <c:v>196.85</c:v>
                </c:pt>
                <c:pt idx="66">
                  <c:v>123.6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EF-42EA-8C06-3616E6FA2EE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28869.847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1721.3919000000001</c:v>
                </c:pt>
                <c:pt idx="1">
                  <c:v>6404.1049999999996</c:v>
                </c:pt>
                <c:pt idx="2">
                  <c:v>9034.1</c:v>
                </c:pt>
                <c:pt idx="3">
                  <c:v>11710.25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97-440C-AA71-EAD62B51279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15.5</c:v>
                </c:pt>
                <c:pt idx="2">
                  <c:v>13.3</c:v>
                </c:pt>
                <c:pt idx="3">
                  <c:v>15.8</c:v>
                </c:pt>
                <c:pt idx="4">
                  <c:v>15.5</c:v>
                </c:pt>
                <c:pt idx="5">
                  <c:v>15.5</c:v>
                </c:pt>
                <c:pt idx="6">
                  <c:v>15.3</c:v>
                </c:pt>
                <c:pt idx="7">
                  <c:v>15.5</c:v>
                </c:pt>
                <c:pt idx="8">
                  <c:v>16.2</c:v>
                </c:pt>
                <c:pt idx="9">
                  <c:v>16.2</c:v>
                </c:pt>
                <c:pt idx="10">
                  <c:v>16.2</c:v>
                </c:pt>
                <c:pt idx="11">
                  <c:v>15.2</c:v>
                </c:pt>
                <c:pt idx="12">
                  <c:v>15.5</c:v>
                </c:pt>
                <c:pt idx="13">
                  <c:v>15.5</c:v>
                </c:pt>
                <c:pt idx="14">
                  <c:v>15.5</c:v>
                </c:pt>
                <c:pt idx="15">
                  <c:v>15.3</c:v>
                </c:pt>
                <c:pt idx="16">
                  <c:v>15.2</c:v>
                </c:pt>
                <c:pt idx="17">
                  <c:v>14.8</c:v>
                </c:pt>
                <c:pt idx="18">
                  <c:v>15.7</c:v>
                </c:pt>
                <c:pt idx="19">
                  <c:v>16.2</c:v>
                </c:pt>
                <c:pt idx="20">
                  <c:v>16.5</c:v>
                </c:pt>
                <c:pt idx="21">
                  <c:v>16</c:v>
                </c:pt>
                <c:pt idx="22">
                  <c:v>15.3</c:v>
                </c:pt>
                <c:pt idx="23">
                  <c:v>15.5</c:v>
                </c:pt>
                <c:pt idx="24">
                  <c:v>15.2</c:v>
                </c:pt>
                <c:pt idx="25">
                  <c:v>15</c:v>
                </c:pt>
                <c:pt idx="26">
                  <c:v>15.7</c:v>
                </c:pt>
                <c:pt idx="27">
                  <c:v>15.1</c:v>
                </c:pt>
                <c:pt idx="28">
                  <c:v>15.8</c:v>
                </c:pt>
                <c:pt idx="29">
                  <c:v>15.4</c:v>
                </c:pt>
                <c:pt idx="30">
                  <c:v>15.5</c:v>
                </c:pt>
                <c:pt idx="31">
                  <c:v>15.9</c:v>
                </c:pt>
                <c:pt idx="32">
                  <c:v>15.1</c:v>
                </c:pt>
                <c:pt idx="33">
                  <c:v>15.5</c:v>
                </c:pt>
                <c:pt idx="34">
                  <c:v>15.6</c:v>
                </c:pt>
                <c:pt idx="35">
                  <c:v>16</c:v>
                </c:pt>
                <c:pt idx="36">
                  <c:v>16.100000000000001</c:v>
                </c:pt>
                <c:pt idx="37">
                  <c:v>15.3</c:v>
                </c:pt>
                <c:pt idx="38">
                  <c:v>15</c:v>
                </c:pt>
                <c:pt idx="39">
                  <c:v>15.7</c:v>
                </c:pt>
                <c:pt idx="40">
                  <c:v>16.5</c:v>
                </c:pt>
                <c:pt idx="41">
                  <c:v>16.5</c:v>
                </c:pt>
                <c:pt idx="42">
                  <c:v>16.100000000000001</c:v>
                </c:pt>
                <c:pt idx="43">
                  <c:v>16.5</c:v>
                </c:pt>
                <c:pt idx="44">
                  <c:v>17.5</c:v>
                </c:pt>
                <c:pt idx="45">
                  <c:v>17.100000000000001</c:v>
                </c:pt>
                <c:pt idx="46">
                  <c:v>17</c:v>
                </c:pt>
                <c:pt idx="47">
                  <c:v>17.2</c:v>
                </c:pt>
              </c:numCache>
            </c:numRef>
          </c:val>
          <c:extLst>
            <c:ext xmlns:c16="http://schemas.microsoft.com/office/drawing/2014/chart" uri="{C3380CC4-5D6E-409C-BE32-E72D297353CC}">
              <c16:uniqueId val="{00000000-7DB3-4DC2-BAB3-065450D24BE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18.600000000000001</c:v>
                </c:pt>
                <c:pt idx="13">
                  <c:v>19</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c:v>
                </c:pt>
                <c:pt idx="30">
                  <c:v>19</c:v>
                </c:pt>
                <c:pt idx="31">
                  <c:v>19</c:v>
                </c:pt>
                <c:pt idx="32">
                  <c:v>19</c:v>
                </c:pt>
                <c:pt idx="33">
                  <c:v>19</c:v>
                </c:pt>
                <c:pt idx="34">
                  <c:v>18.8</c:v>
                </c:pt>
                <c:pt idx="35">
                  <c:v>18.7</c:v>
                </c:pt>
                <c:pt idx="36">
                  <c:v>18.7</c:v>
                </c:pt>
                <c:pt idx="37">
                  <c:v>18.7</c:v>
                </c:pt>
                <c:pt idx="38">
                  <c:v>18.7</c:v>
                </c:pt>
                <c:pt idx="39">
                  <c:v>17.8</c:v>
                </c:pt>
                <c:pt idx="40">
                  <c:v>16.3</c:v>
                </c:pt>
                <c:pt idx="41">
                  <c:v>16.399999999999999</c:v>
                </c:pt>
                <c:pt idx="42">
                  <c:v>17.7</c:v>
                </c:pt>
                <c:pt idx="43">
                  <c:v>17.100000000000001</c:v>
                </c:pt>
                <c:pt idx="44">
                  <c:v>16.7</c:v>
                </c:pt>
                <c:pt idx="45">
                  <c:v>16.899999999999999</c:v>
                </c:pt>
                <c:pt idx="46">
                  <c:v>18.3</c:v>
                </c:pt>
                <c:pt idx="47">
                  <c:v>18.399999999999999</c:v>
                </c:pt>
              </c:numCache>
            </c:numRef>
          </c:val>
          <c:extLst>
            <c:ext xmlns:c16="http://schemas.microsoft.com/office/drawing/2014/chart" uri="{C3380CC4-5D6E-409C-BE32-E72D297353CC}">
              <c16:uniqueId val="{00000001-7DB3-4DC2-BAB3-065450D24BE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7.9</c:v>
                </c:pt>
                <c:pt idx="2">
                  <c:v>7.5</c:v>
                </c:pt>
                <c:pt idx="3">
                  <c:v>8.6</c:v>
                </c:pt>
                <c:pt idx="4">
                  <c:v>7.4</c:v>
                </c:pt>
                <c:pt idx="5">
                  <c:v>8</c:v>
                </c:pt>
                <c:pt idx="6">
                  <c:v>5.8</c:v>
                </c:pt>
                <c:pt idx="7">
                  <c:v>8.1999999999999993</c:v>
                </c:pt>
                <c:pt idx="8">
                  <c:v>7.8</c:v>
                </c:pt>
                <c:pt idx="9">
                  <c:v>6.4</c:v>
                </c:pt>
                <c:pt idx="10">
                  <c:v>7.8</c:v>
                </c:pt>
                <c:pt idx="11">
                  <c:v>7.5</c:v>
                </c:pt>
                <c:pt idx="12">
                  <c:v>8.3000000000000007</c:v>
                </c:pt>
                <c:pt idx="13">
                  <c:v>8.4</c:v>
                </c:pt>
                <c:pt idx="14">
                  <c:v>5.7</c:v>
                </c:pt>
                <c:pt idx="15">
                  <c:v>8.5</c:v>
                </c:pt>
                <c:pt idx="16">
                  <c:v>6.9</c:v>
                </c:pt>
                <c:pt idx="17">
                  <c:v>8.4</c:v>
                </c:pt>
                <c:pt idx="18">
                  <c:v>7.1</c:v>
                </c:pt>
                <c:pt idx="19">
                  <c:v>8.1</c:v>
                </c:pt>
                <c:pt idx="20">
                  <c:v>8.4</c:v>
                </c:pt>
                <c:pt idx="21">
                  <c:v>7.9</c:v>
                </c:pt>
                <c:pt idx="22">
                  <c:v>8.3000000000000007</c:v>
                </c:pt>
                <c:pt idx="23">
                  <c:v>7.6</c:v>
                </c:pt>
                <c:pt idx="24">
                  <c:v>7.7</c:v>
                </c:pt>
                <c:pt idx="25">
                  <c:v>9.3000000000000007</c:v>
                </c:pt>
                <c:pt idx="26">
                  <c:v>9.6</c:v>
                </c:pt>
                <c:pt idx="27">
                  <c:v>7.5</c:v>
                </c:pt>
                <c:pt idx="28">
                  <c:v>7.5</c:v>
                </c:pt>
                <c:pt idx="29">
                  <c:v>7.5</c:v>
                </c:pt>
                <c:pt idx="30">
                  <c:v>5.2119999999999997</c:v>
                </c:pt>
                <c:pt idx="31">
                  <c:v>6.649</c:v>
                </c:pt>
                <c:pt idx="32">
                  <c:v>6.8239999999999998</c:v>
                </c:pt>
                <c:pt idx="33">
                  <c:v>7.3630000000000004</c:v>
                </c:pt>
                <c:pt idx="34">
                  <c:v>9</c:v>
                </c:pt>
                <c:pt idx="35">
                  <c:v>7.2359999999999998</c:v>
                </c:pt>
                <c:pt idx="36">
                  <c:v>8.9789999999999992</c:v>
                </c:pt>
                <c:pt idx="37">
                  <c:v>9.3130000000000006</c:v>
                </c:pt>
                <c:pt idx="38">
                  <c:v>9.0210000000000008</c:v>
                </c:pt>
                <c:pt idx="39">
                  <c:v>8.8260000000000005</c:v>
                </c:pt>
                <c:pt idx="40">
                  <c:v>8.7989999999999995</c:v>
                </c:pt>
                <c:pt idx="41">
                  <c:v>8.1310000000000002</c:v>
                </c:pt>
                <c:pt idx="42">
                  <c:v>8.5489999999999995</c:v>
                </c:pt>
                <c:pt idx="43">
                  <c:v>7.6760000000000002</c:v>
                </c:pt>
                <c:pt idx="44">
                  <c:v>7.835</c:v>
                </c:pt>
                <c:pt idx="45">
                  <c:v>8.2680000000000007</c:v>
                </c:pt>
                <c:pt idx="46">
                  <c:v>8.1419999999999995</c:v>
                </c:pt>
                <c:pt idx="47">
                  <c:v>7.0949999999999998</c:v>
                </c:pt>
              </c:numCache>
            </c:numRef>
          </c:val>
          <c:extLst>
            <c:ext xmlns:c16="http://schemas.microsoft.com/office/drawing/2014/chart" uri="{C3380CC4-5D6E-409C-BE32-E72D297353CC}">
              <c16:uniqueId val="{00000002-7DB3-4DC2-BAB3-065450D24BE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10.8</c:v>
                </c:pt>
                <c:pt idx="2">
                  <c:v>10.9</c:v>
                </c:pt>
                <c:pt idx="3">
                  <c:v>11.1</c:v>
                </c:pt>
                <c:pt idx="4">
                  <c:v>10.3</c:v>
                </c:pt>
                <c:pt idx="5">
                  <c:v>10.7</c:v>
                </c:pt>
                <c:pt idx="6">
                  <c:v>10.5</c:v>
                </c:pt>
                <c:pt idx="7">
                  <c:v>10.5</c:v>
                </c:pt>
                <c:pt idx="8">
                  <c:v>11.1</c:v>
                </c:pt>
                <c:pt idx="9">
                  <c:v>10.4</c:v>
                </c:pt>
                <c:pt idx="10">
                  <c:v>11</c:v>
                </c:pt>
                <c:pt idx="11">
                  <c:v>0.7</c:v>
                </c:pt>
                <c:pt idx="12">
                  <c:v>11.4</c:v>
                </c:pt>
                <c:pt idx="13">
                  <c:v>11.1</c:v>
                </c:pt>
                <c:pt idx="14">
                  <c:v>11.2</c:v>
                </c:pt>
                <c:pt idx="15">
                  <c:v>11.1</c:v>
                </c:pt>
                <c:pt idx="16">
                  <c:v>11</c:v>
                </c:pt>
                <c:pt idx="17">
                  <c:v>11.1</c:v>
                </c:pt>
                <c:pt idx="18">
                  <c:v>11.1</c:v>
                </c:pt>
                <c:pt idx="19">
                  <c:v>11.1</c:v>
                </c:pt>
                <c:pt idx="20">
                  <c:v>11.1</c:v>
                </c:pt>
                <c:pt idx="21">
                  <c:v>11.1</c:v>
                </c:pt>
                <c:pt idx="22">
                  <c:v>11.1</c:v>
                </c:pt>
                <c:pt idx="23">
                  <c:v>11.1</c:v>
                </c:pt>
                <c:pt idx="24">
                  <c:v>11.1</c:v>
                </c:pt>
                <c:pt idx="25">
                  <c:v>11.1</c:v>
                </c:pt>
                <c:pt idx="26">
                  <c:v>10.7</c:v>
                </c:pt>
                <c:pt idx="27">
                  <c:v>11.1</c:v>
                </c:pt>
                <c:pt idx="28">
                  <c:v>11.1</c:v>
                </c:pt>
                <c:pt idx="29">
                  <c:v>11.1</c:v>
                </c:pt>
                <c:pt idx="30">
                  <c:v>11.1</c:v>
                </c:pt>
                <c:pt idx="31">
                  <c:v>11.1</c:v>
                </c:pt>
                <c:pt idx="32">
                  <c:v>11.1</c:v>
                </c:pt>
                <c:pt idx="33">
                  <c:v>11.1</c:v>
                </c:pt>
                <c:pt idx="34">
                  <c:v>11.1</c:v>
                </c:pt>
                <c:pt idx="35">
                  <c:v>11.1</c:v>
                </c:pt>
                <c:pt idx="36">
                  <c:v>11.1</c:v>
                </c:pt>
                <c:pt idx="37">
                  <c:v>11.1</c:v>
                </c:pt>
                <c:pt idx="38">
                  <c:v>11.2</c:v>
                </c:pt>
                <c:pt idx="39">
                  <c:v>11</c:v>
                </c:pt>
                <c:pt idx="40">
                  <c:v>11</c:v>
                </c:pt>
                <c:pt idx="41">
                  <c:v>10.896100000000001</c:v>
                </c:pt>
                <c:pt idx="42">
                  <c:v>10.783899999999999</c:v>
                </c:pt>
                <c:pt idx="43">
                  <c:v>10.733499999999999</c:v>
                </c:pt>
                <c:pt idx="44">
                  <c:v>10.8667</c:v>
                </c:pt>
                <c:pt idx="45">
                  <c:v>10.809699999999999</c:v>
                </c:pt>
                <c:pt idx="46">
                  <c:v>10.9415</c:v>
                </c:pt>
                <c:pt idx="47">
                  <c:v>10.9344</c:v>
                </c:pt>
              </c:numCache>
            </c:numRef>
          </c:val>
          <c:extLst>
            <c:ext xmlns:c16="http://schemas.microsoft.com/office/drawing/2014/chart" uri="{C3380CC4-5D6E-409C-BE32-E72D297353CC}">
              <c16:uniqueId val="{00000003-7DB3-4DC2-BAB3-065450D24BE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c:v>
                </c:pt>
                <c:pt idx="2">
                  <c:v>9</c:v>
                </c:pt>
                <c:pt idx="3">
                  <c:v>9.5</c:v>
                </c:pt>
                <c:pt idx="4">
                  <c:v>9.3000000000000007</c:v>
                </c:pt>
                <c:pt idx="5">
                  <c:v>9.3000000000000007</c:v>
                </c:pt>
                <c:pt idx="6">
                  <c:v>9.6</c:v>
                </c:pt>
                <c:pt idx="7">
                  <c:v>9.5</c:v>
                </c:pt>
                <c:pt idx="8">
                  <c:v>9.6</c:v>
                </c:pt>
                <c:pt idx="9">
                  <c:v>9.1</c:v>
                </c:pt>
                <c:pt idx="10">
                  <c:v>9.6</c:v>
                </c:pt>
                <c:pt idx="11">
                  <c:v>9.5</c:v>
                </c:pt>
                <c:pt idx="12">
                  <c:v>9.3000000000000007</c:v>
                </c:pt>
                <c:pt idx="13">
                  <c:v>9.4</c:v>
                </c:pt>
                <c:pt idx="14">
                  <c:v>9.4</c:v>
                </c:pt>
                <c:pt idx="15">
                  <c:v>9.1999999999999993</c:v>
                </c:pt>
                <c:pt idx="16">
                  <c:v>9.6</c:v>
                </c:pt>
                <c:pt idx="17">
                  <c:v>9.5</c:v>
                </c:pt>
                <c:pt idx="18">
                  <c:v>8.9</c:v>
                </c:pt>
                <c:pt idx="19">
                  <c:v>9.4</c:v>
                </c:pt>
                <c:pt idx="20">
                  <c:v>9.4</c:v>
                </c:pt>
                <c:pt idx="21">
                  <c:v>9.4</c:v>
                </c:pt>
                <c:pt idx="22">
                  <c:v>9.6</c:v>
                </c:pt>
                <c:pt idx="23">
                  <c:v>9.5</c:v>
                </c:pt>
                <c:pt idx="24">
                  <c:v>9.5</c:v>
                </c:pt>
                <c:pt idx="25">
                  <c:v>9.3000000000000007</c:v>
                </c:pt>
                <c:pt idx="26">
                  <c:v>9.1999999999999993</c:v>
                </c:pt>
                <c:pt idx="27">
                  <c:v>9.1999999999999993</c:v>
                </c:pt>
                <c:pt idx="28">
                  <c:v>9.1</c:v>
                </c:pt>
                <c:pt idx="29">
                  <c:v>9</c:v>
                </c:pt>
                <c:pt idx="30">
                  <c:v>9.5</c:v>
                </c:pt>
                <c:pt idx="31">
                  <c:v>9.3000000000000007</c:v>
                </c:pt>
                <c:pt idx="32">
                  <c:v>9.4</c:v>
                </c:pt>
                <c:pt idx="33">
                  <c:v>9.1999999999999993</c:v>
                </c:pt>
                <c:pt idx="34">
                  <c:v>9.1</c:v>
                </c:pt>
                <c:pt idx="35">
                  <c:v>9.5</c:v>
                </c:pt>
                <c:pt idx="36">
                  <c:v>9.5</c:v>
                </c:pt>
                <c:pt idx="37">
                  <c:v>9.6</c:v>
                </c:pt>
                <c:pt idx="38">
                  <c:v>9.6</c:v>
                </c:pt>
                <c:pt idx="39">
                  <c:v>9.4</c:v>
                </c:pt>
                <c:pt idx="40">
                  <c:v>9.4</c:v>
                </c:pt>
                <c:pt idx="41">
                  <c:v>9.4</c:v>
                </c:pt>
                <c:pt idx="42">
                  <c:v>8.8000000000000007</c:v>
                </c:pt>
                <c:pt idx="43">
                  <c:v>9.4</c:v>
                </c:pt>
                <c:pt idx="44">
                  <c:v>9.3000000000000007</c:v>
                </c:pt>
                <c:pt idx="45">
                  <c:v>9.3000000000000007</c:v>
                </c:pt>
                <c:pt idx="46">
                  <c:v>9.5</c:v>
                </c:pt>
                <c:pt idx="47">
                  <c:v>9.5</c:v>
                </c:pt>
              </c:numCache>
            </c:numRef>
          </c:val>
          <c:extLst>
            <c:ext xmlns:c16="http://schemas.microsoft.com/office/drawing/2014/chart" uri="{C3380CC4-5D6E-409C-BE32-E72D297353CC}">
              <c16:uniqueId val="{00000004-7DB3-4DC2-BAB3-065450D24BE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60.4</c:v>
                </c:pt>
                <c:pt idx="1">
                  <c:v>60.3</c:v>
                </c:pt>
                <c:pt idx="2">
                  <c:v>60.2</c:v>
                </c:pt>
                <c:pt idx="3">
                  <c:v>60.2</c:v>
                </c:pt>
                <c:pt idx="4">
                  <c:v>60.4</c:v>
                </c:pt>
                <c:pt idx="5">
                  <c:v>60.3</c:v>
                </c:pt>
                <c:pt idx="6">
                  <c:v>60.3</c:v>
                </c:pt>
                <c:pt idx="7">
                  <c:v>60.3</c:v>
                </c:pt>
                <c:pt idx="8">
                  <c:v>60.3</c:v>
                </c:pt>
                <c:pt idx="9">
                  <c:v>60.2</c:v>
                </c:pt>
                <c:pt idx="10">
                  <c:v>60.1</c:v>
                </c:pt>
                <c:pt idx="11">
                  <c:v>60.2</c:v>
                </c:pt>
                <c:pt idx="12">
                  <c:v>60.1</c:v>
                </c:pt>
                <c:pt idx="13">
                  <c:v>60.3</c:v>
                </c:pt>
                <c:pt idx="14">
                  <c:v>60.3</c:v>
                </c:pt>
                <c:pt idx="15">
                  <c:v>60.5</c:v>
                </c:pt>
                <c:pt idx="16">
                  <c:v>60.2</c:v>
                </c:pt>
                <c:pt idx="17">
                  <c:v>60.8</c:v>
                </c:pt>
                <c:pt idx="18">
                  <c:v>60.3</c:v>
                </c:pt>
                <c:pt idx="19">
                  <c:v>60.2</c:v>
                </c:pt>
                <c:pt idx="20">
                  <c:v>59.8</c:v>
                </c:pt>
                <c:pt idx="21">
                  <c:v>59.5</c:v>
                </c:pt>
                <c:pt idx="22">
                  <c:v>59.6</c:v>
                </c:pt>
                <c:pt idx="23">
                  <c:v>59.9</c:v>
                </c:pt>
                <c:pt idx="24">
                  <c:v>59.8</c:v>
                </c:pt>
                <c:pt idx="25">
                  <c:v>60.3</c:v>
                </c:pt>
                <c:pt idx="26">
                  <c:v>60.4</c:v>
                </c:pt>
                <c:pt idx="27">
                  <c:v>60.4</c:v>
                </c:pt>
                <c:pt idx="28">
                  <c:v>60.3</c:v>
                </c:pt>
                <c:pt idx="29">
                  <c:v>60.1</c:v>
                </c:pt>
                <c:pt idx="30">
                  <c:v>60.1</c:v>
                </c:pt>
                <c:pt idx="31">
                  <c:v>59.8</c:v>
                </c:pt>
                <c:pt idx="32">
                  <c:v>59.9</c:v>
                </c:pt>
                <c:pt idx="33">
                  <c:v>60.6</c:v>
                </c:pt>
                <c:pt idx="34">
                  <c:v>61.1</c:v>
                </c:pt>
                <c:pt idx="35">
                  <c:v>61</c:v>
                </c:pt>
                <c:pt idx="36">
                  <c:v>60.7</c:v>
                </c:pt>
                <c:pt idx="37">
                  <c:v>60.6</c:v>
                </c:pt>
                <c:pt idx="38">
                  <c:v>61</c:v>
                </c:pt>
                <c:pt idx="39">
                  <c:v>61.2</c:v>
                </c:pt>
                <c:pt idx="40">
                  <c:v>61.4</c:v>
                </c:pt>
                <c:pt idx="41">
                  <c:v>61.6</c:v>
                </c:pt>
                <c:pt idx="42">
                  <c:v>61.8</c:v>
                </c:pt>
                <c:pt idx="43">
                  <c:v>61.6</c:v>
                </c:pt>
                <c:pt idx="44">
                  <c:v>61.5</c:v>
                </c:pt>
                <c:pt idx="45">
                  <c:v>61.1</c:v>
                </c:pt>
                <c:pt idx="46">
                  <c:v>61.3</c:v>
                </c:pt>
                <c:pt idx="47">
                  <c:v>60.6</c:v>
                </c:pt>
              </c:numCache>
            </c:numRef>
          </c:val>
          <c:extLst>
            <c:ext xmlns:c16="http://schemas.microsoft.com/office/drawing/2014/chart" uri="{C3380CC4-5D6E-409C-BE32-E72D297353CC}">
              <c16:uniqueId val="{00000005-7DB3-4DC2-BAB3-065450D24BE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ORYGEN PERU S.A.A.</c:v>
                </c:pt>
                <c:pt idx="2">
                  <c:v>ENGIE ENERGIA PERU S.A.A.</c:v>
                </c:pt>
                <c:pt idx="3">
                  <c:v>ELECTROPERU</c:v>
                </c:pt>
                <c:pt idx="4">
                  <c:v>FENIX POWER PERÚ</c:v>
                </c:pt>
                <c:pt idx="5">
                  <c:v>STATKRAFT S.A</c:v>
                </c:pt>
                <c:pt idx="6">
                  <c:v>ORAZUL ENERGY PERÚ</c:v>
                </c:pt>
                <c:pt idx="7">
                  <c:v>EMPRESA DE GENERACION HUALLAGA</c:v>
                </c:pt>
                <c:pt idx="8">
                  <c:v>EGEMSA</c:v>
                </c:pt>
                <c:pt idx="9">
                  <c:v>CHINANGO S.A.C.</c:v>
                </c:pt>
                <c:pt idx="10">
                  <c:v>HYDRO GLOBAL PERÚ S.A.C.</c:v>
                </c:pt>
                <c:pt idx="11">
                  <c:v>CELEPSA</c:v>
                </c:pt>
                <c:pt idx="12">
                  <c:v>TERMOCHILCA S.A.C.</c:v>
                </c:pt>
                <c:pt idx="13">
                  <c:v>JOYA SOLAR S.A.C.</c:v>
                </c:pt>
                <c:pt idx="14">
                  <c:v>EGASA</c:v>
                </c:pt>
                <c:pt idx="15">
                  <c:v>SAN GABAN</c:v>
                </c:pt>
                <c:pt idx="16">
                  <c:v>ENERGIA RENOVABLE DEL SUR S.A.</c:v>
                </c:pt>
                <c:pt idx="17">
                  <c:v>INLAND ENERGY SAC</c:v>
                </c:pt>
                <c:pt idx="18">
                  <c:v>PARQUE EOLICO TRES HERMANAS S.A.C.</c:v>
                </c:pt>
                <c:pt idx="19">
                  <c:v>ENERGÍA EÓLICA S.A.</c:v>
                </c:pt>
                <c:pt idx="20">
                  <c:v>GM OPERACIONES S.A.C.</c:v>
                </c:pt>
                <c:pt idx="21">
                  <c:v>EMPRESA DE GENERACION HUANZA</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HIDROELECTRICA HUANCHOR S.A.C.</c:v>
                </c:pt>
                <c:pt idx="31">
                  <c:v>AGROAURORA S.A.C.</c:v>
                </c:pt>
                <c:pt idx="32">
                  <c:v>ENEL GENERACION PIURA S.A.</c:v>
                </c:pt>
                <c:pt idx="33">
                  <c:v>GENERACIÓN ANDINA S.A.C.</c:v>
                </c:pt>
                <c:pt idx="34">
                  <c:v>EMPRESA DE GENERACION ELECTRICA SANTA ANA S.A.C.</c:v>
                </c:pt>
                <c:pt idx="35">
                  <c:v>ANDEAN POWER S.A.C.</c:v>
                </c:pt>
                <c:pt idx="36">
                  <c:v>EGESUR</c:v>
                </c:pt>
                <c:pt idx="37">
                  <c:v>CELEPSA RENOVABLES S.R.L.</c:v>
                </c:pt>
                <c:pt idx="38">
                  <c:v>AGRO INDUSTRIAL PARAMONGA S.A.</c:v>
                </c:pt>
                <c:pt idx="39">
                  <c:v>AGROLMOS SOCIEDAD ANONIMA - AGROLMOS S.A.</c:v>
                </c:pt>
                <c:pt idx="40">
                  <c:v>PETRAMAS</c:v>
                </c:pt>
                <c:pt idx="41">
                  <c:v>GR TARUCA SOCIEDAD ANONIMA CERRADA</c:v>
                </c:pt>
                <c:pt idx="42">
                  <c:v>BIOENERGIA DEL CHIRA S.A.</c:v>
                </c:pt>
                <c:pt idx="43">
                  <c:v>PANAMERICANA  SOLAR SAC.</c:v>
                </c:pt>
                <c:pt idx="44">
                  <c:v>EMPRESA ELECTRICA AGUA AZUL</c:v>
                </c:pt>
                <c:pt idx="45">
                  <c:v>AGROINDUSTRIAS SAN JACINTO S.A.A.</c:v>
                </c:pt>
                <c:pt idx="46">
                  <c:v>GR PAINO SOCIEDAD ANONIMA CERRADA</c:v>
                </c:pt>
                <c:pt idx="47">
                  <c:v>VARI ENERGIA S.A.C.</c:v>
                </c:pt>
                <c:pt idx="48">
                  <c:v>MOQUEGUA FV S.A.C.</c:v>
                </c:pt>
                <c:pt idx="49">
                  <c:v>EMPRESA ELECTRICA RIO DOBLE</c:v>
                </c:pt>
                <c:pt idx="50">
                  <c:v>TACNA SOLAR SAC.</c:v>
                </c:pt>
                <c:pt idx="51">
                  <c:v>REPARTICIÓN ARCUS S.A.C.</c:v>
                </c:pt>
                <c:pt idx="52">
                  <c:v>MAJES ARCUS S.A.C.</c:v>
                </c:pt>
                <c:pt idx="53">
                  <c:v>EMPRESA DE GENERACION ELECTRICA CANCHAYLLO SAC</c:v>
                </c:pt>
                <c:pt idx="54">
                  <c:v>SAMAY I S.A.C</c:v>
                </c:pt>
                <c:pt idx="55">
                  <c:v>HIDROCAÑETE S.A.</c:v>
                </c:pt>
                <c:pt idx="56">
                  <c:v>ELECTRICA YANAPAMPA SAC</c:v>
                </c:pt>
                <c:pt idx="57">
                  <c:v>MAJA ENERGIA S.A.C.</c:v>
                </c:pt>
                <c:pt idx="58">
                  <c:v>ASOCIACIÓN SANTA LUCIA DE CHACAS</c:v>
                </c:pt>
                <c:pt idx="59">
                  <c:v>INVERSIONES SHAQSHA S.A.C.</c:v>
                </c:pt>
                <c:pt idx="60">
                  <c:v>COLCA SOLAR S.A.C.</c:v>
                </c:pt>
                <c:pt idx="61">
                  <c:v>ATRIA ENERGIA S.A.C.</c:v>
                </c:pt>
                <c:pt idx="62">
                  <c:v>KONDU SAC</c:v>
                </c:pt>
                <c:pt idx="63">
                  <c:v>INFRAESTRUCTURAS Y ENERGIAS DEL PERU S.A.C.</c:v>
                </c:pt>
              </c:strCache>
            </c:strRef>
          </c:cat>
          <c:val>
            <c:numRef>
              <c:f>EVO_PRO_ENE!$J$191:$J$254</c:f>
              <c:numCache>
                <c:formatCode>General</c:formatCode>
                <c:ptCount val="64"/>
                <c:pt idx="0">
                  <c:v>279622.8</c:v>
                </c:pt>
                <c:pt idx="1">
                  <c:v>215407.12</c:v>
                </c:pt>
                <c:pt idx="2">
                  <c:v>183920.65</c:v>
                </c:pt>
                <c:pt idx="3">
                  <c:v>177291.6</c:v>
                </c:pt>
                <c:pt idx="4">
                  <c:v>106817.2</c:v>
                </c:pt>
                <c:pt idx="5">
                  <c:v>52720.15</c:v>
                </c:pt>
                <c:pt idx="6">
                  <c:v>48937.8</c:v>
                </c:pt>
                <c:pt idx="7">
                  <c:v>32362.15</c:v>
                </c:pt>
                <c:pt idx="8">
                  <c:v>32023.5</c:v>
                </c:pt>
                <c:pt idx="9">
                  <c:v>30104.455000000002</c:v>
                </c:pt>
                <c:pt idx="10">
                  <c:v>26585.8</c:v>
                </c:pt>
                <c:pt idx="11">
                  <c:v>25603.25</c:v>
                </c:pt>
                <c:pt idx="12">
                  <c:v>23049.5</c:v>
                </c:pt>
                <c:pt idx="13">
                  <c:v>22998.2</c:v>
                </c:pt>
                <c:pt idx="14">
                  <c:v>21188.25</c:v>
                </c:pt>
                <c:pt idx="15">
                  <c:v>20040.7</c:v>
                </c:pt>
                <c:pt idx="16">
                  <c:v>19367.599999999999</c:v>
                </c:pt>
                <c:pt idx="17">
                  <c:v>17075.75</c:v>
                </c:pt>
                <c:pt idx="18">
                  <c:v>14545.8</c:v>
                </c:pt>
                <c:pt idx="19">
                  <c:v>14307.9</c:v>
                </c:pt>
                <c:pt idx="20">
                  <c:v>13110</c:v>
                </c:pt>
                <c:pt idx="21">
                  <c:v>12617.9</c:v>
                </c:pt>
                <c:pt idx="22">
                  <c:v>10109.799999999999</c:v>
                </c:pt>
                <c:pt idx="23">
                  <c:v>9691.1</c:v>
                </c:pt>
                <c:pt idx="24">
                  <c:v>8871.4500000000007</c:v>
                </c:pt>
                <c:pt idx="25">
                  <c:v>7080.3</c:v>
                </c:pt>
                <c:pt idx="26">
                  <c:v>5821.35</c:v>
                </c:pt>
                <c:pt idx="27">
                  <c:v>5283.25</c:v>
                </c:pt>
                <c:pt idx="28">
                  <c:v>4103.25</c:v>
                </c:pt>
                <c:pt idx="29">
                  <c:v>3995.85</c:v>
                </c:pt>
                <c:pt idx="30">
                  <c:v>3934.25</c:v>
                </c:pt>
                <c:pt idx="31">
                  <c:v>3719.7</c:v>
                </c:pt>
                <c:pt idx="32">
                  <c:v>3487.7345</c:v>
                </c:pt>
                <c:pt idx="33">
                  <c:v>3342.15</c:v>
                </c:pt>
                <c:pt idx="34">
                  <c:v>3188</c:v>
                </c:pt>
                <c:pt idx="35">
                  <c:v>3068.5</c:v>
                </c:pt>
                <c:pt idx="36">
                  <c:v>2992.8</c:v>
                </c:pt>
                <c:pt idx="37">
                  <c:v>2454.5500000000002</c:v>
                </c:pt>
                <c:pt idx="38">
                  <c:v>2354.9</c:v>
                </c:pt>
                <c:pt idx="39">
                  <c:v>2312.3328999999999</c:v>
                </c:pt>
                <c:pt idx="40">
                  <c:v>1918.15</c:v>
                </c:pt>
                <c:pt idx="41">
                  <c:v>1770.75</c:v>
                </c:pt>
                <c:pt idx="42">
                  <c:v>1769.1</c:v>
                </c:pt>
                <c:pt idx="43">
                  <c:v>1648.6904999999999</c:v>
                </c:pt>
                <c:pt idx="44">
                  <c:v>1590.05</c:v>
                </c:pt>
                <c:pt idx="45">
                  <c:v>1586.8789999999999</c:v>
                </c:pt>
                <c:pt idx="46">
                  <c:v>1555.8</c:v>
                </c:pt>
                <c:pt idx="47">
                  <c:v>1391.55</c:v>
                </c:pt>
                <c:pt idx="48">
                  <c:v>1350.2094999999999</c:v>
                </c:pt>
                <c:pt idx="49">
                  <c:v>1342.85</c:v>
                </c:pt>
                <c:pt idx="50">
                  <c:v>1341.25</c:v>
                </c:pt>
                <c:pt idx="51">
                  <c:v>1245.3499999999999</c:v>
                </c:pt>
                <c:pt idx="52">
                  <c:v>1238.3499999999999</c:v>
                </c:pt>
                <c:pt idx="53">
                  <c:v>1005.3049999999999</c:v>
                </c:pt>
                <c:pt idx="54">
                  <c:v>844.9</c:v>
                </c:pt>
                <c:pt idx="55">
                  <c:v>719.35</c:v>
                </c:pt>
                <c:pt idx="56">
                  <c:v>647.9</c:v>
                </c:pt>
                <c:pt idx="57">
                  <c:v>408.83</c:v>
                </c:pt>
                <c:pt idx="58">
                  <c:v>291.8</c:v>
                </c:pt>
                <c:pt idx="59">
                  <c:v>122.45</c:v>
                </c:pt>
                <c:pt idx="60">
                  <c:v>69.8</c:v>
                </c:pt>
                <c:pt idx="61">
                  <c:v>41.95</c:v>
                </c:pt>
                <c:pt idx="62">
                  <c:v>19.95</c:v>
                </c:pt>
                <c:pt idx="63">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9B-4450-AADB-037AC58E244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404.8</c:v>
                </c:pt>
                <c:pt idx="1">
                  <c:v>393.6</c:v>
                </c:pt>
                <c:pt idx="2">
                  <c:v>397.5</c:v>
                </c:pt>
                <c:pt idx="3">
                  <c:v>404.5</c:v>
                </c:pt>
                <c:pt idx="4">
                  <c:v>398.3</c:v>
                </c:pt>
                <c:pt idx="5">
                  <c:v>395.2</c:v>
                </c:pt>
                <c:pt idx="6">
                  <c:v>389.8</c:v>
                </c:pt>
                <c:pt idx="7">
                  <c:v>381.7</c:v>
                </c:pt>
                <c:pt idx="8">
                  <c:v>385</c:v>
                </c:pt>
                <c:pt idx="9">
                  <c:v>384.4</c:v>
                </c:pt>
                <c:pt idx="10">
                  <c:v>458.1</c:v>
                </c:pt>
                <c:pt idx="11">
                  <c:v>446.6</c:v>
                </c:pt>
                <c:pt idx="12">
                  <c:v>424.7</c:v>
                </c:pt>
                <c:pt idx="13">
                  <c:v>409.1</c:v>
                </c:pt>
                <c:pt idx="14">
                  <c:v>416.7</c:v>
                </c:pt>
                <c:pt idx="15">
                  <c:v>420.8</c:v>
                </c:pt>
                <c:pt idx="16">
                  <c:v>420.9</c:v>
                </c:pt>
                <c:pt idx="17">
                  <c:v>427.1</c:v>
                </c:pt>
                <c:pt idx="18">
                  <c:v>436.3</c:v>
                </c:pt>
                <c:pt idx="19">
                  <c:v>460.2</c:v>
                </c:pt>
                <c:pt idx="20">
                  <c:v>456.8</c:v>
                </c:pt>
                <c:pt idx="21">
                  <c:v>461.3</c:v>
                </c:pt>
                <c:pt idx="22">
                  <c:v>476.2</c:v>
                </c:pt>
                <c:pt idx="23">
                  <c:v>477.4</c:v>
                </c:pt>
                <c:pt idx="24">
                  <c:v>478.5</c:v>
                </c:pt>
                <c:pt idx="25">
                  <c:v>512.1</c:v>
                </c:pt>
                <c:pt idx="26">
                  <c:v>529.1</c:v>
                </c:pt>
                <c:pt idx="27">
                  <c:v>525.5</c:v>
                </c:pt>
                <c:pt idx="28">
                  <c:v>525.9</c:v>
                </c:pt>
                <c:pt idx="29">
                  <c:v>527.4</c:v>
                </c:pt>
                <c:pt idx="30">
                  <c:v>517.31200000000001</c:v>
                </c:pt>
                <c:pt idx="31">
                  <c:v>515.54899999999998</c:v>
                </c:pt>
                <c:pt idx="32">
                  <c:v>526.12400000000002</c:v>
                </c:pt>
                <c:pt idx="33">
                  <c:v>515.36300000000006</c:v>
                </c:pt>
                <c:pt idx="34">
                  <c:v>516.5</c:v>
                </c:pt>
                <c:pt idx="35">
                  <c:v>517.53599999999994</c:v>
                </c:pt>
                <c:pt idx="36">
                  <c:v>515.779</c:v>
                </c:pt>
                <c:pt idx="37">
                  <c:v>516.41300000000001</c:v>
                </c:pt>
                <c:pt idx="38">
                  <c:v>507.02100000000002</c:v>
                </c:pt>
                <c:pt idx="39">
                  <c:v>507.726</c:v>
                </c:pt>
                <c:pt idx="40">
                  <c:v>501.69900000000001</c:v>
                </c:pt>
                <c:pt idx="41">
                  <c:v>499.22710000000001</c:v>
                </c:pt>
                <c:pt idx="42">
                  <c:v>521.93290000000002</c:v>
                </c:pt>
                <c:pt idx="43">
                  <c:v>514.10950000000003</c:v>
                </c:pt>
                <c:pt idx="44">
                  <c:v>505.20170000000002</c:v>
                </c:pt>
                <c:pt idx="45">
                  <c:v>502.47770000000003</c:v>
                </c:pt>
                <c:pt idx="46">
                  <c:v>492.18349999999998</c:v>
                </c:pt>
                <c:pt idx="47">
                  <c:v>331.42939999999999</c:v>
                </c:pt>
              </c:numCache>
            </c:numRef>
          </c:val>
          <c:extLst>
            <c:ext xmlns:c16="http://schemas.microsoft.com/office/drawing/2014/chart" uri="{C3380CC4-5D6E-409C-BE32-E72D297353CC}">
              <c16:uniqueId val="{00000000-C02F-4466-B86D-379507B90DE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5328.94</c:v>
                </c:pt>
                <c:pt idx="1">
                  <c:v>5227.1540000000005</c:v>
                </c:pt>
                <c:pt idx="2">
                  <c:v>5177.3180000000002</c:v>
                </c:pt>
                <c:pt idx="3">
                  <c:v>5105.5630000000001</c:v>
                </c:pt>
                <c:pt idx="4">
                  <c:v>5126.5020000000004</c:v>
                </c:pt>
                <c:pt idx="5">
                  <c:v>5075.7420000000002</c:v>
                </c:pt>
                <c:pt idx="6">
                  <c:v>5025.0860000000002</c:v>
                </c:pt>
                <c:pt idx="7">
                  <c:v>5063.53</c:v>
                </c:pt>
                <c:pt idx="8">
                  <c:v>5105.6729999999998</c:v>
                </c:pt>
                <c:pt idx="9">
                  <c:v>5174.0140000000001</c:v>
                </c:pt>
                <c:pt idx="10">
                  <c:v>5249.6559999999999</c:v>
                </c:pt>
                <c:pt idx="11">
                  <c:v>5196.4870000000001</c:v>
                </c:pt>
                <c:pt idx="12">
                  <c:v>5023.5640000000003</c:v>
                </c:pt>
                <c:pt idx="13">
                  <c:v>4828.0609999999997</c:v>
                </c:pt>
                <c:pt idx="14">
                  <c:v>4884.5320000000002</c:v>
                </c:pt>
                <c:pt idx="15">
                  <c:v>4964.4759999999997</c:v>
                </c:pt>
                <c:pt idx="16">
                  <c:v>5229.7539999999999</c:v>
                </c:pt>
                <c:pt idx="17">
                  <c:v>5376.924</c:v>
                </c:pt>
                <c:pt idx="18">
                  <c:v>5431.973</c:v>
                </c:pt>
                <c:pt idx="19">
                  <c:v>5632.0659999999998</c:v>
                </c:pt>
                <c:pt idx="20">
                  <c:v>5643.6049999999996</c:v>
                </c:pt>
                <c:pt idx="21">
                  <c:v>5838.1580000000004</c:v>
                </c:pt>
                <c:pt idx="22">
                  <c:v>5835.6</c:v>
                </c:pt>
                <c:pt idx="23">
                  <c:v>5777.9380000000001</c:v>
                </c:pt>
                <c:pt idx="24">
                  <c:v>5715.2860000000001</c:v>
                </c:pt>
                <c:pt idx="25">
                  <c:v>5506.5219999999999</c:v>
                </c:pt>
                <c:pt idx="26">
                  <c:v>5533.5919999999996</c:v>
                </c:pt>
                <c:pt idx="27">
                  <c:v>5572.7349999999997</c:v>
                </c:pt>
                <c:pt idx="28">
                  <c:v>5778.1710000000003</c:v>
                </c:pt>
                <c:pt idx="29">
                  <c:v>5623.5</c:v>
                </c:pt>
                <c:pt idx="30">
                  <c:v>5658.1319999999996</c:v>
                </c:pt>
                <c:pt idx="31">
                  <c:v>5786.1639999999998</c:v>
                </c:pt>
                <c:pt idx="32">
                  <c:v>5897.6989999999996</c:v>
                </c:pt>
                <c:pt idx="33">
                  <c:v>6163.6859999999997</c:v>
                </c:pt>
                <c:pt idx="34">
                  <c:v>6355.1260000000002</c:v>
                </c:pt>
                <c:pt idx="35">
                  <c:v>6181.2889999999998</c:v>
                </c:pt>
                <c:pt idx="36">
                  <c:v>6488.5720000000001</c:v>
                </c:pt>
                <c:pt idx="37">
                  <c:v>6494.3220000000001</c:v>
                </c:pt>
                <c:pt idx="38">
                  <c:v>6481.3620000000001</c:v>
                </c:pt>
                <c:pt idx="39">
                  <c:v>6486.2950000000001</c:v>
                </c:pt>
                <c:pt idx="40">
                  <c:v>6422.03</c:v>
                </c:pt>
                <c:pt idx="41">
                  <c:v>6427.17</c:v>
                </c:pt>
                <c:pt idx="42">
                  <c:v>6313.81</c:v>
                </c:pt>
                <c:pt idx="43">
                  <c:v>6317.3519999999999</c:v>
                </c:pt>
                <c:pt idx="44">
                  <c:v>6286.2560000000003</c:v>
                </c:pt>
                <c:pt idx="45">
                  <c:v>6010.56</c:v>
                </c:pt>
                <c:pt idx="46">
                  <c:v>5990.9110000000001</c:v>
                </c:pt>
                <c:pt idx="47">
                  <c:v>5846.3519999999999</c:v>
                </c:pt>
              </c:numCache>
            </c:numRef>
          </c:val>
          <c:extLst>
            <c:ext xmlns:c16="http://schemas.microsoft.com/office/drawing/2014/chart" uri="{C3380CC4-5D6E-409C-BE32-E72D297353CC}">
              <c16:uniqueId val="{00000001-C02F-4466-B86D-379507B90DE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663.5</c:v>
                </c:pt>
                <c:pt idx="1">
                  <c:v>654.70000000000005</c:v>
                </c:pt>
                <c:pt idx="2">
                  <c:v>639.29999999999995</c:v>
                </c:pt>
                <c:pt idx="3">
                  <c:v>634.20000000000005</c:v>
                </c:pt>
                <c:pt idx="4">
                  <c:v>637.4</c:v>
                </c:pt>
                <c:pt idx="5">
                  <c:v>624.5</c:v>
                </c:pt>
                <c:pt idx="6">
                  <c:v>634.20000000000005</c:v>
                </c:pt>
                <c:pt idx="7">
                  <c:v>631.20000000000005</c:v>
                </c:pt>
                <c:pt idx="8">
                  <c:v>634.4</c:v>
                </c:pt>
                <c:pt idx="9">
                  <c:v>619.6</c:v>
                </c:pt>
                <c:pt idx="10">
                  <c:v>637.5</c:v>
                </c:pt>
                <c:pt idx="11">
                  <c:v>702.9</c:v>
                </c:pt>
                <c:pt idx="12">
                  <c:v>1037.5999999999999</c:v>
                </c:pt>
                <c:pt idx="13">
                  <c:v>1335.2</c:v>
                </c:pt>
                <c:pt idx="14">
                  <c:v>1445.2</c:v>
                </c:pt>
                <c:pt idx="15">
                  <c:v>1480.5</c:v>
                </c:pt>
                <c:pt idx="16">
                  <c:v>1516</c:v>
                </c:pt>
                <c:pt idx="17">
                  <c:v>1539.5</c:v>
                </c:pt>
                <c:pt idx="18">
                  <c:v>1577.4</c:v>
                </c:pt>
                <c:pt idx="19">
                  <c:v>1496.1</c:v>
                </c:pt>
                <c:pt idx="20">
                  <c:v>1482</c:v>
                </c:pt>
                <c:pt idx="21">
                  <c:v>1495.4</c:v>
                </c:pt>
                <c:pt idx="22">
                  <c:v>1523.6</c:v>
                </c:pt>
                <c:pt idx="23">
                  <c:v>1575.9</c:v>
                </c:pt>
                <c:pt idx="24">
                  <c:v>1550.3</c:v>
                </c:pt>
                <c:pt idx="25">
                  <c:v>1523.6</c:v>
                </c:pt>
                <c:pt idx="26">
                  <c:v>1534.5</c:v>
                </c:pt>
                <c:pt idx="27">
                  <c:v>1564</c:v>
                </c:pt>
                <c:pt idx="28">
                  <c:v>1536</c:v>
                </c:pt>
                <c:pt idx="29">
                  <c:v>1584.7</c:v>
                </c:pt>
                <c:pt idx="30">
                  <c:v>1525.1</c:v>
                </c:pt>
                <c:pt idx="31">
                  <c:v>1461</c:v>
                </c:pt>
                <c:pt idx="32">
                  <c:v>1262.2</c:v>
                </c:pt>
                <c:pt idx="33">
                  <c:v>927</c:v>
                </c:pt>
                <c:pt idx="34">
                  <c:v>719.4</c:v>
                </c:pt>
                <c:pt idx="35">
                  <c:v>696.7</c:v>
                </c:pt>
                <c:pt idx="36">
                  <c:v>730.7</c:v>
                </c:pt>
                <c:pt idx="37">
                  <c:v>729.4</c:v>
                </c:pt>
                <c:pt idx="38">
                  <c:v>736.1</c:v>
                </c:pt>
                <c:pt idx="39">
                  <c:v>736.4</c:v>
                </c:pt>
                <c:pt idx="40">
                  <c:v>731</c:v>
                </c:pt>
                <c:pt idx="41">
                  <c:v>732.9</c:v>
                </c:pt>
                <c:pt idx="42">
                  <c:v>730.5</c:v>
                </c:pt>
                <c:pt idx="43">
                  <c:v>697.9</c:v>
                </c:pt>
                <c:pt idx="44">
                  <c:v>691.1</c:v>
                </c:pt>
                <c:pt idx="45">
                  <c:v>688</c:v>
                </c:pt>
                <c:pt idx="46">
                  <c:v>698.3</c:v>
                </c:pt>
                <c:pt idx="47">
                  <c:v>685.4</c:v>
                </c:pt>
              </c:numCache>
            </c:numRef>
          </c:val>
          <c:extLst>
            <c:ext xmlns:c16="http://schemas.microsoft.com/office/drawing/2014/chart" uri="{C3380CC4-5D6E-409C-BE32-E72D297353CC}">
              <c16:uniqueId val="{00000002-C02F-4466-B86D-379507B90D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3403.64</c:v>
                </c:pt>
                <c:pt idx="1">
                  <c:v>3226.7539999999999</c:v>
                </c:pt>
                <c:pt idx="2">
                  <c:v>3191.2179999999998</c:v>
                </c:pt>
                <c:pt idx="3">
                  <c:v>3249.3629999999998</c:v>
                </c:pt>
                <c:pt idx="4">
                  <c:v>3239.402</c:v>
                </c:pt>
                <c:pt idx="5">
                  <c:v>3155.1419999999998</c:v>
                </c:pt>
                <c:pt idx="6">
                  <c:v>3109.6860000000001</c:v>
                </c:pt>
                <c:pt idx="7">
                  <c:v>3142.53</c:v>
                </c:pt>
                <c:pt idx="8">
                  <c:v>3186.7730000000001</c:v>
                </c:pt>
                <c:pt idx="9">
                  <c:v>3233.3139999999999</c:v>
                </c:pt>
                <c:pt idx="10">
                  <c:v>3390.6559999999999</c:v>
                </c:pt>
                <c:pt idx="11">
                  <c:v>3308.4870000000001</c:v>
                </c:pt>
                <c:pt idx="12">
                  <c:v>3060.7640000000001</c:v>
                </c:pt>
                <c:pt idx="13">
                  <c:v>2935.6610000000001</c:v>
                </c:pt>
                <c:pt idx="14">
                  <c:v>2950.9319999999998</c:v>
                </c:pt>
                <c:pt idx="15">
                  <c:v>2915.7759999999998</c:v>
                </c:pt>
                <c:pt idx="16">
                  <c:v>3045.4540000000002</c:v>
                </c:pt>
                <c:pt idx="17">
                  <c:v>3214.5239999999999</c:v>
                </c:pt>
                <c:pt idx="18">
                  <c:v>3223.7730000000001</c:v>
                </c:pt>
                <c:pt idx="19">
                  <c:v>3345.7660000000001</c:v>
                </c:pt>
                <c:pt idx="20">
                  <c:v>3338.9050000000002</c:v>
                </c:pt>
                <c:pt idx="21">
                  <c:v>3523.1579999999999</c:v>
                </c:pt>
                <c:pt idx="22">
                  <c:v>3619.2</c:v>
                </c:pt>
                <c:pt idx="23">
                  <c:v>3500.1379999999999</c:v>
                </c:pt>
                <c:pt idx="24">
                  <c:v>3255.1860000000001</c:v>
                </c:pt>
                <c:pt idx="25">
                  <c:v>2994.0219999999999</c:v>
                </c:pt>
                <c:pt idx="26">
                  <c:v>3072.4920000000002</c:v>
                </c:pt>
                <c:pt idx="27">
                  <c:v>3143.6350000000002</c:v>
                </c:pt>
                <c:pt idx="28">
                  <c:v>3362.2710000000002</c:v>
                </c:pt>
                <c:pt idx="29">
                  <c:v>3188.7</c:v>
                </c:pt>
                <c:pt idx="30">
                  <c:v>3208.232</c:v>
                </c:pt>
                <c:pt idx="31">
                  <c:v>3332.364</c:v>
                </c:pt>
                <c:pt idx="32">
                  <c:v>3339.299</c:v>
                </c:pt>
                <c:pt idx="33">
                  <c:v>3493.7860000000001</c:v>
                </c:pt>
                <c:pt idx="34">
                  <c:v>3719.2260000000001</c:v>
                </c:pt>
                <c:pt idx="35">
                  <c:v>3598.2890000000002</c:v>
                </c:pt>
                <c:pt idx="36">
                  <c:v>3904.5720000000001</c:v>
                </c:pt>
                <c:pt idx="37">
                  <c:v>3948.3220000000001</c:v>
                </c:pt>
                <c:pt idx="38">
                  <c:v>4035.6619999999998</c:v>
                </c:pt>
                <c:pt idx="39">
                  <c:v>4080.895</c:v>
                </c:pt>
                <c:pt idx="40">
                  <c:v>4050.93</c:v>
                </c:pt>
                <c:pt idx="41">
                  <c:v>4072.07</c:v>
                </c:pt>
                <c:pt idx="42">
                  <c:v>3967.51</c:v>
                </c:pt>
                <c:pt idx="43">
                  <c:v>3949.3519999999999</c:v>
                </c:pt>
                <c:pt idx="44">
                  <c:v>3914.7559999999999</c:v>
                </c:pt>
                <c:pt idx="45">
                  <c:v>3759.26</c:v>
                </c:pt>
                <c:pt idx="46">
                  <c:v>3697.6109999999999</c:v>
                </c:pt>
                <c:pt idx="47">
                  <c:v>3324.3519999999999</c:v>
                </c:pt>
              </c:numCache>
            </c:numRef>
          </c:val>
          <c:extLst>
            <c:ext xmlns:c16="http://schemas.microsoft.com/office/drawing/2014/chart" uri="{C3380CC4-5D6E-409C-BE32-E72D297353CC}">
              <c16:uniqueId val="{00000000-08C7-4CCB-ABBF-57B3B556A2B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2673</c:v>
                </c:pt>
                <c:pt idx="1">
                  <c:v>2714.6</c:v>
                </c:pt>
                <c:pt idx="2">
                  <c:v>2708.7</c:v>
                </c:pt>
                <c:pt idx="3">
                  <c:v>2605.4</c:v>
                </c:pt>
                <c:pt idx="4">
                  <c:v>2638</c:v>
                </c:pt>
                <c:pt idx="5">
                  <c:v>2634.8</c:v>
                </c:pt>
                <c:pt idx="6">
                  <c:v>2629.4</c:v>
                </c:pt>
                <c:pt idx="7">
                  <c:v>2635.6</c:v>
                </c:pt>
                <c:pt idx="8">
                  <c:v>2622.3</c:v>
                </c:pt>
                <c:pt idx="9">
                  <c:v>2618.9</c:v>
                </c:pt>
                <c:pt idx="10">
                  <c:v>2626.6</c:v>
                </c:pt>
                <c:pt idx="11">
                  <c:v>2674.1</c:v>
                </c:pt>
                <c:pt idx="12">
                  <c:v>2755</c:v>
                </c:pt>
                <c:pt idx="13">
                  <c:v>2667.5</c:v>
                </c:pt>
                <c:pt idx="14">
                  <c:v>2665.5</c:v>
                </c:pt>
                <c:pt idx="15">
                  <c:v>2760.8</c:v>
                </c:pt>
                <c:pt idx="16">
                  <c:v>2868.1</c:v>
                </c:pt>
                <c:pt idx="17">
                  <c:v>2864.9</c:v>
                </c:pt>
                <c:pt idx="18">
                  <c:v>2870.2</c:v>
                </c:pt>
                <c:pt idx="19">
                  <c:v>2864.6</c:v>
                </c:pt>
                <c:pt idx="20">
                  <c:v>2865.4</c:v>
                </c:pt>
                <c:pt idx="21">
                  <c:v>2857.3</c:v>
                </c:pt>
                <c:pt idx="22">
                  <c:v>2852.9</c:v>
                </c:pt>
                <c:pt idx="23">
                  <c:v>2861.8</c:v>
                </c:pt>
                <c:pt idx="24">
                  <c:v>2939.5</c:v>
                </c:pt>
                <c:pt idx="25">
                  <c:v>2951.9</c:v>
                </c:pt>
                <c:pt idx="26">
                  <c:v>2945.5</c:v>
                </c:pt>
                <c:pt idx="27">
                  <c:v>2939</c:v>
                </c:pt>
                <c:pt idx="28">
                  <c:v>2903</c:v>
                </c:pt>
                <c:pt idx="29">
                  <c:v>2895.6</c:v>
                </c:pt>
                <c:pt idx="30">
                  <c:v>2900.212</c:v>
                </c:pt>
                <c:pt idx="31">
                  <c:v>2910.6489999999999</c:v>
                </c:pt>
                <c:pt idx="32">
                  <c:v>3012.7240000000002</c:v>
                </c:pt>
                <c:pt idx="33">
                  <c:v>3105.0630000000001</c:v>
                </c:pt>
                <c:pt idx="34">
                  <c:v>3111.4</c:v>
                </c:pt>
                <c:pt idx="35">
                  <c:v>3056.5360000000001</c:v>
                </c:pt>
                <c:pt idx="36">
                  <c:v>3126.1790000000001</c:v>
                </c:pt>
                <c:pt idx="37">
                  <c:v>3120.5129999999999</c:v>
                </c:pt>
                <c:pt idx="38">
                  <c:v>3128.0210000000002</c:v>
                </c:pt>
                <c:pt idx="39">
                  <c:v>3125.1260000000002</c:v>
                </c:pt>
                <c:pt idx="40">
                  <c:v>3127.799</c:v>
                </c:pt>
                <c:pt idx="41">
                  <c:v>3130.3271</c:v>
                </c:pt>
                <c:pt idx="42">
                  <c:v>3129.8328999999999</c:v>
                </c:pt>
                <c:pt idx="43">
                  <c:v>3129.4095000000002</c:v>
                </c:pt>
                <c:pt idx="44">
                  <c:v>3130.9016999999999</c:v>
                </c:pt>
                <c:pt idx="45">
                  <c:v>2949.7777000000001</c:v>
                </c:pt>
                <c:pt idx="46">
                  <c:v>2940.1835000000001</c:v>
                </c:pt>
                <c:pt idx="47">
                  <c:v>2941.2294000000002</c:v>
                </c:pt>
              </c:numCache>
            </c:numRef>
          </c:val>
          <c:extLst>
            <c:ext xmlns:c16="http://schemas.microsoft.com/office/drawing/2014/chart" uri="{C3380CC4-5D6E-409C-BE32-E72D297353CC}">
              <c16:uniqueId val="{00000001-08C7-4CCB-ABBF-57B3B556A2B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10.199999999999999</c:v>
                </c:pt>
                <c:pt idx="11">
                  <c:v>78</c:v>
                </c:pt>
                <c:pt idx="12">
                  <c:v>405.8</c:v>
                </c:pt>
                <c:pt idx="13">
                  <c:v>695.2</c:v>
                </c:pt>
                <c:pt idx="14">
                  <c:v>802.4</c:v>
                </c:pt>
                <c:pt idx="15">
                  <c:v>842.8</c:v>
                </c:pt>
                <c:pt idx="16">
                  <c:v>870.6</c:v>
                </c:pt>
                <c:pt idx="17">
                  <c:v>874.7</c:v>
                </c:pt>
                <c:pt idx="18">
                  <c:v>916.8</c:v>
                </c:pt>
                <c:pt idx="19">
                  <c:v>919</c:v>
                </c:pt>
                <c:pt idx="20">
                  <c:v>918.1</c:v>
                </c:pt>
                <c:pt idx="21">
                  <c:v>928.5</c:v>
                </c:pt>
                <c:pt idx="22">
                  <c:v>898.1</c:v>
                </c:pt>
                <c:pt idx="23">
                  <c:v>947.1</c:v>
                </c:pt>
                <c:pt idx="24">
                  <c:v>919.5</c:v>
                </c:pt>
                <c:pt idx="25">
                  <c:v>910.1</c:v>
                </c:pt>
                <c:pt idx="26">
                  <c:v>931.8</c:v>
                </c:pt>
                <c:pt idx="27">
                  <c:v>922.6</c:v>
                </c:pt>
                <c:pt idx="28">
                  <c:v>880.2</c:v>
                </c:pt>
                <c:pt idx="29">
                  <c:v>915.3</c:v>
                </c:pt>
                <c:pt idx="30">
                  <c:v>865.9</c:v>
                </c:pt>
                <c:pt idx="31">
                  <c:v>790.9</c:v>
                </c:pt>
                <c:pt idx="32">
                  <c:v>571.79999999999995</c:v>
                </c:pt>
                <c:pt idx="33">
                  <c:v>232.2</c:v>
                </c:pt>
                <c:pt idx="34">
                  <c:v>20.6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C7-4CCB-ABBF-57B3B556A2B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320.60000000000002</c:v>
                </c:pt>
                <c:pt idx="1">
                  <c:v>334.1</c:v>
                </c:pt>
                <c:pt idx="2">
                  <c:v>314.2</c:v>
                </c:pt>
                <c:pt idx="3">
                  <c:v>289.5</c:v>
                </c:pt>
                <c:pt idx="4">
                  <c:v>284.8</c:v>
                </c:pt>
                <c:pt idx="5">
                  <c:v>305.5</c:v>
                </c:pt>
                <c:pt idx="6">
                  <c:v>310</c:v>
                </c:pt>
                <c:pt idx="7">
                  <c:v>298.3</c:v>
                </c:pt>
                <c:pt idx="8">
                  <c:v>316</c:v>
                </c:pt>
                <c:pt idx="9">
                  <c:v>325.8</c:v>
                </c:pt>
                <c:pt idx="10">
                  <c:v>317.8</c:v>
                </c:pt>
                <c:pt idx="11">
                  <c:v>285.39999999999998</c:v>
                </c:pt>
                <c:pt idx="12">
                  <c:v>264.3</c:v>
                </c:pt>
                <c:pt idx="13">
                  <c:v>274</c:v>
                </c:pt>
                <c:pt idx="14">
                  <c:v>327.60000000000002</c:v>
                </c:pt>
                <c:pt idx="15">
                  <c:v>346.4</c:v>
                </c:pt>
                <c:pt idx="16">
                  <c:v>382.5</c:v>
                </c:pt>
                <c:pt idx="17">
                  <c:v>389.4</c:v>
                </c:pt>
                <c:pt idx="18">
                  <c:v>434.9</c:v>
                </c:pt>
                <c:pt idx="19">
                  <c:v>459</c:v>
                </c:pt>
                <c:pt idx="20">
                  <c:v>460</c:v>
                </c:pt>
                <c:pt idx="21">
                  <c:v>485.9</c:v>
                </c:pt>
                <c:pt idx="22">
                  <c:v>465.2</c:v>
                </c:pt>
                <c:pt idx="23">
                  <c:v>522.20000000000005</c:v>
                </c:pt>
                <c:pt idx="24">
                  <c:v>629.9</c:v>
                </c:pt>
                <c:pt idx="25">
                  <c:v>686.2</c:v>
                </c:pt>
                <c:pt idx="26">
                  <c:v>647.4</c:v>
                </c:pt>
                <c:pt idx="27">
                  <c:v>657</c:v>
                </c:pt>
                <c:pt idx="28">
                  <c:v>694.6</c:v>
                </c:pt>
                <c:pt idx="29">
                  <c:v>736</c:v>
                </c:pt>
                <c:pt idx="30">
                  <c:v>726.2</c:v>
                </c:pt>
                <c:pt idx="31">
                  <c:v>728.8</c:v>
                </c:pt>
                <c:pt idx="32">
                  <c:v>762.2</c:v>
                </c:pt>
                <c:pt idx="33">
                  <c:v>775</c:v>
                </c:pt>
                <c:pt idx="34">
                  <c:v>739.8</c:v>
                </c:pt>
                <c:pt idx="35">
                  <c:v>740.7</c:v>
                </c:pt>
                <c:pt idx="36">
                  <c:v>704.3</c:v>
                </c:pt>
                <c:pt idx="37">
                  <c:v>671.3</c:v>
                </c:pt>
                <c:pt idx="38">
                  <c:v>560.79999999999995</c:v>
                </c:pt>
                <c:pt idx="39">
                  <c:v>524.4</c:v>
                </c:pt>
                <c:pt idx="40">
                  <c:v>476</c:v>
                </c:pt>
                <c:pt idx="41">
                  <c:v>456.9</c:v>
                </c:pt>
                <c:pt idx="42">
                  <c:v>468.9</c:v>
                </c:pt>
                <c:pt idx="43">
                  <c:v>450.6</c:v>
                </c:pt>
                <c:pt idx="44">
                  <c:v>436.9</c:v>
                </c:pt>
                <c:pt idx="45">
                  <c:v>492</c:v>
                </c:pt>
                <c:pt idx="46">
                  <c:v>543.6</c:v>
                </c:pt>
                <c:pt idx="47">
                  <c:v>597.6</c:v>
                </c:pt>
              </c:numCache>
            </c:numRef>
          </c:val>
          <c:extLst>
            <c:ext xmlns:c16="http://schemas.microsoft.com/office/drawing/2014/chart" uri="{C3380CC4-5D6E-409C-BE32-E72D297353CC}">
              <c16:uniqueId val="{00000003-08C7-4CCB-ABBF-57B3B556A2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265.94</c:v>
                </c:pt>
                <c:pt idx="1">
                  <c:v>247.554</c:v>
                </c:pt>
                <c:pt idx="2">
                  <c:v>249.018</c:v>
                </c:pt>
                <c:pt idx="3">
                  <c:v>248.863</c:v>
                </c:pt>
                <c:pt idx="4">
                  <c:v>246.90199999999999</c:v>
                </c:pt>
                <c:pt idx="5">
                  <c:v>239.24199999999999</c:v>
                </c:pt>
                <c:pt idx="6">
                  <c:v>237.286</c:v>
                </c:pt>
                <c:pt idx="7">
                  <c:v>238.23</c:v>
                </c:pt>
                <c:pt idx="8">
                  <c:v>237.47300000000001</c:v>
                </c:pt>
                <c:pt idx="9">
                  <c:v>241.41399999999999</c:v>
                </c:pt>
                <c:pt idx="10">
                  <c:v>250.756</c:v>
                </c:pt>
                <c:pt idx="11">
                  <c:v>253.28700000000001</c:v>
                </c:pt>
                <c:pt idx="12">
                  <c:v>252.864</c:v>
                </c:pt>
                <c:pt idx="13">
                  <c:v>252.96100000000001</c:v>
                </c:pt>
                <c:pt idx="14">
                  <c:v>252.232</c:v>
                </c:pt>
                <c:pt idx="15">
                  <c:v>253.57599999999999</c:v>
                </c:pt>
                <c:pt idx="16">
                  <c:v>254.45400000000001</c:v>
                </c:pt>
                <c:pt idx="17">
                  <c:v>256.024</c:v>
                </c:pt>
                <c:pt idx="18">
                  <c:v>255.57300000000001</c:v>
                </c:pt>
                <c:pt idx="19">
                  <c:v>254.96600000000001</c:v>
                </c:pt>
                <c:pt idx="20">
                  <c:v>253.30500000000001</c:v>
                </c:pt>
                <c:pt idx="21">
                  <c:v>253.958</c:v>
                </c:pt>
                <c:pt idx="22">
                  <c:v>253.9</c:v>
                </c:pt>
                <c:pt idx="23">
                  <c:v>254.63800000000001</c:v>
                </c:pt>
                <c:pt idx="24">
                  <c:v>254.68600000000001</c:v>
                </c:pt>
                <c:pt idx="25">
                  <c:v>251.52199999999999</c:v>
                </c:pt>
                <c:pt idx="26">
                  <c:v>247.09200000000001</c:v>
                </c:pt>
                <c:pt idx="27">
                  <c:v>249.83500000000001</c:v>
                </c:pt>
                <c:pt idx="28">
                  <c:v>261.07100000000003</c:v>
                </c:pt>
                <c:pt idx="29">
                  <c:v>266</c:v>
                </c:pt>
                <c:pt idx="30">
                  <c:v>271.43200000000002</c:v>
                </c:pt>
                <c:pt idx="31">
                  <c:v>276.464</c:v>
                </c:pt>
                <c:pt idx="32">
                  <c:v>281.19900000000001</c:v>
                </c:pt>
                <c:pt idx="33">
                  <c:v>287.48599999999999</c:v>
                </c:pt>
                <c:pt idx="34">
                  <c:v>287.02600000000001</c:v>
                </c:pt>
                <c:pt idx="35">
                  <c:v>287.38900000000001</c:v>
                </c:pt>
                <c:pt idx="36">
                  <c:v>288.97199999999998</c:v>
                </c:pt>
                <c:pt idx="37">
                  <c:v>298.72199999999998</c:v>
                </c:pt>
                <c:pt idx="38">
                  <c:v>299.86200000000002</c:v>
                </c:pt>
                <c:pt idx="39">
                  <c:v>300.09500000000003</c:v>
                </c:pt>
                <c:pt idx="40">
                  <c:v>300.33</c:v>
                </c:pt>
                <c:pt idx="41">
                  <c:v>299.77</c:v>
                </c:pt>
                <c:pt idx="42">
                  <c:v>300.01</c:v>
                </c:pt>
                <c:pt idx="43">
                  <c:v>302.55200000000002</c:v>
                </c:pt>
                <c:pt idx="44">
                  <c:v>301.85599999999999</c:v>
                </c:pt>
                <c:pt idx="45">
                  <c:v>302.36</c:v>
                </c:pt>
                <c:pt idx="46">
                  <c:v>302.01100000000002</c:v>
                </c:pt>
                <c:pt idx="47">
                  <c:v>286.05200000000002</c:v>
                </c:pt>
              </c:numCache>
            </c:numRef>
          </c:val>
          <c:extLst>
            <c:ext xmlns:c16="http://schemas.microsoft.com/office/drawing/2014/chart" uri="{C3380CC4-5D6E-409C-BE32-E72D297353CC}">
              <c16:uniqueId val="{00000000-A55F-4BD2-8E4B-99F773CE599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72.7</c:v>
                </c:pt>
                <c:pt idx="1">
                  <c:v>70.900000000000006</c:v>
                </c:pt>
                <c:pt idx="2">
                  <c:v>68.8</c:v>
                </c:pt>
                <c:pt idx="3">
                  <c:v>73.599999999999994</c:v>
                </c:pt>
                <c:pt idx="4">
                  <c:v>71.099999999999994</c:v>
                </c:pt>
                <c:pt idx="5">
                  <c:v>70.8</c:v>
                </c:pt>
                <c:pt idx="6">
                  <c:v>69.599999999999994</c:v>
                </c:pt>
                <c:pt idx="7">
                  <c:v>71.8</c:v>
                </c:pt>
                <c:pt idx="8">
                  <c:v>73</c:v>
                </c:pt>
                <c:pt idx="9">
                  <c:v>70.400000000000006</c:v>
                </c:pt>
                <c:pt idx="10">
                  <c:v>73.099999999999994</c:v>
                </c:pt>
                <c:pt idx="11">
                  <c:v>61.4</c:v>
                </c:pt>
                <c:pt idx="12">
                  <c:v>72.900000000000006</c:v>
                </c:pt>
                <c:pt idx="13">
                  <c:v>73.2</c:v>
                </c:pt>
                <c:pt idx="14">
                  <c:v>70.599999999999994</c:v>
                </c:pt>
                <c:pt idx="15">
                  <c:v>72.900000000000006</c:v>
                </c:pt>
                <c:pt idx="16">
                  <c:v>71.5</c:v>
                </c:pt>
                <c:pt idx="17">
                  <c:v>72.599999999999994</c:v>
                </c:pt>
                <c:pt idx="18">
                  <c:v>71.400000000000006</c:v>
                </c:pt>
                <c:pt idx="19">
                  <c:v>72.400000000000006</c:v>
                </c:pt>
                <c:pt idx="20">
                  <c:v>72.900000000000006</c:v>
                </c:pt>
                <c:pt idx="21">
                  <c:v>71.900000000000006</c:v>
                </c:pt>
                <c:pt idx="22">
                  <c:v>71.8</c:v>
                </c:pt>
                <c:pt idx="23">
                  <c:v>71.2</c:v>
                </c:pt>
                <c:pt idx="24">
                  <c:v>71</c:v>
                </c:pt>
                <c:pt idx="25">
                  <c:v>72.2</c:v>
                </c:pt>
                <c:pt idx="26">
                  <c:v>72.7</c:v>
                </c:pt>
                <c:pt idx="27">
                  <c:v>70.400000000000006</c:v>
                </c:pt>
                <c:pt idx="28">
                  <c:v>71</c:v>
                </c:pt>
                <c:pt idx="29">
                  <c:v>70.5</c:v>
                </c:pt>
                <c:pt idx="30">
                  <c:v>68.811999999999998</c:v>
                </c:pt>
                <c:pt idx="31">
                  <c:v>71.549000000000007</c:v>
                </c:pt>
                <c:pt idx="32">
                  <c:v>71.323999999999998</c:v>
                </c:pt>
                <c:pt idx="33">
                  <c:v>72.063000000000002</c:v>
                </c:pt>
                <c:pt idx="34">
                  <c:v>73.5</c:v>
                </c:pt>
                <c:pt idx="35">
                  <c:v>72.436000000000007</c:v>
                </c:pt>
                <c:pt idx="36">
                  <c:v>74.278999999999996</c:v>
                </c:pt>
                <c:pt idx="37">
                  <c:v>74.013000000000005</c:v>
                </c:pt>
                <c:pt idx="38">
                  <c:v>73.521000000000001</c:v>
                </c:pt>
                <c:pt idx="39">
                  <c:v>72.725999999999999</c:v>
                </c:pt>
                <c:pt idx="40">
                  <c:v>71.998999999999995</c:v>
                </c:pt>
                <c:pt idx="41">
                  <c:v>71.327100000000002</c:v>
                </c:pt>
                <c:pt idx="42">
                  <c:v>71.932900000000004</c:v>
                </c:pt>
                <c:pt idx="43">
                  <c:v>71.409499999999994</c:v>
                </c:pt>
                <c:pt idx="44">
                  <c:v>72.201700000000002</c:v>
                </c:pt>
                <c:pt idx="45">
                  <c:v>72.377700000000004</c:v>
                </c:pt>
                <c:pt idx="46">
                  <c:v>73.883499999999998</c:v>
                </c:pt>
                <c:pt idx="47">
                  <c:v>73.129400000000004</c:v>
                </c:pt>
              </c:numCache>
            </c:numRef>
          </c:val>
          <c:extLst>
            <c:ext xmlns:c16="http://schemas.microsoft.com/office/drawing/2014/chart" uri="{C3380CC4-5D6E-409C-BE32-E72D297353CC}">
              <c16:uniqueId val="{00000001-A55F-4BD2-8E4B-99F773CE599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10.199999999999999</c:v>
                </c:pt>
                <c:pt idx="11">
                  <c:v>78</c:v>
                </c:pt>
                <c:pt idx="12">
                  <c:v>405.8</c:v>
                </c:pt>
                <c:pt idx="13">
                  <c:v>695.2</c:v>
                </c:pt>
                <c:pt idx="14">
                  <c:v>802.4</c:v>
                </c:pt>
                <c:pt idx="15">
                  <c:v>842.8</c:v>
                </c:pt>
                <c:pt idx="16">
                  <c:v>870.6</c:v>
                </c:pt>
                <c:pt idx="17">
                  <c:v>874.7</c:v>
                </c:pt>
                <c:pt idx="18">
                  <c:v>916.8</c:v>
                </c:pt>
                <c:pt idx="19">
                  <c:v>919</c:v>
                </c:pt>
                <c:pt idx="20">
                  <c:v>918.1</c:v>
                </c:pt>
                <c:pt idx="21">
                  <c:v>928.5</c:v>
                </c:pt>
                <c:pt idx="22">
                  <c:v>898.1</c:v>
                </c:pt>
                <c:pt idx="23">
                  <c:v>947.1</c:v>
                </c:pt>
                <c:pt idx="24">
                  <c:v>919.5</c:v>
                </c:pt>
                <c:pt idx="25">
                  <c:v>910.1</c:v>
                </c:pt>
                <c:pt idx="26">
                  <c:v>931.8</c:v>
                </c:pt>
                <c:pt idx="27">
                  <c:v>922.6</c:v>
                </c:pt>
                <c:pt idx="28">
                  <c:v>880.2</c:v>
                </c:pt>
                <c:pt idx="29">
                  <c:v>915.3</c:v>
                </c:pt>
                <c:pt idx="30">
                  <c:v>865.9</c:v>
                </c:pt>
                <c:pt idx="31">
                  <c:v>790.9</c:v>
                </c:pt>
                <c:pt idx="32">
                  <c:v>571.79999999999995</c:v>
                </c:pt>
                <c:pt idx="33">
                  <c:v>232.2</c:v>
                </c:pt>
                <c:pt idx="34">
                  <c:v>20.6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5F-4BD2-8E4B-99F773CE599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320.60000000000002</c:v>
                </c:pt>
                <c:pt idx="1">
                  <c:v>334.1</c:v>
                </c:pt>
                <c:pt idx="2">
                  <c:v>314.2</c:v>
                </c:pt>
                <c:pt idx="3">
                  <c:v>289.5</c:v>
                </c:pt>
                <c:pt idx="4">
                  <c:v>284.8</c:v>
                </c:pt>
                <c:pt idx="5">
                  <c:v>305.5</c:v>
                </c:pt>
                <c:pt idx="6">
                  <c:v>310</c:v>
                </c:pt>
                <c:pt idx="7">
                  <c:v>298.3</c:v>
                </c:pt>
                <c:pt idx="8">
                  <c:v>316</c:v>
                </c:pt>
                <c:pt idx="9">
                  <c:v>325.8</c:v>
                </c:pt>
                <c:pt idx="10">
                  <c:v>317.8</c:v>
                </c:pt>
                <c:pt idx="11">
                  <c:v>285.39999999999998</c:v>
                </c:pt>
                <c:pt idx="12">
                  <c:v>264.3</c:v>
                </c:pt>
                <c:pt idx="13">
                  <c:v>274</c:v>
                </c:pt>
                <c:pt idx="14">
                  <c:v>327.60000000000002</c:v>
                </c:pt>
                <c:pt idx="15">
                  <c:v>346.4</c:v>
                </c:pt>
                <c:pt idx="16">
                  <c:v>382.5</c:v>
                </c:pt>
                <c:pt idx="17">
                  <c:v>389.4</c:v>
                </c:pt>
                <c:pt idx="18">
                  <c:v>434.9</c:v>
                </c:pt>
                <c:pt idx="19">
                  <c:v>459</c:v>
                </c:pt>
                <c:pt idx="20">
                  <c:v>460</c:v>
                </c:pt>
                <c:pt idx="21">
                  <c:v>485.9</c:v>
                </c:pt>
                <c:pt idx="22">
                  <c:v>465.2</c:v>
                </c:pt>
                <c:pt idx="23">
                  <c:v>522.20000000000005</c:v>
                </c:pt>
                <c:pt idx="24">
                  <c:v>629.9</c:v>
                </c:pt>
                <c:pt idx="25">
                  <c:v>686.2</c:v>
                </c:pt>
                <c:pt idx="26">
                  <c:v>647.4</c:v>
                </c:pt>
                <c:pt idx="27">
                  <c:v>657</c:v>
                </c:pt>
                <c:pt idx="28">
                  <c:v>694.6</c:v>
                </c:pt>
                <c:pt idx="29">
                  <c:v>736</c:v>
                </c:pt>
                <c:pt idx="30">
                  <c:v>726.2</c:v>
                </c:pt>
                <c:pt idx="31">
                  <c:v>728.8</c:v>
                </c:pt>
                <c:pt idx="32">
                  <c:v>762.2</c:v>
                </c:pt>
                <c:pt idx="33">
                  <c:v>775</c:v>
                </c:pt>
                <c:pt idx="34">
                  <c:v>739.8</c:v>
                </c:pt>
                <c:pt idx="35">
                  <c:v>740.7</c:v>
                </c:pt>
                <c:pt idx="36">
                  <c:v>704.3</c:v>
                </c:pt>
                <c:pt idx="37">
                  <c:v>671.3</c:v>
                </c:pt>
                <c:pt idx="38">
                  <c:v>560.79999999999995</c:v>
                </c:pt>
                <c:pt idx="39">
                  <c:v>524.4</c:v>
                </c:pt>
                <c:pt idx="40">
                  <c:v>476</c:v>
                </c:pt>
                <c:pt idx="41">
                  <c:v>456.9</c:v>
                </c:pt>
                <c:pt idx="42">
                  <c:v>468.9</c:v>
                </c:pt>
                <c:pt idx="43">
                  <c:v>450.6</c:v>
                </c:pt>
                <c:pt idx="44">
                  <c:v>436.9</c:v>
                </c:pt>
                <c:pt idx="45">
                  <c:v>492</c:v>
                </c:pt>
                <c:pt idx="46">
                  <c:v>543.6</c:v>
                </c:pt>
                <c:pt idx="47">
                  <c:v>597.6</c:v>
                </c:pt>
              </c:numCache>
            </c:numRef>
          </c:val>
          <c:extLst>
            <c:ext xmlns:c16="http://schemas.microsoft.com/office/drawing/2014/chart" uri="{C3380CC4-5D6E-409C-BE32-E72D297353CC}">
              <c16:uniqueId val="{00000003-A55F-4BD2-8E4B-99F773CE59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36.74</c:v>
                </c:pt>
                <c:pt idx="1">
                  <c:v>34.6</c:v>
                </c:pt>
                <c:pt idx="2">
                  <c:v>33.9</c:v>
                </c:pt>
                <c:pt idx="3">
                  <c:v>30.48</c:v>
                </c:pt>
                <c:pt idx="4">
                  <c:v>34.909999999999997</c:v>
                </c:pt>
                <c:pt idx="5">
                  <c:v>29.73</c:v>
                </c:pt>
                <c:pt idx="6">
                  <c:v>36.590000000000003</c:v>
                </c:pt>
                <c:pt idx="7">
                  <c:v>32.97</c:v>
                </c:pt>
                <c:pt idx="8">
                  <c:v>38.44</c:v>
                </c:pt>
                <c:pt idx="9">
                  <c:v>38.31</c:v>
                </c:pt>
                <c:pt idx="10">
                  <c:v>34.96</c:v>
                </c:pt>
                <c:pt idx="11">
                  <c:v>33.01</c:v>
                </c:pt>
                <c:pt idx="12">
                  <c:v>31.11</c:v>
                </c:pt>
                <c:pt idx="13">
                  <c:v>36.93</c:v>
                </c:pt>
                <c:pt idx="14">
                  <c:v>32.85</c:v>
                </c:pt>
                <c:pt idx="15">
                  <c:v>38.85</c:v>
                </c:pt>
                <c:pt idx="16">
                  <c:v>49.47</c:v>
                </c:pt>
                <c:pt idx="17">
                  <c:v>55.31</c:v>
                </c:pt>
                <c:pt idx="18">
                  <c:v>50.01</c:v>
                </c:pt>
                <c:pt idx="19">
                  <c:v>51.21</c:v>
                </c:pt>
                <c:pt idx="20">
                  <c:v>55.63</c:v>
                </c:pt>
                <c:pt idx="21">
                  <c:v>63.62</c:v>
                </c:pt>
                <c:pt idx="22">
                  <c:v>57.4</c:v>
                </c:pt>
                <c:pt idx="23">
                  <c:v>60.08</c:v>
                </c:pt>
                <c:pt idx="24">
                  <c:v>53.61</c:v>
                </c:pt>
                <c:pt idx="25">
                  <c:v>46.11</c:v>
                </c:pt>
                <c:pt idx="26">
                  <c:v>43.58</c:v>
                </c:pt>
                <c:pt idx="27">
                  <c:v>45.12</c:v>
                </c:pt>
                <c:pt idx="28">
                  <c:v>51.58</c:v>
                </c:pt>
                <c:pt idx="29">
                  <c:v>43.79</c:v>
                </c:pt>
                <c:pt idx="30">
                  <c:v>49.98</c:v>
                </c:pt>
                <c:pt idx="31">
                  <c:v>46.61</c:v>
                </c:pt>
                <c:pt idx="32">
                  <c:v>48.58</c:v>
                </c:pt>
                <c:pt idx="33">
                  <c:v>46.71</c:v>
                </c:pt>
                <c:pt idx="34">
                  <c:v>50.13</c:v>
                </c:pt>
                <c:pt idx="35">
                  <c:v>47.57</c:v>
                </c:pt>
                <c:pt idx="36">
                  <c:v>61.11</c:v>
                </c:pt>
                <c:pt idx="37">
                  <c:v>64.66</c:v>
                </c:pt>
                <c:pt idx="38">
                  <c:v>63.66</c:v>
                </c:pt>
                <c:pt idx="39">
                  <c:v>64.099999999999994</c:v>
                </c:pt>
                <c:pt idx="40">
                  <c:v>62.45</c:v>
                </c:pt>
                <c:pt idx="41">
                  <c:v>61.84</c:v>
                </c:pt>
                <c:pt idx="42">
                  <c:v>52.3</c:v>
                </c:pt>
                <c:pt idx="43">
                  <c:v>54.76</c:v>
                </c:pt>
                <c:pt idx="44">
                  <c:v>49.22</c:v>
                </c:pt>
                <c:pt idx="45">
                  <c:v>47.76</c:v>
                </c:pt>
                <c:pt idx="46">
                  <c:v>36.78</c:v>
                </c:pt>
                <c:pt idx="47">
                  <c:v>43.66</c:v>
                </c:pt>
              </c:numCache>
            </c:numRef>
          </c:val>
          <c:extLst>
            <c:ext xmlns:c16="http://schemas.microsoft.com/office/drawing/2014/chart" uri="{C3380CC4-5D6E-409C-BE32-E72D297353CC}">
              <c16:uniqueId val="{00000000-6497-4AA3-8923-82518801C46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36.19</c:v>
                </c:pt>
                <c:pt idx="1">
                  <c:v>34.68</c:v>
                </c:pt>
                <c:pt idx="2">
                  <c:v>34.549999999999997</c:v>
                </c:pt>
                <c:pt idx="3">
                  <c:v>30.4</c:v>
                </c:pt>
                <c:pt idx="4">
                  <c:v>35.68</c:v>
                </c:pt>
                <c:pt idx="5">
                  <c:v>29.87</c:v>
                </c:pt>
                <c:pt idx="6">
                  <c:v>36.909999999999997</c:v>
                </c:pt>
                <c:pt idx="7">
                  <c:v>33.35</c:v>
                </c:pt>
                <c:pt idx="8">
                  <c:v>38.67</c:v>
                </c:pt>
                <c:pt idx="9">
                  <c:v>34.21</c:v>
                </c:pt>
                <c:pt idx="10">
                  <c:v>35.72</c:v>
                </c:pt>
                <c:pt idx="11">
                  <c:v>33.200000000000003</c:v>
                </c:pt>
                <c:pt idx="12">
                  <c:v>31.29</c:v>
                </c:pt>
                <c:pt idx="13">
                  <c:v>36.82</c:v>
                </c:pt>
                <c:pt idx="14">
                  <c:v>32.89</c:v>
                </c:pt>
                <c:pt idx="15">
                  <c:v>39.01</c:v>
                </c:pt>
                <c:pt idx="16">
                  <c:v>49.59</c:v>
                </c:pt>
                <c:pt idx="17">
                  <c:v>55.99</c:v>
                </c:pt>
                <c:pt idx="18">
                  <c:v>50.09</c:v>
                </c:pt>
                <c:pt idx="19">
                  <c:v>51.26</c:v>
                </c:pt>
                <c:pt idx="20">
                  <c:v>55.86</c:v>
                </c:pt>
                <c:pt idx="21">
                  <c:v>62.71</c:v>
                </c:pt>
                <c:pt idx="22">
                  <c:v>57.49</c:v>
                </c:pt>
                <c:pt idx="23">
                  <c:v>59.87</c:v>
                </c:pt>
                <c:pt idx="24">
                  <c:v>54.31</c:v>
                </c:pt>
                <c:pt idx="25">
                  <c:v>46.29</c:v>
                </c:pt>
                <c:pt idx="26">
                  <c:v>43.86</c:v>
                </c:pt>
                <c:pt idx="27">
                  <c:v>44.39</c:v>
                </c:pt>
                <c:pt idx="28">
                  <c:v>51.95</c:v>
                </c:pt>
                <c:pt idx="29">
                  <c:v>43.43</c:v>
                </c:pt>
                <c:pt idx="30">
                  <c:v>50.09</c:v>
                </c:pt>
                <c:pt idx="31">
                  <c:v>47.29</c:v>
                </c:pt>
                <c:pt idx="32">
                  <c:v>49.86</c:v>
                </c:pt>
                <c:pt idx="33">
                  <c:v>46.24</c:v>
                </c:pt>
                <c:pt idx="34">
                  <c:v>51.48</c:v>
                </c:pt>
                <c:pt idx="35">
                  <c:v>47.62</c:v>
                </c:pt>
                <c:pt idx="36">
                  <c:v>61.33</c:v>
                </c:pt>
                <c:pt idx="37">
                  <c:v>63.9</c:v>
                </c:pt>
                <c:pt idx="38">
                  <c:v>64.319999999999993</c:v>
                </c:pt>
                <c:pt idx="39">
                  <c:v>64.97</c:v>
                </c:pt>
                <c:pt idx="40">
                  <c:v>62.41</c:v>
                </c:pt>
                <c:pt idx="41">
                  <c:v>62.14</c:v>
                </c:pt>
                <c:pt idx="42">
                  <c:v>52.69</c:v>
                </c:pt>
                <c:pt idx="43">
                  <c:v>55.07</c:v>
                </c:pt>
                <c:pt idx="44">
                  <c:v>48.97</c:v>
                </c:pt>
                <c:pt idx="45">
                  <c:v>45.61</c:v>
                </c:pt>
                <c:pt idx="46">
                  <c:v>37.590000000000003</c:v>
                </c:pt>
                <c:pt idx="47">
                  <c:v>44.03</c:v>
                </c:pt>
              </c:numCache>
            </c:numRef>
          </c:val>
          <c:extLst>
            <c:ext xmlns:c16="http://schemas.microsoft.com/office/drawing/2014/chart" uri="{C3380CC4-5D6E-409C-BE32-E72D297353CC}">
              <c16:uniqueId val="{00000001-6497-4AA3-8923-82518801C46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35.633099999999999</c:v>
                </c:pt>
                <c:pt idx="1">
                  <c:v>36.704799999999999</c:v>
                </c:pt>
                <c:pt idx="2">
                  <c:v>33.489800000000002</c:v>
                </c:pt>
                <c:pt idx="3">
                  <c:v>32.686</c:v>
                </c:pt>
                <c:pt idx="4">
                  <c:v>36.302900000000001</c:v>
                </c:pt>
                <c:pt idx="5">
                  <c:v>32.954000000000001</c:v>
                </c:pt>
                <c:pt idx="6">
                  <c:v>38.178400000000003</c:v>
                </c:pt>
                <c:pt idx="7">
                  <c:v>34.695399999999999</c:v>
                </c:pt>
                <c:pt idx="8">
                  <c:v>39.384</c:v>
                </c:pt>
                <c:pt idx="9">
                  <c:v>35.767099999999999</c:v>
                </c:pt>
                <c:pt idx="10">
                  <c:v>37.910400000000003</c:v>
                </c:pt>
                <c:pt idx="11">
                  <c:v>40.4557</c:v>
                </c:pt>
                <c:pt idx="12">
                  <c:v>40.3217</c:v>
                </c:pt>
                <c:pt idx="13">
                  <c:v>44.876300000000001</c:v>
                </c:pt>
                <c:pt idx="14">
                  <c:v>42.732999999999997</c:v>
                </c:pt>
                <c:pt idx="15">
                  <c:v>39.785899999999998</c:v>
                </c:pt>
                <c:pt idx="16">
                  <c:v>45.948</c:v>
                </c:pt>
                <c:pt idx="17">
                  <c:v>51.440300000000001</c:v>
                </c:pt>
                <c:pt idx="18">
                  <c:v>44.206499999999998</c:v>
                </c:pt>
                <c:pt idx="19">
                  <c:v>48.091299999999997</c:v>
                </c:pt>
                <c:pt idx="20">
                  <c:v>45.546100000000003</c:v>
                </c:pt>
                <c:pt idx="21">
                  <c:v>59.745800000000003</c:v>
                </c:pt>
                <c:pt idx="22">
                  <c:v>54.119500000000002</c:v>
                </c:pt>
                <c:pt idx="23">
                  <c:v>54.5214</c:v>
                </c:pt>
                <c:pt idx="24">
                  <c:v>53.181800000000003</c:v>
                </c:pt>
                <c:pt idx="25">
                  <c:v>37.776499999999999</c:v>
                </c:pt>
                <c:pt idx="26">
                  <c:v>38.044400000000003</c:v>
                </c:pt>
                <c:pt idx="27">
                  <c:v>38.714199999999998</c:v>
                </c:pt>
                <c:pt idx="28">
                  <c:v>46.8857</c:v>
                </c:pt>
                <c:pt idx="29">
                  <c:v>36.972700000000003</c:v>
                </c:pt>
                <c:pt idx="30">
                  <c:v>43.938600000000001</c:v>
                </c:pt>
                <c:pt idx="31">
                  <c:v>44.742400000000004</c:v>
                </c:pt>
                <c:pt idx="32">
                  <c:v>43.938600000000001</c:v>
                </c:pt>
                <c:pt idx="33">
                  <c:v>44.206499999999998</c:v>
                </c:pt>
                <c:pt idx="34">
                  <c:v>48.359299999999998</c:v>
                </c:pt>
                <c:pt idx="35">
                  <c:v>42.331099999999999</c:v>
                </c:pt>
                <c:pt idx="36">
                  <c:v>55.191200000000002</c:v>
                </c:pt>
                <c:pt idx="37">
                  <c:v>56.396799999999999</c:v>
                </c:pt>
                <c:pt idx="38">
                  <c:v>55.191200000000002</c:v>
                </c:pt>
                <c:pt idx="39">
                  <c:v>57.468499999999999</c:v>
                </c:pt>
                <c:pt idx="40">
                  <c:v>55.994900000000001</c:v>
                </c:pt>
                <c:pt idx="41">
                  <c:v>56.128900000000002</c:v>
                </c:pt>
                <c:pt idx="42">
                  <c:v>50.234699999999997</c:v>
                </c:pt>
                <c:pt idx="43">
                  <c:v>54.3874</c:v>
                </c:pt>
                <c:pt idx="44">
                  <c:v>49.162999999999997</c:v>
                </c:pt>
                <c:pt idx="45">
                  <c:v>45.144199999999998</c:v>
                </c:pt>
                <c:pt idx="46">
                  <c:v>36.302900000000001</c:v>
                </c:pt>
                <c:pt idx="47">
                  <c:v>39.651899999999998</c:v>
                </c:pt>
              </c:numCache>
            </c:numRef>
          </c:val>
          <c:extLst>
            <c:ext xmlns:c16="http://schemas.microsoft.com/office/drawing/2014/chart" uri="{C3380CC4-5D6E-409C-BE32-E72D297353CC}">
              <c16:uniqueId val="{00000002-6497-4AA3-8923-82518801C46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37.590400000000002</c:v>
                </c:pt>
                <c:pt idx="1">
                  <c:v>36.576300000000003</c:v>
                </c:pt>
                <c:pt idx="2">
                  <c:v>33.708399999999997</c:v>
                </c:pt>
                <c:pt idx="3">
                  <c:v>33.700400000000002</c:v>
                </c:pt>
                <c:pt idx="4">
                  <c:v>36.923099999999998</c:v>
                </c:pt>
                <c:pt idx="5">
                  <c:v>33.449399999999997</c:v>
                </c:pt>
                <c:pt idx="6">
                  <c:v>39.283799999999999</c:v>
                </c:pt>
                <c:pt idx="7">
                  <c:v>35.479900000000001</c:v>
                </c:pt>
                <c:pt idx="8">
                  <c:v>39.424700000000001</c:v>
                </c:pt>
                <c:pt idx="9">
                  <c:v>36.142600000000002</c:v>
                </c:pt>
                <c:pt idx="10">
                  <c:v>38.5426</c:v>
                </c:pt>
                <c:pt idx="11">
                  <c:v>41.111199999999997</c:v>
                </c:pt>
                <c:pt idx="12">
                  <c:v>44.486899999999999</c:v>
                </c:pt>
                <c:pt idx="13">
                  <c:v>45.7849</c:v>
                </c:pt>
                <c:pt idx="14">
                  <c:v>42.8431</c:v>
                </c:pt>
                <c:pt idx="15">
                  <c:v>39.869900000000001</c:v>
                </c:pt>
                <c:pt idx="16">
                  <c:v>45.999400000000001</c:v>
                </c:pt>
                <c:pt idx="17">
                  <c:v>52.267099999999999</c:v>
                </c:pt>
                <c:pt idx="18">
                  <c:v>43.7575</c:v>
                </c:pt>
                <c:pt idx="19">
                  <c:v>48.092399999999998</c:v>
                </c:pt>
                <c:pt idx="20">
                  <c:v>44.775100000000002</c:v>
                </c:pt>
                <c:pt idx="21">
                  <c:v>60.601999999999997</c:v>
                </c:pt>
                <c:pt idx="22">
                  <c:v>53.773400000000002</c:v>
                </c:pt>
                <c:pt idx="23">
                  <c:v>54.433399999999999</c:v>
                </c:pt>
                <c:pt idx="24">
                  <c:v>50.929400000000001</c:v>
                </c:pt>
                <c:pt idx="25">
                  <c:v>37.604399999999998</c:v>
                </c:pt>
                <c:pt idx="26">
                  <c:v>37.417099999999998</c:v>
                </c:pt>
                <c:pt idx="27">
                  <c:v>38.3797</c:v>
                </c:pt>
                <c:pt idx="28">
                  <c:v>47.252400000000002</c:v>
                </c:pt>
                <c:pt idx="29">
                  <c:v>36.8553</c:v>
                </c:pt>
                <c:pt idx="30">
                  <c:v>43.649099999999997</c:v>
                </c:pt>
                <c:pt idx="31">
                  <c:v>44.447400000000002</c:v>
                </c:pt>
                <c:pt idx="32">
                  <c:v>42.523200000000003</c:v>
                </c:pt>
                <c:pt idx="33">
                  <c:v>44.4587</c:v>
                </c:pt>
                <c:pt idx="34">
                  <c:v>47.991900000000001</c:v>
                </c:pt>
                <c:pt idx="35">
                  <c:v>42.387999999999998</c:v>
                </c:pt>
                <c:pt idx="36">
                  <c:v>55.435699999999997</c:v>
                </c:pt>
                <c:pt idx="37">
                  <c:v>57.1282</c:v>
                </c:pt>
                <c:pt idx="38">
                  <c:v>55.726599999999998</c:v>
                </c:pt>
                <c:pt idx="39">
                  <c:v>57.51</c:v>
                </c:pt>
                <c:pt idx="40">
                  <c:v>55.706699999999998</c:v>
                </c:pt>
                <c:pt idx="41">
                  <c:v>56.709699999999998</c:v>
                </c:pt>
                <c:pt idx="42">
                  <c:v>50.345999999999997</c:v>
                </c:pt>
                <c:pt idx="43">
                  <c:v>53.474299999999999</c:v>
                </c:pt>
                <c:pt idx="44">
                  <c:v>49.168799999999997</c:v>
                </c:pt>
                <c:pt idx="45">
                  <c:v>43.799900000000001</c:v>
                </c:pt>
                <c:pt idx="46">
                  <c:v>39.534999999999997</c:v>
                </c:pt>
                <c:pt idx="47">
                  <c:v>39.728400000000001</c:v>
                </c:pt>
              </c:numCache>
            </c:numRef>
          </c:val>
          <c:extLst>
            <c:ext xmlns:c16="http://schemas.microsoft.com/office/drawing/2014/chart" uri="{C3380CC4-5D6E-409C-BE32-E72D297353CC}">
              <c16:uniqueId val="{00000003-6497-4AA3-8923-82518801C46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449.81889999999999</c:v>
                </c:pt>
                <c:pt idx="1">
                  <c:v>423.3741</c:v>
                </c:pt>
                <c:pt idx="2">
                  <c:v>415.98329999999999</c:v>
                </c:pt>
                <c:pt idx="3">
                  <c:v>395.12189999999998</c:v>
                </c:pt>
                <c:pt idx="4">
                  <c:v>419.43869999999998</c:v>
                </c:pt>
                <c:pt idx="5">
                  <c:v>387.53989999999999</c:v>
                </c:pt>
                <c:pt idx="6">
                  <c:v>419.14150000000001</c:v>
                </c:pt>
                <c:pt idx="7">
                  <c:v>403.62599999999998</c:v>
                </c:pt>
                <c:pt idx="8">
                  <c:v>433.06889999999999</c:v>
                </c:pt>
                <c:pt idx="9">
                  <c:v>413.20150000000001</c:v>
                </c:pt>
                <c:pt idx="10">
                  <c:v>414.42200000000003</c:v>
                </c:pt>
                <c:pt idx="11">
                  <c:v>404.13119999999998</c:v>
                </c:pt>
                <c:pt idx="12">
                  <c:v>485.34719999999999</c:v>
                </c:pt>
                <c:pt idx="13">
                  <c:v>516.32870000000003</c:v>
                </c:pt>
                <c:pt idx="14">
                  <c:v>516.83969999999999</c:v>
                </c:pt>
                <c:pt idx="15">
                  <c:v>533.00120000000004</c:v>
                </c:pt>
                <c:pt idx="16">
                  <c:v>576.12369999999999</c:v>
                </c:pt>
                <c:pt idx="17">
                  <c:v>560.01869999999997</c:v>
                </c:pt>
                <c:pt idx="18">
                  <c:v>550.64369999999997</c:v>
                </c:pt>
                <c:pt idx="19">
                  <c:v>555.90290000000005</c:v>
                </c:pt>
                <c:pt idx="20">
                  <c:v>574.62120000000004</c:v>
                </c:pt>
                <c:pt idx="21">
                  <c:v>575.74149999999997</c:v>
                </c:pt>
                <c:pt idx="22">
                  <c:v>582.91740000000004</c:v>
                </c:pt>
                <c:pt idx="23">
                  <c:v>614.55489999999998</c:v>
                </c:pt>
                <c:pt idx="24">
                  <c:v>582.63559999999995</c:v>
                </c:pt>
                <c:pt idx="25">
                  <c:v>566.55079999999998</c:v>
                </c:pt>
                <c:pt idx="26">
                  <c:v>535.66459999999995</c:v>
                </c:pt>
                <c:pt idx="27">
                  <c:v>545.5779</c:v>
                </c:pt>
                <c:pt idx="28">
                  <c:v>572.45090000000005</c:v>
                </c:pt>
                <c:pt idx="29">
                  <c:v>558.83579999999995</c:v>
                </c:pt>
                <c:pt idx="30">
                  <c:v>590.7817</c:v>
                </c:pt>
                <c:pt idx="31">
                  <c:v>540.29300000000001</c:v>
                </c:pt>
                <c:pt idx="32">
                  <c:v>561.52</c:v>
                </c:pt>
                <c:pt idx="33">
                  <c:v>530.08159999999998</c:v>
                </c:pt>
                <c:pt idx="34">
                  <c:v>534.81740000000002</c:v>
                </c:pt>
                <c:pt idx="35">
                  <c:v>522.17859999999996</c:v>
                </c:pt>
                <c:pt idx="36">
                  <c:v>559.91819999999996</c:v>
                </c:pt>
                <c:pt idx="37">
                  <c:v>582.79560000000004</c:v>
                </c:pt>
                <c:pt idx="38">
                  <c:v>577.69590000000005</c:v>
                </c:pt>
                <c:pt idx="39">
                  <c:v>571.68470000000002</c:v>
                </c:pt>
                <c:pt idx="40">
                  <c:v>558.89449999999999</c:v>
                </c:pt>
                <c:pt idx="41">
                  <c:v>558.89449999999999</c:v>
                </c:pt>
                <c:pt idx="42">
                  <c:v>532.40790000000004</c:v>
                </c:pt>
                <c:pt idx="43">
                  <c:v>529.55070000000001</c:v>
                </c:pt>
                <c:pt idx="44">
                  <c:v>510.19279999999998</c:v>
                </c:pt>
                <c:pt idx="45">
                  <c:v>496.24290000000002</c:v>
                </c:pt>
                <c:pt idx="46">
                  <c:v>501.81349999999998</c:v>
                </c:pt>
                <c:pt idx="47">
                  <c:v>546.053</c:v>
                </c:pt>
              </c:numCache>
            </c:numRef>
          </c:val>
          <c:extLst>
            <c:ext xmlns:c16="http://schemas.microsoft.com/office/drawing/2014/chart" uri="{C3380CC4-5D6E-409C-BE32-E72D297353CC}">
              <c16:uniqueId val="{00000004-6497-4AA3-8923-82518801C46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143.18600000000001</c:v>
                </c:pt>
                <c:pt idx="1">
                  <c:v>144.04820000000001</c:v>
                </c:pt>
                <c:pt idx="2">
                  <c:v>149.2243</c:v>
                </c:pt>
                <c:pt idx="3">
                  <c:v>149.006</c:v>
                </c:pt>
                <c:pt idx="4">
                  <c:v>149.32310000000001</c:v>
                </c:pt>
                <c:pt idx="5">
                  <c:v>148.62780000000001</c:v>
                </c:pt>
                <c:pt idx="6">
                  <c:v>146.7645</c:v>
                </c:pt>
                <c:pt idx="7">
                  <c:v>147.6771</c:v>
                </c:pt>
                <c:pt idx="8">
                  <c:v>147.40029999999999</c:v>
                </c:pt>
                <c:pt idx="9">
                  <c:v>153.57079999999999</c:v>
                </c:pt>
                <c:pt idx="10">
                  <c:v>153.90600000000001</c:v>
                </c:pt>
                <c:pt idx="11">
                  <c:v>145.40700000000001</c:v>
                </c:pt>
                <c:pt idx="12">
                  <c:v>115.7837</c:v>
                </c:pt>
                <c:pt idx="13">
                  <c:v>84.027100000000004</c:v>
                </c:pt>
                <c:pt idx="14">
                  <c:v>75.320899999999995</c:v>
                </c:pt>
                <c:pt idx="15">
                  <c:v>68.087800000000001</c:v>
                </c:pt>
                <c:pt idx="16">
                  <c:v>73.888400000000004</c:v>
                </c:pt>
                <c:pt idx="17">
                  <c:v>73.734700000000004</c:v>
                </c:pt>
                <c:pt idx="18">
                  <c:v>77.065299999999993</c:v>
                </c:pt>
                <c:pt idx="19">
                  <c:v>82.066900000000004</c:v>
                </c:pt>
                <c:pt idx="20">
                  <c:v>87.657399999999996</c:v>
                </c:pt>
                <c:pt idx="21">
                  <c:v>85.583600000000004</c:v>
                </c:pt>
                <c:pt idx="22">
                  <c:v>84.296599999999998</c:v>
                </c:pt>
                <c:pt idx="23">
                  <c:v>77.983699999999999</c:v>
                </c:pt>
                <c:pt idx="24">
                  <c:v>68.730800000000002</c:v>
                </c:pt>
                <c:pt idx="25">
                  <c:v>63.854300000000002</c:v>
                </c:pt>
                <c:pt idx="26">
                  <c:v>66.160300000000007</c:v>
                </c:pt>
                <c:pt idx="27">
                  <c:v>62.856699999999996</c:v>
                </c:pt>
                <c:pt idx="28">
                  <c:v>67.257499999999993</c:v>
                </c:pt>
                <c:pt idx="29">
                  <c:v>58.2727</c:v>
                </c:pt>
                <c:pt idx="30">
                  <c:v>62.111800000000002</c:v>
                </c:pt>
                <c:pt idx="31">
                  <c:v>64.846000000000004</c:v>
                </c:pt>
                <c:pt idx="32">
                  <c:v>88.498099999999994</c:v>
                </c:pt>
                <c:pt idx="33">
                  <c:v>117.059</c:v>
                </c:pt>
                <c:pt idx="34">
                  <c:v>141.65309999999999</c:v>
                </c:pt>
                <c:pt idx="35">
                  <c:v>148.6823</c:v>
                </c:pt>
                <c:pt idx="36">
                  <c:v>148.7072</c:v>
                </c:pt>
                <c:pt idx="37">
                  <c:v>149.7045</c:v>
                </c:pt>
                <c:pt idx="38">
                  <c:v>156.10329999999999</c:v>
                </c:pt>
                <c:pt idx="39">
                  <c:v>159.3125</c:v>
                </c:pt>
                <c:pt idx="40">
                  <c:v>155.5052</c:v>
                </c:pt>
                <c:pt idx="41">
                  <c:v>158.3038</c:v>
                </c:pt>
                <c:pt idx="42">
                  <c:v>155.3459</c:v>
                </c:pt>
                <c:pt idx="43">
                  <c:v>155.1996</c:v>
                </c:pt>
                <c:pt idx="44">
                  <c:v>153.5324</c:v>
                </c:pt>
                <c:pt idx="45">
                  <c:v>147.08160000000001</c:v>
                </c:pt>
                <c:pt idx="46">
                  <c:v>143.11529999999999</c:v>
                </c:pt>
                <c:pt idx="47">
                  <c:v>138.89660000000001</c:v>
                </c:pt>
              </c:numCache>
            </c:numRef>
          </c:val>
          <c:extLst>
            <c:ext xmlns:c16="http://schemas.microsoft.com/office/drawing/2014/chart" uri="{C3380CC4-5D6E-409C-BE32-E72D297353CC}">
              <c16:uniqueId val="{00000000-D460-4483-8886-930DD590DB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141.9049</c:v>
                </c:pt>
                <c:pt idx="1">
                  <c:v>144.45480000000001</c:v>
                </c:pt>
                <c:pt idx="2">
                  <c:v>149.19630000000001</c:v>
                </c:pt>
                <c:pt idx="3">
                  <c:v>148.06299999999999</c:v>
                </c:pt>
                <c:pt idx="4">
                  <c:v>150.93549999999999</c:v>
                </c:pt>
                <c:pt idx="5">
                  <c:v>150.9271</c:v>
                </c:pt>
                <c:pt idx="6">
                  <c:v>144.86519999999999</c:v>
                </c:pt>
                <c:pt idx="7">
                  <c:v>146.84690000000001</c:v>
                </c:pt>
                <c:pt idx="8">
                  <c:v>147.9864</c:v>
                </c:pt>
                <c:pt idx="9">
                  <c:v>153.59710000000001</c:v>
                </c:pt>
                <c:pt idx="10">
                  <c:v>155.1962</c:v>
                </c:pt>
                <c:pt idx="11">
                  <c:v>147.30350000000001</c:v>
                </c:pt>
                <c:pt idx="12">
                  <c:v>116.4267</c:v>
                </c:pt>
                <c:pt idx="13">
                  <c:v>83.510400000000004</c:v>
                </c:pt>
                <c:pt idx="14">
                  <c:v>75.828000000000003</c:v>
                </c:pt>
                <c:pt idx="15">
                  <c:v>69.528499999999994</c:v>
                </c:pt>
                <c:pt idx="16">
                  <c:v>75.706900000000005</c:v>
                </c:pt>
                <c:pt idx="17">
                  <c:v>74.509100000000004</c:v>
                </c:pt>
                <c:pt idx="18">
                  <c:v>77.793800000000005</c:v>
                </c:pt>
                <c:pt idx="19">
                  <c:v>83.595299999999995</c:v>
                </c:pt>
                <c:pt idx="20">
                  <c:v>87.458600000000004</c:v>
                </c:pt>
                <c:pt idx="21">
                  <c:v>85.859700000000004</c:v>
                </c:pt>
                <c:pt idx="22">
                  <c:v>86.837800000000001</c:v>
                </c:pt>
                <c:pt idx="23">
                  <c:v>78.284599999999998</c:v>
                </c:pt>
                <c:pt idx="24">
                  <c:v>67.303600000000003</c:v>
                </c:pt>
                <c:pt idx="25">
                  <c:v>64.253600000000006</c:v>
                </c:pt>
                <c:pt idx="26">
                  <c:v>67.185199999999995</c:v>
                </c:pt>
                <c:pt idx="27">
                  <c:v>65.132000000000005</c:v>
                </c:pt>
                <c:pt idx="28">
                  <c:v>68.701499999999996</c:v>
                </c:pt>
                <c:pt idx="29">
                  <c:v>58.733800000000002</c:v>
                </c:pt>
                <c:pt idx="30">
                  <c:v>62.692900000000002</c:v>
                </c:pt>
                <c:pt idx="31">
                  <c:v>66.573800000000006</c:v>
                </c:pt>
                <c:pt idx="32">
                  <c:v>89.441500000000005</c:v>
                </c:pt>
                <c:pt idx="33">
                  <c:v>116.4392</c:v>
                </c:pt>
                <c:pt idx="34">
                  <c:v>145.21799999999999</c:v>
                </c:pt>
                <c:pt idx="35">
                  <c:v>150.52340000000001</c:v>
                </c:pt>
                <c:pt idx="36">
                  <c:v>150.09209999999999</c:v>
                </c:pt>
                <c:pt idx="37">
                  <c:v>150.72280000000001</c:v>
                </c:pt>
                <c:pt idx="38">
                  <c:v>154.27789999999999</c:v>
                </c:pt>
                <c:pt idx="39">
                  <c:v>159.1576</c:v>
                </c:pt>
                <c:pt idx="40">
                  <c:v>157.85820000000001</c:v>
                </c:pt>
                <c:pt idx="41">
                  <c:v>159.8561</c:v>
                </c:pt>
                <c:pt idx="42">
                  <c:v>155.35560000000001</c:v>
                </c:pt>
                <c:pt idx="43">
                  <c:v>156.1833</c:v>
                </c:pt>
                <c:pt idx="44">
                  <c:v>153.82490000000001</c:v>
                </c:pt>
                <c:pt idx="45">
                  <c:v>148.78569999999999</c:v>
                </c:pt>
                <c:pt idx="46">
                  <c:v>142.74100000000001</c:v>
                </c:pt>
                <c:pt idx="47">
                  <c:v>140.8434</c:v>
                </c:pt>
              </c:numCache>
            </c:numRef>
          </c:val>
          <c:extLst>
            <c:ext xmlns:c16="http://schemas.microsoft.com/office/drawing/2014/chart" uri="{C3380CC4-5D6E-409C-BE32-E72D297353CC}">
              <c16:uniqueId val="{00000001-D460-4483-8886-930DD590DB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466.18419999999998</c:v>
                </c:pt>
                <c:pt idx="1">
                  <c:v>465.84190000000001</c:v>
                </c:pt>
                <c:pt idx="2">
                  <c:v>480.97289999999998</c:v>
                </c:pt>
                <c:pt idx="3">
                  <c:v>486.31599999999997</c:v>
                </c:pt>
                <c:pt idx="4">
                  <c:v>485.87040000000002</c:v>
                </c:pt>
                <c:pt idx="5">
                  <c:v>486.66750000000002</c:v>
                </c:pt>
                <c:pt idx="6">
                  <c:v>487.30189999999999</c:v>
                </c:pt>
                <c:pt idx="7">
                  <c:v>486.84679999999997</c:v>
                </c:pt>
                <c:pt idx="8">
                  <c:v>485.5686</c:v>
                </c:pt>
                <c:pt idx="9">
                  <c:v>502.9554</c:v>
                </c:pt>
                <c:pt idx="10">
                  <c:v>510.26609999999999</c:v>
                </c:pt>
                <c:pt idx="11">
                  <c:v>465.9092</c:v>
                </c:pt>
                <c:pt idx="12">
                  <c:v>317.45780000000002</c:v>
                </c:pt>
                <c:pt idx="13">
                  <c:v>176.2603</c:v>
                </c:pt>
                <c:pt idx="14">
                  <c:v>123.8994</c:v>
                </c:pt>
                <c:pt idx="15">
                  <c:v>101.0629</c:v>
                </c:pt>
                <c:pt idx="16">
                  <c:v>106.499</c:v>
                </c:pt>
                <c:pt idx="17">
                  <c:v>94.710800000000006</c:v>
                </c:pt>
                <c:pt idx="18">
                  <c:v>101.06319999999999</c:v>
                </c:pt>
                <c:pt idx="19">
                  <c:v>132.32</c:v>
                </c:pt>
                <c:pt idx="20">
                  <c:v>138.56970000000001</c:v>
                </c:pt>
                <c:pt idx="21">
                  <c:v>135.8759</c:v>
                </c:pt>
                <c:pt idx="22">
                  <c:v>125.24590000000001</c:v>
                </c:pt>
                <c:pt idx="23">
                  <c:v>97.953000000000003</c:v>
                </c:pt>
                <c:pt idx="24">
                  <c:v>115.68049999999999</c:v>
                </c:pt>
                <c:pt idx="25">
                  <c:v>118.6425</c:v>
                </c:pt>
                <c:pt idx="26">
                  <c:v>118.55889999999999</c:v>
                </c:pt>
                <c:pt idx="27">
                  <c:v>112.11060000000001</c:v>
                </c:pt>
                <c:pt idx="28">
                  <c:v>129.68209999999999</c:v>
                </c:pt>
                <c:pt idx="29">
                  <c:v>100.8402</c:v>
                </c:pt>
                <c:pt idx="30">
                  <c:v>127.5728</c:v>
                </c:pt>
                <c:pt idx="31">
                  <c:v>166.2062</c:v>
                </c:pt>
                <c:pt idx="32">
                  <c:v>269.68509999999998</c:v>
                </c:pt>
                <c:pt idx="33">
                  <c:v>411.32420000000002</c:v>
                </c:pt>
                <c:pt idx="34">
                  <c:v>525.07590000000005</c:v>
                </c:pt>
                <c:pt idx="35">
                  <c:v>541.28020000000004</c:v>
                </c:pt>
                <c:pt idx="36">
                  <c:v>534.97990000000004</c:v>
                </c:pt>
                <c:pt idx="37">
                  <c:v>527.6232</c:v>
                </c:pt>
                <c:pt idx="38">
                  <c:v>520.29809999999998</c:v>
                </c:pt>
                <c:pt idx="39">
                  <c:v>529.90319999999997</c:v>
                </c:pt>
                <c:pt idx="40">
                  <c:v>516.05520000000001</c:v>
                </c:pt>
                <c:pt idx="41">
                  <c:v>521.84519999999998</c:v>
                </c:pt>
                <c:pt idx="42">
                  <c:v>510.89409999999998</c:v>
                </c:pt>
                <c:pt idx="43">
                  <c:v>519.22919999999999</c:v>
                </c:pt>
                <c:pt idx="44">
                  <c:v>507.76600000000002</c:v>
                </c:pt>
                <c:pt idx="45">
                  <c:v>501.42759999999998</c:v>
                </c:pt>
                <c:pt idx="46">
                  <c:v>500.06569999999999</c:v>
                </c:pt>
                <c:pt idx="47">
                  <c:v>498.46109999999999</c:v>
                </c:pt>
              </c:numCache>
            </c:numRef>
          </c:val>
          <c:extLst>
            <c:ext xmlns:c16="http://schemas.microsoft.com/office/drawing/2014/chart" uri="{C3380CC4-5D6E-409C-BE32-E72D297353CC}">
              <c16:uniqueId val="{00000002-D460-4483-8886-930DD590DB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385.18040000000002</c:v>
                </c:pt>
                <c:pt idx="1">
                  <c:v>383.48989999999998</c:v>
                </c:pt>
                <c:pt idx="2">
                  <c:v>391.20920000000001</c:v>
                </c:pt>
                <c:pt idx="3">
                  <c:v>398.2681</c:v>
                </c:pt>
                <c:pt idx="4">
                  <c:v>397.1395</c:v>
                </c:pt>
                <c:pt idx="5">
                  <c:v>394.9511</c:v>
                </c:pt>
                <c:pt idx="6">
                  <c:v>398.4948</c:v>
                </c:pt>
                <c:pt idx="7">
                  <c:v>402.7516</c:v>
                </c:pt>
                <c:pt idx="8">
                  <c:v>402.96370000000002</c:v>
                </c:pt>
                <c:pt idx="9">
                  <c:v>413.03730000000002</c:v>
                </c:pt>
                <c:pt idx="10">
                  <c:v>410.3938</c:v>
                </c:pt>
                <c:pt idx="11">
                  <c:v>379.39479999999998</c:v>
                </c:pt>
                <c:pt idx="12">
                  <c:v>246.60419999999999</c:v>
                </c:pt>
                <c:pt idx="13">
                  <c:v>127.5166</c:v>
                </c:pt>
                <c:pt idx="14">
                  <c:v>79.453699999999998</c:v>
                </c:pt>
                <c:pt idx="15">
                  <c:v>67.203999999999994</c:v>
                </c:pt>
                <c:pt idx="16">
                  <c:v>70.339399999999998</c:v>
                </c:pt>
                <c:pt idx="17">
                  <c:v>56.5062</c:v>
                </c:pt>
                <c:pt idx="18">
                  <c:v>64.389499999999998</c:v>
                </c:pt>
                <c:pt idx="19">
                  <c:v>86.616500000000002</c:v>
                </c:pt>
                <c:pt idx="20">
                  <c:v>93.240200000000002</c:v>
                </c:pt>
                <c:pt idx="21">
                  <c:v>90.433400000000006</c:v>
                </c:pt>
                <c:pt idx="22">
                  <c:v>82.163399999999996</c:v>
                </c:pt>
                <c:pt idx="23">
                  <c:v>59.453000000000003</c:v>
                </c:pt>
                <c:pt idx="24">
                  <c:v>72.258200000000002</c:v>
                </c:pt>
                <c:pt idx="25">
                  <c:v>78.2376</c:v>
                </c:pt>
                <c:pt idx="26">
                  <c:v>69.769199999999998</c:v>
                </c:pt>
                <c:pt idx="27">
                  <c:v>71.439499999999995</c:v>
                </c:pt>
                <c:pt idx="28">
                  <c:v>82.942400000000006</c:v>
                </c:pt>
                <c:pt idx="29">
                  <c:v>53.011400000000002</c:v>
                </c:pt>
                <c:pt idx="30">
                  <c:v>79.077799999999996</c:v>
                </c:pt>
                <c:pt idx="31">
                  <c:v>119.7145</c:v>
                </c:pt>
                <c:pt idx="32">
                  <c:v>203.83670000000001</c:v>
                </c:pt>
                <c:pt idx="33">
                  <c:v>328.20940000000002</c:v>
                </c:pt>
                <c:pt idx="34">
                  <c:v>423.83319999999998</c:v>
                </c:pt>
                <c:pt idx="35">
                  <c:v>428.21660000000003</c:v>
                </c:pt>
                <c:pt idx="36">
                  <c:v>431.31639999999999</c:v>
                </c:pt>
                <c:pt idx="37">
                  <c:v>425.28070000000002</c:v>
                </c:pt>
                <c:pt idx="38">
                  <c:v>420.7242</c:v>
                </c:pt>
                <c:pt idx="39">
                  <c:v>423.11720000000003</c:v>
                </c:pt>
                <c:pt idx="40">
                  <c:v>420.4092</c:v>
                </c:pt>
                <c:pt idx="41">
                  <c:v>420.16120000000001</c:v>
                </c:pt>
                <c:pt idx="42">
                  <c:v>415.86559999999997</c:v>
                </c:pt>
                <c:pt idx="43">
                  <c:v>425.81330000000003</c:v>
                </c:pt>
                <c:pt idx="44">
                  <c:v>410.17</c:v>
                </c:pt>
                <c:pt idx="45">
                  <c:v>401.20370000000003</c:v>
                </c:pt>
                <c:pt idx="46">
                  <c:v>404.57119999999998</c:v>
                </c:pt>
                <c:pt idx="47">
                  <c:v>406.3057</c:v>
                </c:pt>
              </c:numCache>
            </c:numRef>
          </c:val>
          <c:extLst>
            <c:ext xmlns:c16="http://schemas.microsoft.com/office/drawing/2014/chart" uri="{C3380CC4-5D6E-409C-BE32-E72D297353CC}">
              <c16:uniqueId val="{00000003-D460-4483-8886-930DD590DB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6397.24</c:v>
                </c:pt>
                <c:pt idx="1">
                  <c:v>6275.4539999999997</c:v>
                </c:pt>
                <c:pt idx="2">
                  <c:v>6214.1180000000004</c:v>
                </c:pt>
                <c:pt idx="3">
                  <c:v>6144.2629999999999</c:v>
                </c:pt>
                <c:pt idx="4">
                  <c:v>6162.2020000000002</c:v>
                </c:pt>
                <c:pt idx="5">
                  <c:v>6095.442</c:v>
                </c:pt>
                <c:pt idx="6">
                  <c:v>6049.0860000000002</c:v>
                </c:pt>
                <c:pt idx="7">
                  <c:v>6076.43</c:v>
                </c:pt>
                <c:pt idx="8">
                  <c:v>6125.0730000000003</c:v>
                </c:pt>
                <c:pt idx="9">
                  <c:v>6178.0140000000001</c:v>
                </c:pt>
                <c:pt idx="10">
                  <c:v>6345.2560000000003</c:v>
                </c:pt>
                <c:pt idx="11">
                  <c:v>6345.9870000000001</c:v>
                </c:pt>
                <c:pt idx="12">
                  <c:v>6485.8639999999996</c:v>
                </c:pt>
                <c:pt idx="13">
                  <c:v>6572.3609999999999</c:v>
                </c:pt>
                <c:pt idx="14">
                  <c:v>6746.4319999999998</c:v>
                </c:pt>
                <c:pt idx="15">
                  <c:v>6865.7759999999998</c:v>
                </c:pt>
                <c:pt idx="16">
                  <c:v>7166.6540000000005</c:v>
                </c:pt>
                <c:pt idx="17">
                  <c:v>7343.5240000000003</c:v>
                </c:pt>
                <c:pt idx="18">
                  <c:v>7445.6729999999998</c:v>
                </c:pt>
                <c:pt idx="19">
                  <c:v>7588.366</c:v>
                </c:pt>
                <c:pt idx="20">
                  <c:v>7582.4049999999997</c:v>
                </c:pt>
                <c:pt idx="21">
                  <c:v>7794.8580000000002</c:v>
                </c:pt>
                <c:pt idx="22">
                  <c:v>7835.4</c:v>
                </c:pt>
                <c:pt idx="23">
                  <c:v>7831.2380000000003</c:v>
                </c:pt>
                <c:pt idx="24">
                  <c:v>7744.0860000000002</c:v>
                </c:pt>
                <c:pt idx="25">
                  <c:v>7542.2219999999998</c:v>
                </c:pt>
                <c:pt idx="26">
                  <c:v>7597.192</c:v>
                </c:pt>
                <c:pt idx="27">
                  <c:v>7662.2349999999997</c:v>
                </c:pt>
                <c:pt idx="28">
                  <c:v>7840.0709999999999</c:v>
                </c:pt>
                <c:pt idx="29">
                  <c:v>7735.6</c:v>
                </c:pt>
                <c:pt idx="30">
                  <c:v>7700.5439999999999</c:v>
                </c:pt>
                <c:pt idx="31">
                  <c:v>7762.7129999999997</c:v>
                </c:pt>
                <c:pt idx="32">
                  <c:v>7686.0230000000001</c:v>
                </c:pt>
                <c:pt idx="33">
                  <c:v>7606.049</c:v>
                </c:pt>
                <c:pt idx="34">
                  <c:v>7591.0259999999998</c:v>
                </c:pt>
                <c:pt idx="35">
                  <c:v>7395.5249999999996</c:v>
                </c:pt>
                <c:pt idx="36">
                  <c:v>7735.0510000000004</c:v>
                </c:pt>
                <c:pt idx="37">
                  <c:v>7740.1350000000002</c:v>
                </c:pt>
                <c:pt idx="38">
                  <c:v>7724.4830000000002</c:v>
                </c:pt>
                <c:pt idx="39">
                  <c:v>7730.4210000000003</c:v>
                </c:pt>
                <c:pt idx="40">
                  <c:v>7654.7290000000003</c:v>
                </c:pt>
                <c:pt idx="41">
                  <c:v>7659.2970999999998</c:v>
                </c:pt>
                <c:pt idx="42">
                  <c:v>7566.2429000000002</c:v>
                </c:pt>
                <c:pt idx="43">
                  <c:v>7529.3615</c:v>
                </c:pt>
                <c:pt idx="44">
                  <c:v>7482.5577000000003</c:v>
                </c:pt>
                <c:pt idx="45">
                  <c:v>7201.0376999999999</c:v>
                </c:pt>
                <c:pt idx="46">
                  <c:v>7181.3945000000003</c:v>
                </c:pt>
                <c:pt idx="47">
                  <c:v>6863.1814000000004</c:v>
                </c:pt>
              </c:numCache>
            </c:numRef>
          </c:val>
          <c:smooth val="0"/>
          <c:extLst>
            <c:ext xmlns:c16="http://schemas.microsoft.com/office/drawing/2014/chart" uri="{C3380CC4-5D6E-409C-BE32-E72D297353CC}">
              <c16:uniqueId val="{00000000-C022-4CE6-B204-012DF87A2E2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6268.1355599999997</c:v>
                </c:pt>
                <c:pt idx="1">
                  <c:v>6175.7457800000002</c:v>
                </c:pt>
                <c:pt idx="2">
                  <c:v>6099.7825199999997</c:v>
                </c:pt>
                <c:pt idx="3">
                  <c:v>6020.60653</c:v>
                </c:pt>
                <c:pt idx="4">
                  <c:v>5962.7338600000003</c:v>
                </c:pt>
                <c:pt idx="5">
                  <c:v>5958.7059600000002</c:v>
                </c:pt>
                <c:pt idx="6">
                  <c:v>5933.3336300000001</c:v>
                </c:pt>
                <c:pt idx="7">
                  <c:v>5950.9259000000002</c:v>
                </c:pt>
                <c:pt idx="8">
                  <c:v>5993.23668</c:v>
                </c:pt>
                <c:pt idx="9">
                  <c:v>6026.4466499999999</c:v>
                </c:pt>
                <c:pt idx="10">
                  <c:v>6152.9738799999996</c:v>
                </c:pt>
                <c:pt idx="11">
                  <c:v>6226.9532900000004</c:v>
                </c:pt>
                <c:pt idx="12">
                  <c:v>6338.9831299999996</c:v>
                </c:pt>
                <c:pt idx="13">
                  <c:v>6404.6264499999997</c:v>
                </c:pt>
                <c:pt idx="14">
                  <c:v>6600.5959899999998</c:v>
                </c:pt>
                <c:pt idx="15">
                  <c:v>6773.8195599999999</c:v>
                </c:pt>
                <c:pt idx="16">
                  <c:v>6973.08986</c:v>
                </c:pt>
                <c:pt idx="17">
                  <c:v>7100.6616899999999</c:v>
                </c:pt>
                <c:pt idx="18">
                  <c:v>7197.4057199999997</c:v>
                </c:pt>
                <c:pt idx="19">
                  <c:v>7356.68318</c:v>
                </c:pt>
                <c:pt idx="20">
                  <c:v>7393.4218600000004</c:v>
                </c:pt>
                <c:pt idx="21">
                  <c:v>7492.4398300000003</c:v>
                </c:pt>
                <c:pt idx="22">
                  <c:v>7553.5401000000002</c:v>
                </c:pt>
                <c:pt idx="23">
                  <c:v>7513.9006399999998</c:v>
                </c:pt>
                <c:pt idx="24">
                  <c:v>7398.8242</c:v>
                </c:pt>
                <c:pt idx="25">
                  <c:v>7318.80584</c:v>
                </c:pt>
                <c:pt idx="26">
                  <c:v>7293.0294199999998</c:v>
                </c:pt>
                <c:pt idx="27">
                  <c:v>7321.4735000000001</c:v>
                </c:pt>
                <c:pt idx="28">
                  <c:v>7449.2191499999999</c:v>
                </c:pt>
                <c:pt idx="29">
                  <c:v>7473.4236499999997</c:v>
                </c:pt>
                <c:pt idx="30">
                  <c:v>7505.7776599999997</c:v>
                </c:pt>
                <c:pt idx="31">
                  <c:v>7469.2489999999998</c:v>
                </c:pt>
                <c:pt idx="32">
                  <c:v>7375.2352099999998</c:v>
                </c:pt>
                <c:pt idx="33">
                  <c:v>7295.7771599999996</c:v>
                </c:pt>
                <c:pt idx="34">
                  <c:v>7212.62453</c:v>
                </c:pt>
                <c:pt idx="35">
                  <c:v>7141.7977600000004</c:v>
                </c:pt>
                <c:pt idx="36">
                  <c:v>7447.0955599999998</c:v>
                </c:pt>
                <c:pt idx="37">
                  <c:v>7441.1284999999998</c:v>
                </c:pt>
                <c:pt idx="38">
                  <c:v>7427.4537899999996</c:v>
                </c:pt>
                <c:pt idx="39">
                  <c:v>7402.5916100000004</c:v>
                </c:pt>
                <c:pt idx="40">
                  <c:v>7376.9927299999999</c:v>
                </c:pt>
                <c:pt idx="41">
                  <c:v>7312.4142199999997</c:v>
                </c:pt>
                <c:pt idx="42">
                  <c:v>7259.5099600000003</c:v>
                </c:pt>
                <c:pt idx="43">
                  <c:v>7219.2833700000001</c:v>
                </c:pt>
                <c:pt idx="44">
                  <c:v>7105.0424599999997</c:v>
                </c:pt>
                <c:pt idx="45">
                  <c:v>6927.45064</c:v>
                </c:pt>
                <c:pt idx="46">
                  <c:v>6734.7307899999996</c:v>
                </c:pt>
                <c:pt idx="47">
                  <c:v>6569.7506599999997</c:v>
                </c:pt>
              </c:numCache>
            </c:numRef>
          </c:val>
          <c:smooth val="0"/>
          <c:extLst>
            <c:ext xmlns:c16="http://schemas.microsoft.com/office/drawing/2014/chart" uri="{C3380CC4-5D6E-409C-BE32-E72D297353CC}">
              <c16:uniqueId val="{00000001-C022-4CE6-B204-012DF87A2E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c:v>
                </c:pt>
                <c:pt idx="1">
                  <c:v>VIE 3</c:v>
                </c:pt>
                <c:pt idx="2">
                  <c:v>SAB 4</c:v>
                </c:pt>
                <c:pt idx="3">
                  <c:v>DOM 5</c:v>
                </c:pt>
                <c:pt idx="4">
                  <c:v>LUN 6</c:v>
                </c:pt>
                <c:pt idx="5">
                  <c:v>MAR 7</c:v>
                </c:pt>
                <c:pt idx="6">
                  <c:v>MIE 8</c:v>
                </c:pt>
                <c:pt idx="7">
                  <c:v>JUE 9</c:v>
                </c:pt>
              </c:strCache>
            </c:strRef>
          </c:cat>
          <c:val>
            <c:numRef>
              <c:f>COSTO_OPE_EJEC!$C$8:$C$15</c:f>
              <c:numCache>
                <c:formatCode>#,##0.0</c:formatCode>
                <c:ptCount val="8"/>
                <c:pt idx="0">
                  <c:v>6467913.7338300003</c:v>
                </c:pt>
                <c:pt idx="1">
                  <c:v>6950255.45677</c:v>
                </c:pt>
                <c:pt idx="2">
                  <c:v>5280310.4385200003</c:v>
                </c:pt>
                <c:pt idx="3">
                  <c:v>4313662.11209</c:v>
                </c:pt>
                <c:pt idx="4">
                  <c:v>5387471.4445200004</c:v>
                </c:pt>
                <c:pt idx="5">
                  <c:v>5776069.3922199998</c:v>
                </c:pt>
                <c:pt idx="6">
                  <c:v>5584146.5517699998</c:v>
                </c:pt>
                <c:pt idx="7">
                  <c:v>6328406.95211</c:v>
                </c:pt>
              </c:numCache>
            </c:numRef>
          </c:val>
          <c:extLst>
            <c:ext xmlns:c16="http://schemas.microsoft.com/office/drawing/2014/chart" uri="{C3380CC4-5D6E-409C-BE32-E72D297353CC}">
              <c16:uniqueId val="{00000000-FCF6-48BD-9DF9-95A3E1C894D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-0.20646863487313827</c:v>
                </c:pt>
                <c:pt idx="1">
                  <c:v>-0.13163419183867031</c:v>
                </c:pt>
                <c:pt idx="2">
                  <c:v>-0.28836102291026033</c:v>
                </c:pt>
                <c:pt idx="3">
                  <c:v>-0.15219173445104697</c:v>
                </c:pt>
                <c:pt idx="4">
                  <c:v>-2.5974179099339276E-2</c:v>
                </c:pt>
                <c:pt idx="5">
                  <c:v>-0.11237012740039354</c:v>
                </c:pt>
                <c:pt idx="6">
                  <c:v>-0.16917820857026925</c:v>
                </c:pt>
                <c:pt idx="7">
                  <c:v>-3.4290370220455481E-2</c:v>
                </c:pt>
              </c:numCache>
            </c:numRef>
          </c:cat>
          <c:val>
            <c:numRef>
              <c:f>COSTO_OPE_EJEC!$D$8:$D$15</c:f>
              <c:numCache>
                <c:formatCode>#,##0.0</c:formatCode>
                <c:ptCount val="8"/>
                <c:pt idx="0">
                  <c:v>8150797.8361964002</c:v>
                </c:pt>
                <c:pt idx="1">
                  <c:v>8003833.6280033998</c:v>
                </c:pt>
                <c:pt idx="2">
                  <c:v>7419928.6555578001</c:v>
                </c:pt>
                <c:pt idx="3">
                  <c:v>5088016.1085678004</c:v>
                </c:pt>
                <c:pt idx="4">
                  <c:v>5531138.2192500001</c:v>
                </c:pt>
                <c:pt idx="5">
                  <c:v>6507294.9553889995</c:v>
                </c:pt>
                <c:pt idx="6">
                  <c:v>6721232.6510603996</c:v>
                </c:pt>
                <c:pt idx="7">
                  <c:v>6553115.7161130002</c:v>
                </c:pt>
              </c:numCache>
            </c:numRef>
          </c:val>
          <c:extLst>
            <c:ext xmlns:c16="http://schemas.microsoft.com/office/drawing/2014/chart" uri="{C3380CC4-5D6E-409C-BE32-E72D297353CC}">
              <c16:uniqueId val="{00000001-FCF6-48BD-9DF9-95A3E1C894D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D36" sqref="D36"/>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1.8</v>
      </c>
      <c r="K8" s="4" t="s">
        <v>30</v>
      </c>
      <c r="L8" s="4">
        <v>60</v>
      </c>
    </row>
    <row r="9" spans="1:12" x14ac:dyDescent="0.3">
      <c r="A9" s="1"/>
      <c r="B9" s="4" t="s">
        <v>22</v>
      </c>
      <c r="C9" s="5" t="s">
        <v>23</v>
      </c>
      <c r="D9" s="5" t="s">
        <v>24</v>
      </c>
      <c r="E9" s="5" t="s">
        <v>25</v>
      </c>
      <c r="F9" s="5" t="s">
        <v>26</v>
      </c>
      <c r="G9" s="4" t="s">
        <v>31</v>
      </c>
      <c r="H9" s="4" t="s">
        <v>32</v>
      </c>
      <c r="I9" s="6" t="s">
        <v>29</v>
      </c>
      <c r="J9" s="4">
        <v>1.9</v>
      </c>
      <c r="K9" s="4" t="s">
        <v>30</v>
      </c>
      <c r="L9" s="4">
        <v>60</v>
      </c>
    </row>
    <row r="10" spans="1:12" x14ac:dyDescent="0.3">
      <c r="A10" s="1"/>
      <c r="B10" s="4" t="s">
        <v>22</v>
      </c>
      <c r="C10" s="5" t="s">
        <v>33</v>
      </c>
      <c r="D10" s="5" t="s">
        <v>34</v>
      </c>
      <c r="E10" s="5" t="s">
        <v>35</v>
      </c>
      <c r="F10" s="5" t="s">
        <v>36</v>
      </c>
      <c r="G10" s="4" t="s">
        <v>37</v>
      </c>
      <c r="H10" s="4" t="s">
        <v>19</v>
      </c>
      <c r="I10" s="6" t="s">
        <v>38</v>
      </c>
      <c r="J10" s="4"/>
      <c r="K10" s="4" t="s">
        <v>21</v>
      </c>
      <c r="L10" s="4">
        <v>0.44</v>
      </c>
    </row>
    <row r="11" spans="1:12" x14ac:dyDescent="0.3">
      <c r="A11" s="1"/>
      <c r="B11" s="4" t="s">
        <v>22</v>
      </c>
      <c r="C11" s="5" t="s">
        <v>39</v>
      </c>
      <c r="D11" s="5" t="s">
        <v>40</v>
      </c>
      <c r="E11" s="5" t="s">
        <v>35</v>
      </c>
      <c r="F11" s="5" t="s">
        <v>41</v>
      </c>
      <c r="G11" s="4" t="s">
        <v>42</v>
      </c>
      <c r="H11" s="4" t="s">
        <v>43</v>
      </c>
      <c r="I11" s="6" t="s">
        <v>44</v>
      </c>
      <c r="J11" s="4"/>
      <c r="K11" s="4" t="s">
        <v>21</v>
      </c>
      <c r="L11" s="4">
        <v>12.5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45</v>
      </c>
      <c r="C5" s="194"/>
      <c r="D5" s="194"/>
      <c r="E5" s="194"/>
      <c r="F5" s="194"/>
      <c r="G5" s="194"/>
      <c r="H5" s="194"/>
      <c r="I5" s="194"/>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61</v>
      </c>
      <c r="I8" s="5" t="s">
        <v>62</v>
      </c>
    </row>
    <row r="9" spans="1:9" x14ac:dyDescent="0.3">
      <c r="A9" s="1"/>
      <c r="B9" s="4" t="s">
        <v>50</v>
      </c>
      <c r="C9" s="4" t="s">
        <v>51</v>
      </c>
      <c r="D9" s="4" t="s">
        <v>52</v>
      </c>
      <c r="E9" s="5" t="s">
        <v>63</v>
      </c>
      <c r="F9" s="5" t="s">
        <v>64</v>
      </c>
      <c r="G9" s="5" t="s">
        <v>65</v>
      </c>
      <c r="H9" s="5" t="s">
        <v>61</v>
      </c>
      <c r="I9" s="5" t="s">
        <v>66</v>
      </c>
    </row>
    <row r="10" spans="1:9" x14ac:dyDescent="0.3">
      <c r="A10" s="1"/>
      <c r="B10" s="4" t="s">
        <v>50</v>
      </c>
      <c r="C10" s="4" t="s">
        <v>51</v>
      </c>
      <c r="D10" s="4" t="s">
        <v>52</v>
      </c>
      <c r="E10" s="5" t="s">
        <v>63</v>
      </c>
      <c r="F10" s="5" t="s">
        <v>64</v>
      </c>
      <c r="G10" s="5" t="s">
        <v>67</v>
      </c>
      <c r="H10" s="5" t="s">
        <v>68</v>
      </c>
      <c r="I10" s="5" t="s">
        <v>69</v>
      </c>
    </row>
    <row r="11" spans="1:9" x14ac:dyDescent="0.3">
      <c r="A11" s="1"/>
      <c r="B11" s="4" t="s">
        <v>50</v>
      </c>
      <c r="C11" s="4" t="s">
        <v>51</v>
      </c>
      <c r="D11" s="4" t="s">
        <v>52</v>
      </c>
      <c r="E11" s="5" t="s">
        <v>70</v>
      </c>
      <c r="F11" s="5" t="s">
        <v>71</v>
      </c>
      <c r="G11" s="5" t="s">
        <v>72</v>
      </c>
      <c r="H11" s="5" t="s">
        <v>73</v>
      </c>
      <c r="I11" s="5" t="s">
        <v>74</v>
      </c>
    </row>
    <row r="12" spans="1:9" x14ac:dyDescent="0.3">
      <c r="A12" s="1"/>
      <c r="B12" s="4" t="s">
        <v>50</v>
      </c>
      <c r="C12" s="4" t="s">
        <v>51</v>
      </c>
      <c r="D12" s="4" t="s">
        <v>52</v>
      </c>
      <c r="E12" s="5" t="s">
        <v>70</v>
      </c>
      <c r="F12" s="5" t="s">
        <v>75</v>
      </c>
      <c r="G12" s="5" t="s">
        <v>65</v>
      </c>
      <c r="H12" s="5" t="s">
        <v>61</v>
      </c>
      <c r="I12" s="5" t="s">
        <v>76</v>
      </c>
    </row>
    <row r="13" spans="1:9" x14ac:dyDescent="0.3">
      <c r="A13" s="1"/>
      <c r="B13" s="4" t="s">
        <v>50</v>
      </c>
      <c r="C13" s="4" t="s">
        <v>51</v>
      </c>
      <c r="D13" s="4" t="s">
        <v>52</v>
      </c>
      <c r="E13" s="5" t="s">
        <v>70</v>
      </c>
      <c r="F13" s="5" t="s">
        <v>75</v>
      </c>
      <c r="G13" s="5" t="s">
        <v>65</v>
      </c>
      <c r="H13" s="5" t="s">
        <v>61</v>
      </c>
      <c r="I13" s="5" t="s">
        <v>77</v>
      </c>
    </row>
    <row r="14" spans="1:9" x14ac:dyDescent="0.3">
      <c r="A14" s="1"/>
      <c r="B14" s="4" t="s">
        <v>50</v>
      </c>
      <c r="C14" s="4" t="s">
        <v>51</v>
      </c>
      <c r="D14" s="4" t="s">
        <v>52</v>
      </c>
      <c r="E14" s="5" t="s">
        <v>70</v>
      </c>
      <c r="F14" s="5" t="s">
        <v>78</v>
      </c>
      <c r="G14" s="5" t="s">
        <v>65</v>
      </c>
      <c r="H14" s="5" t="s">
        <v>61</v>
      </c>
      <c r="I14" s="5" t="s">
        <v>77</v>
      </c>
    </row>
    <row r="15" spans="1:9" x14ac:dyDescent="0.3">
      <c r="A15" s="1"/>
      <c r="B15" s="4" t="s">
        <v>50</v>
      </c>
      <c r="C15" s="4" t="s">
        <v>51</v>
      </c>
      <c r="D15" s="4" t="s">
        <v>52</v>
      </c>
      <c r="E15" s="5" t="s">
        <v>79</v>
      </c>
      <c r="F15" s="5" t="s">
        <v>80</v>
      </c>
      <c r="G15" s="5" t="s">
        <v>65</v>
      </c>
      <c r="H15" s="5" t="s">
        <v>61</v>
      </c>
      <c r="I15" s="5" t="s">
        <v>81</v>
      </c>
    </row>
    <row r="16" spans="1:9" x14ac:dyDescent="0.3">
      <c r="A16" s="1"/>
      <c r="B16" s="4" t="s">
        <v>50</v>
      </c>
      <c r="C16" s="4" t="s">
        <v>51</v>
      </c>
      <c r="D16" s="4" t="s">
        <v>52</v>
      </c>
      <c r="E16" s="5" t="s">
        <v>82</v>
      </c>
      <c r="F16" s="5" t="s">
        <v>83</v>
      </c>
      <c r="G16" s="5" t="s">
        <v>60</v>
      </c>
      <c r="H16" s="5" t="s">
        <v>61</v>
      </c>
      <c r="I16" s="5" t="s">
        <v>84</v>
      </c>
    </row>
    <row r="17" spans="1:9" x14ac:dyDescent="0.3">
      <c r="A17" s="1"/>
      <c r="B17" s="4" t="s">
        <v>50</v>
      </c>
      <c r="C17" s="4" t="s">
        <v>51</v>
      </c>
      <c r="D17" s="4" t="s">
        <v>52</v>
      </c>
      <c r="E17" s="5" t="s">
        <v>82</v>
      </c>
      <c r="F17" s="5" t="s">
        <v>83</v>
      </c>
      <c r="G17" s="5" t="s">
        <v>60</v>
      </c>
      <c r="H17" s="5" t="s">
        <v>61</v>
      </c>
      <c r="I17" s="5" t="s">
        <v>85</v>
      </c>
    </row>
    <row r="18" spans="1:9" x14ac:dyDescent="0.3">
      <c r="A18" s="1"/>
      <c r="B18" s="4" t="s">
        <v>50</v>
      </c>
      <c r="C18" s="4" t="s">
        <v>51</v>
      </c>
      <c r="D18" s="4" t="s">
        <v>52</v>
      </c>
      <c r="E18" s="5" t="s">
        <v>82</v>
      </c>
      <c r="F18" s="5" t="s">
        <v>86</v>
      </c>
      <c r="G18" s="5" t="s">
        <v>65</v>
      </c>
      <c r="H18" s="5" t="s">
        <v>61</v>
      </c>
      <c r="I18" s="5" t="s">
        <v>87</v>
      </c>
    </row>
    <row r="19" spans="1:9" x14ac:dyDescent="0.3">
      <c r="A19" s="1"/>
      <c r="B19" s="4" t="s">
        <v>50</v>
      </c>
      <c r="C19" s="4" t="s">
        <v>51</v>
      </c>
      <c r="D19" s="4" t="s">
        <v>52</v>
      </c>
      <c r="E19" s="5" t="s">
        <v>82</v>
      </c>
      <c r="F19" s="5" t="s">
        <v>86</v>
      </c>
      <c r="G19" s="5" t="s">
        <v>65</v>
      </c>
      <c r="H19" s="5" t="s">
        <v>61</v>
      </c>
      <c r="I19" s="5" t="s">
        <v>88</v>
      </c>
    </row>
    <row r="20" spans="1:9" x14ac:dyDescent="0.3">
      <c r="A20" s="1"/>
      <c r="B20" s="4" t="s">
        <v>50</v>
      </c>
      <c r="C20" s="4" t="s">
        <v>51</v>
      </c>
      <c r="D20" s="4" t="s">
        <v>52</v>
      </c>
      <c r="E20" s="5" t="s">
        <v>82</v>
      </c>
      <c r="F20" s="5" t="s">
        <v>89</v>
      </c>
      <c r="G20" s="5" t="s">
        <v>65</v>
      </c>
      <c r="H20" s="5" t="s">
        <v>61</v>
      </c>
      <c r="I20" s="5" t="s">
        <v>90</v>
      </c>
    </row>
    <row r="21" spans="1:9" x14ac:dyDescent="0.3">
      <c r="A21" s="1"/>
      <c r="B21" s="4" t="s">
        <v>50</v>
      </c>
      <c r="C21" s="4" t="s">
        <v>51</v>
      </c>
      <c r="D21" s="4" t="s">
        <v>52</v>
      </c>
      <c r="E21" s="5" t="s">
        <v>82</v>
      </c>
      <c r="F21" s="5" t="s">
        <v>89</v>
      </c>
      <c r="G21" s="5" t="s">
        <v>65</v>
      </c>
      <c r="H21" s="5" t="s">
        <v>61</v>
      </c>
      <c r="I21" s="5" t="s">
        <v>91</v>
      </c>
    </row>
    <row r="22" spans="1:9" x14ac:dyDescent="0.3">
      <c r="A22" s="1"/>
      <c r="B22" s="4" t="s">
        <v>50</v>
      </c>
      <c r="C22" s="4" t="s">
        <v>51</v>
      </c>
      <c r="D22" s="4" t="s">
        <v>52</v>
      </c>
      <c r="E22" s="5" t="s">
        <v>92</v>
      </c>
      <c r="F22" s="5" t="s">
        <v>93</v>
      </c>
      <c r="G22" s="5" t="s">
        <v>60</v>
      </c>
      <c r="H22" s="5" t="s">
        <v>61</v>
      </c>
      <c r="I22" s="5" t="s">
        <v>94</v>
      </c>
    </row>
    <row r="23" spans="1:9" x14ac:dyDescent="0.3">
      <c r="A23" s="1"/>
      <c r="B23" s="4" t="s">
        <v>50</v>
      </c>
      <c r="C23" s="4" t="s">
        <v>51</v>
      </c>
      <c r="D23" s="4" t="s">
        <v>52</v>
      </c>
      <c r="E23" s="5" t="s">
        <v>92</v>
      </c>
      <c r="F23" s="5" t="s">
        <v>93</v>
      </c>
      <c r="G23" s="5" t="s">
        <v>60</v>
      </c>
      <c r="H23" s="5" t="s">
        <v>61</v>
      </c>
      <c r="I23" s="5" t="s">
        <v>95</v>
      </c>
    </row>
    <row r="24" spans="1:9" x14ac:dyDescent="0.3">
      <c r="A24" s="1"/>
      <c r="B24" s="4" t="s">
        <v>50</v>
      </c>
      <c r="C24" s="4" t="s">
        <v>51</v>
      </c>
      <c r="D24" s="4" t="s">
        <v>52</v>
      </c>
      <c r="E24" s="5" t="s">
        <v>92</v>
      </c>
      <c r="F24" s="5" t="s">
        <v>93</v>
      </c>
      <c r="G24" s="5" t="s">
        <v>72</v>
      </c>
      <c r="H24" s="5" t="s">
        <v>96</v>
      </c>
      <c r="I24" s="5" t="s">
        <v>97</v>
      </c>
    </row>
    <row r="25" spans="1:9" x14ac:dyDescent="0.3">
      <c r="A25" s="1"/>
      <c r="B25" s="4" t="s">
        <v>50</v>
      </c>
      <c r="C25" s="4" t="s">
        <v>51</v>
      </c>
      <c r="D25" s="4" t="s">
        <v>52</v>
      </c>
      <c r="E25" s="5" t="s">
        <v>92</v>
      </c>
      <c r="F25" s="5" t="s">
        <v>93</v>
      </c>
      <c r="G25" s="5" t="s">
        <v>72</v>
      </c>
      <c r="H25" s="5" t="s">
        <v>96</v>
      </c>
      <c r="I25" s="5" t="s">
        <v>98</v>
      </c>
    </row>
    <row r="26" spans="1:9" x14ac:dyDescent="0.3">
      <c r="A26" s="1"/>
      <c r="B26" s="4" t="s">
        <v>50</v>
      </c>
      <c r="C26" s="4" t="s">
        <v>51</v>
      </c>
      <c r="D26" s="4" t="s">
        <v>52</v>
      </c>
      <c r="E26" s="5" t="s">
        <v>92</v>
      </c>
      <c r="F26" s="5" t="s">
        <v>93</v>
      </c>
      <c r="G26" s="5" t="s">
        <v>72</v>
      </c>
      <c r="H26" s="5" t="s">
        <v>41</v>
      </c>
      <c r="I26" s="5" t="s">
        <v>99</v>
      </c>
    </row>
    <row r="27" spans="1:9" x14ac:dyDescent="0.3">
      <c r="A27" s="1"/>
      <c r="B27" s="4" t="s">
        <v>50</v>
      </c>
      <c r="C27" s="4" t="s">
        <v>51</v>
      </c>
      <c r="D27" s="4" t="s">
        <v>52</v>
      </c>
      <c r="E27" s="5" t="s">
        <v>92</v>
      </c>
      <c r="F27" s="5" t="s">
        <v>93</v>
      </c>
      <c r="G27" s="5" t="s">
        <v>72</v>
      </c>
      <c r="H27" s="5" t="s">
        <v>41</v>
      </c>
      <c r="I27" s="5" t="s">
        <v>100</v>
      </c>
    </row>
    <row r="28" spans="1:9" x14ac:dyDescent="0.3">
      <c r="A28" s="1"/>
      <c r="B28" s="4" t="s">
        <v>50</v>
      </c>
      <c r="C28" s="4" t="s">
        <v>51</v>
      </c>
      <c r="D28" s="4" t="s">
        <v>52</v>
      </c>
      <c r="E28" s="5" t="s">
        <v>92</v>
      </c>
      <c r="F28" s="5" t="s">
        <v>93</v>
      </c>
      <c r="G28" s="5" t="s">
        <v>72</v>
      </c>
      <c r="H28" s="5" t="s">
        <v>73</v>
      </c>
      <c r="I28" s="5" t="s">
        <v>101</v>
      </c>
    </row>
    <row r="29" spans="1:9" x14ac:dyDescent="0.3">
      <c r="A29" s="1"/>
      <c r="B29" s="4" t="s">
        <v>50</v>
      </c>
      <c r="C29" s="4" t="s">
        <v>51</v>
      </c>
      <c r="D29" s="4" t="s">
        <v>52</v>
      </c>
      <c r="E29" s="5" t="s">
        <v>92</v>
      </c>
      <c r="F29" s="5" t="s">
        <v>93</v>
      </c>
      <c r="G29" s="5" t="s">
        <v>72</v>
      </c>
      <c r="H29" s="5" t="s">
        <v>73</v>
      </c>
      <c r="I29" s="5" t="s">
        <v>102</v>
      </c>
    </row>
    <row r="30" spans="1:9" x14ac:dyDescent="0.3">
      <c r="A30" s="1"/>
      <c r="B30" s="4" t="s">
        <v>50</v>
      </c>
      <c r="C30" s="4" t="s">
        <v>51</v>
      </c>
      <c r="D30" s="4" t="s">
        <v>52</v>
      </c>
      <c r="E30" s="5" t="s">
        <v>92</v>
      </c>
      <c r="F30" s="5" t="s">
        <v>93</v>
      </c>
      <c r="G30" s="5" t="s">
        <v>72</v>
      </c>
      <c r="H30" s="5" t="s">
        <v>103</v>
      </c>
      <c r="I30" s="5" t="s">
        <v>104</v>
      </c>
    </row>
    <row r="31" spans="1:9" x14ac:dyDescent="0.3">
      <c r="A31" s="1"/>
      <c r="B31" s="4" t="s">
        <v>50</v>
      </c>
      <c r="C31" s="4" t="s">
        <v>51</v>
      </c>
      <c r="D31" s="4" t="s">
        <v>52</v>
      </c>
      <c r="E31" s="5" t="s">
        <v>92</v>
      </c>
      <c r="F31" s="5" t="s">
        <v>93</v>
      </c>
      <c r="G31" s="5" t="s">
        <v>72</v>
      </c>
      <c r="H31" s="5" t="s">
        <v>103</v>
      </c>
      <c r="I31" s="5" t="s">
        <v>105</v>
      </c>
    </row>
    <row r="32" spans="1:9" x14ac:dyDescent="0.3">
      <c r="A32" s="1"/>
      <c r="B32" s="4" t="s">
        <v>50</v>
      </c>
      <c r="C32" s="4" t="s">
        <v>51</v>
      </c>
      <c r="D32" s="4" t="s">
        <v>52</v>
      </c>
      <c r="E32" s="5" t="s">
        <v>92</v>
      </c>
      <c r="F32" s="5" t="s">
        <v>93</v>
      </c>
      <c r="G32" s="5" t="s">
        <v>72</v>
      </c>
      <c r="H32" s="5" t="s">
        <v>106</v>
      </c>
      <c r="I32" s="5" t="s">
        <v>107</v>
      </c>
    </row>
    <row r="33" spans="1:9" x14ac:dyDescent="0.3">
      <c r="A33" s="1"/>
      <c r="B33" s="4" t="s">
        <v>50</v>
      </c>
      <c r="C33" s="4" t="s">
        <v>51</v>
      </c>
      <c r="D33" s="4" t="s">
        <v>52</v>
      </c>
      <c r="E33" s="5" t="s">
        <v>92</v>
      </c>
      <c r="F33" s="5" t="s">
        <v>93</v>
      </c>
      <c r="G33" s="5" t="s">
        <v>72</v>
      </c>
      <c r="H33" s="5" t="s">
        <v>106</v>
      </c>
      <c r="I33" s="5" t="s">
        <v>108</v>
      </c>
    </row>
    <row r="34" spans="1:9" x14ac:dyDescent="0.3">
      <c r="A34" s="1"/>
      <c r="B34" s="4" t="s">
        <v>50</v>
      </c>
      <c r="C34" s="4" t="s">
        <v>51</v>
      </c>
      <c r="D34" s="4" t="s">
        <v>52</v>
      </c>
      <c r="E34" s="5" t="s">
        <v>92</v>
      </c>
      <c r="F34" s="5" t="s">
        <v>93</v>
      </c>
      <c r="G34" s="5" t="s">
        <v>72</v>
      </c>
      <c r="H34" s="5" t="s">
        <v>109</v>
      </c>
      <c r="I34" s="5" t="s">
        <v>110</v>
      </c>
    </row>
    <row r="35" spans="1:9" x14ac:dyDescent="0.3">
      <c r="A35" s="1"/>
      <c r="B35" s="4" t="s">
        <v>50</v>
      </c>
      <c r="C35" s="4" t="s">
        <v>51</v>
      </c>
      <c r="D35" s="4" t="s">
        <v>52</v>
      </c>
      <c r="E35" s="5" t="s">
        <v>92</v>
      </c>
      <c r="F35" s="5" t="s">
        <v>93</v>
      </c>
      <c r="G35" s="5" t="s">
        <v>72</v>
      </c>
      <c r="H35" s="5" t="s">
        <v>109</v>
      </c>
      <c r="I35" s="5" t="s">
        <v>111</v>
      </c>
    </row>
    <row r="36" spans="1:9" x14ac:dyDescent="0.3">
      <c r="A36" s="1"/>
      <c r="B36" s="4" t="s">
        <v>50</v>
      </c>
      <c r="C36" s="4" t="s">
        <v>51</v>
      </c>
      <c r="D36" s="4" t="s">
        <v>52</v>
      </c>
      <c r="E36" s="5" t="s">
        <v>92</v>
      </c>
      <c r="F36" s="5" t="s">
        <v>112</v>
      </c>
      <c r="G36" s="5" t="s">
        <v>60</v>
      </c>
      <c r="H36" s="5" t="s">
        <v>61</v>
      </c>
      <c r="I36" s="5" t="s">
        <v>113</v>
      </c>
    </row>
    <row r="37" spans="1:9" x14ac:dyDescent="0.3">
      <c r="A37" s="1"/>
      <c r="B37" s="4" t="s">
        <v>50</v>
      </c>
      <c r="C37" s="4" t="s">
        <v>51</v>
      </c>
      <c r="D37" s="4" t="s">
        <v>52</v>
      </c>
      <c r="E37" s="5" t="s">
        <v>39</v>
      </c>
      <c r="F37" s="5" t="s">
        <v>114</v>
      </c>
      <c r="G37" s="5" t="s">
        <v>67</v>
      </c>
      <c r="H37" s="5" t="s">
        <v>115</v>
      </c>
      <c r="I37" s="5" t="s">
        <v>116</v>
      </c>
    </row>
    <row r="38" spans="1:9" x14ac:dyDescent="0.3">
      <c r="A38" s="1"/>
      <c r="B38" s="4" t="s">
        <v>50</v>
      </c>
      <c r="C38" s="4" t="s">
        <v>51</v>
      </c>
      <c r="D38" s="4" t="s">
        <v>52</v>
      </c>
      <c r="E38" s="5" t="s">
        <v>39</v>
      </c>
      <c r="F38" s="5" t="s">
        <v>114</v>
      </c>
      <c r="G38" s="5" t="s">
        <v>67</v>
      </c>
      <c r="H38" s="5" t="s">
        <v>115</v>
      </c>
      <c r="I38" s="5" t="s">
        <v>117</v>
      </c>
    </row>
    <row r="39" spans="1:9" x14ac:dyDescent="0.3">
      <c r="A39" s="1"/>
      <c r="B39" s="4" t="s">
        <v>50</v>
      </c>
      <c r="C39" s="4" t="s">
        <v>51</v>
      </c>
      <c r="D39" s="4" t="s">
        <v>52</v>
      </c>
      <c r="E39" s="5" t="s">
        <v>39</v>
      </c>
      <c r="F39" s="5" t="s">
        <v>118</v>
      </c>
      <c r="G39" s="5" t="s">
        <v>65</v>
      </c>
      <c r="H39" s="5" t="s">
        <v>61</v>
      </c>
      <c r="I39" s="5" t="s">
        <v>119</v>
      </c>
    </row>
    <row r="40" spans="1:9" x14ac:dyDescent="0.3">
      <c r="A40" s="1"/>
      <c r="B40" s="4" t="s">
        <v>50</v>
      </c>
      <c r="C40" s="4" t="s">
        <v>51</v>
      </c>
      <c r="D40" s="4" t="s">
        <v>52</v>
      </c>
      <c r="E40" s="5" t="s">
        <v>39</v>
      </c>
      <c r="F40" s="5" t="s">
        <v>118</v>
      </c>
      <c r="G40" s="5" t="s">
        <v>65</v>
      </c>
      <c r="H40" s="5" t="s">
        <v>61</v>
      </c>
      <c r="I40" s="5" t="s">
        <v>120</v>
      </c>
    </row>
    <row r="41" spans="1:9" x14ac:dyDescent="0.3">
      <c r="A41" s="1"/>
      <c r="B41" s="4" t="s">
        <v>50</v>
      </c>
      <c r="C41" s="4" t="s">
        <v>51</v>
      </c>
      <c r="D41" s="4" t="s">
        <v>52</v>
      </c>
      <c r="E41" s="5" t="s">
        <v>39</v>
      </c>
      <c r="F41" s="5" t="s">
        <v>118</v>
      </c>
      <c r="G41" s="5" t="s">
        <v>65</v>
      </c>
      <c r="H41" s="5" t="s">
        <v>61</v>
      </c>
      <c r="I41" s="5" t="s">
        <v>121</v>
      </c>
    </row>
    <row r="42" spans="1:9" x14ac:dyDescent="0.3">
      <c r="A42" s="1"/>
      <c r="B42" s="4" t="s">
        <v>50</v>
      </c>
      <c r="C42" s="4" t="s">
        <v>51</v>
      </c>
      <c r="D42" s="4" t="s">
        <v>52</v>
      </c>
      <c r="E42" s="5" t="s">
        <v>39</v>
      </c>
      <c r="F42" s="5" t="s">
        <v>118</v>
      </c>
      <c r="G42" s="5" t="s">
        <v>65</v>
      </c>
      <c r="H42" s="5" t="s">
        <v>61</v>
      </c>
      <c r="I42" s="5" t="s">
        <v>122</v>
      </c>
    </row>
    <row r="43" spans="1:9" x14ac:dyDescent="0.3">
      <c r="A43" s="1"/>
      <c r="B43" s="4" t="s">
        <v>50</v>
      </c>
      <c r="C43" s="4" t="s">
        <v>51</v>
      </c>
      <c r="D43" s="4" t="s">
        <v>52</v>
      </c>
      <c r="E43" s="5" t="s">
        <v>39</v>
      </c>
      <c r="F43" s="5" t="s">
        <v>118</v>
      </c>
      <c r="G43" s="5" t="s">
        <v>67</v>
      </c>
      <c r="H43" s="5" t="s">
        <v>68</v>
      </c>
      <c r="I43" s="5" t="s">
        <v>123</v>
      </c>
    </row>
    <row r="44" spans="1:9" x14ac:dyDescent="0.3">
      <c r="A44" s="1"/>
      <c r="B44" s="4" t="s">
        <v>50</v>
      </c>
      <c r="C44" s="4" t="s">
        <v>51</v>
      </c>
      <c r="D44" s="4" t="s">
        <v>52</v>
      </c>
      <c r="E44" s="5" t="s">
        <v>124</v>
      </c>
      <c r="F44" s="5" t="s">
        <v>125</v>
      </c>
      <c r="G44" s="5" t="s">
        <v>65</v>
      </c>
      <c r="H44" s="5" t="s">
        <v>61</v>
      </c>
      <c r="I44" s="5" t="s">
        <v>126</v>
      </c>
    </row>
    <row r="45" spans="1:9" x14ac:dyDescent="0.3">
      <c r="A45" s="1"/>
      <c r="B45" s="4" t="s">
        <v>50</v>
      </c>
      <c r="C45" s="4" t="s">
        <v>51</v>
      </c>
      <c r="D45" s="4" t="s">
        <v>52</v>
      </c>
      <c r="E45" s="5" t="s">
        <v>127</v>
      </c>
      <c r="F45" s="5" t="s">
        <v>128</v>
      </c>
      <c r="G45" s="5" t="s">
        <v>60</v>
      </c>
      <c r="H45" s="5" t="s">
        <v>61</v>
      </c>
      <c r="I45" s="5" t="s">
        <v>129</v>
      </c>
    </row>
    <row r="46" spans="1:9" x14ac:dyDescent="0.3">
      <c r="A46" s="1"/>
      <c r="B46" s="4" t="s">
        <v>50</v>
      </c>
      <c r="C46" s="4" t="s">
        <v>51</v>
      </c>
      <c r="D46" s="4" t="s">
        <v>52</v>
      </c>
      <c r="E46" s="5" t="s">
        <v>130</v>
      </c>
      <c r="F46" s="5" t="s">
        <v>131</v>
      </c>
      <c r="G46" s="5" t="s">
        <v>65</v>
      </c>
      <c r="H46" s="5" t="s">
        <v>61</v>
      </c>
      <c r="I46" s="5" t="s">
        <v>132</v>
      </c>
    </row>
    <row r="47" spans="1:9" x14ac:dyDescent="0.3">
      <c r="A47" s="1"/>
      <c r="B47" s="4" t="s">
        <v>50</v>
      </c>
      <c r="C47" s="4" t="s">
        <v>51</v>
      </c>
      <c r="D47" s="4" t="s">
        <v>52</v>
      </c>
      <c r="E47" s="5" t="s">
        <v>133</v>
      </c>
      <c r="F47" s="5" t="s">
        <v>134</v>
      </c>
      <c r="G47" s="5" t="s">
        <v>65</v>
      </c>
      <c r="H47" s="5" t="s">
        <v>61</v>
      </c>
      <c r="I47" s="5" t="s">
        <v>135</v>
      </c>
    </row>
    <row r="48" spans="1:9" x14ac:dyDescent="0.3">
      <c r="A48" s="1"/>
      <c r="B48" s="4" t="s">
        <v>50</v>
      </c>
      <c r="C48" s="4" t="s">
        <v>51</v>
      </c>
      <c r="D48" s="4" t="s">
        <v>52</v>
      </c>
      <c r="E48" s="5" t="s">
        <v>136</v>
      </c>
      <c r="F48" s="5" t="s">
        <v>137</v>
      </c>
      <c r="G48" s="5" t="s">
        <v>138</v>
      </c>
      <c r="H48" s="5" t="s">
        <v>139</v>
      </c>
      <c r="I48"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141</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157</v>
      </c>
      <c r="E7" s="4" t="s">
        <v>158</v>
      </c>
      <c r="F7" s="4" t="s">
        <v>159</v>
      </c>
      <c r="G7" s="6" t="s">
        <v>160</v>
      </c>
      <c r="H7" s="8">
        <v>0</v>
      </c>
      <c r="I7" s="5" t="s">
        <v>161</v>
      </c>
      <c r="J7" s="5" t="s">
        <v>162</v>
      </c>
      <c r="K7" s="5" t="s">
        <v>163</v>
      </c>
      <c r="L7" s="5" t="s">
        <v>164</v>
      </c>
      <c r="M7" s="8">
        <v>13761</v>
      </c>
      <c r="N7" s="5" t="s">
        <v>165</v>
      </c>
    </row>
    <row r="8" spans="1:14" ht="26.4" x14ac:dyDescent="0.3">
      <c r="A8" s="1"/>
      <c r="B8" s="5" t="s">
        <v>155</v>
      </c>
      <c r="C8" s="5" t="s">
        <v>166</v>
      </c>
      <c r="D8" s="5" t="s">
        <v>167</v>
      </c>
      <c r="E8" s="4" t="s">
        <v>158</v>
      </c>
      <c r="F8" s="4" t="s">
        <v>159</v>
      </c>
      <c r="G8" s="6" t="s">
        <v>168</v>
      </c>
      <c r="H8" s="8">
        <v>0</v>
      </c>
      <c r="I8" s="5" t="s">
        <v>161</v>
      </c>
      <c r="J8" s="5" t="s">
        <v>162</v>
      </c>
      <c r="K8" s="5" t="s">
        <v>163</v>
      </c>
      <c r="L8" s="5" t="s">
        <v>164</v>
      </c>
      <c r="M8" s="8">
        <v>13746</v>
      </c>
      <c r="N8" s="5" t="s">
        <v>165</v>
      </c>
    </row>
    <row r="9" spans="1:14" ht="26.4" x14ac:dyDescent="0.3">
      <c r="A9" s="1"/>
      <c r="B9" s="5" t="s">
        <v>155</v>
      </c>
      <c r="C9" s="5" t="s">
        <v>166</v>
      </c>
      <c r="D9" s="5" t="s">
        <v>169</v>
      </c>
      <c r="E9" s="4" t="s">
        <v>158</v>
      </c>
      <c r="F9" s="4" t="s">
        <v>159</v>
      </c>
      <c r="G9" s="6" t="s">
        <v>170</v>
      </c>
      <c r="H9" s="8">
        <v>0</v>
      </c>
      <c r="I9" s="5" t="s">
        <v>161</v>
      </c>
      <c r="J9" s="5" t="s">
        <v>162</v>
      </c>
      <c r="K9" s="5" t="s">
        <v>163</v>
      </c>
      <c r="L9" s="5" t="s">
        <v>164</v>
      </c>
      <c r="M9" s="8">
        <v>13751</v>
      </c>
      <c r="N9" s="5" t="s">
        <v>165</v>
      </c>
    </row>
    <row r="10" spans="1:14" x14ac:dyDescent="0.3">
      <c r="A10" s="1"/>
      <c r="B10" s="5" t="s">
        <v>155</v>
      </c>
      <c r="C10" s="5" t="s">
        <v>166</v>
      </c>
      <c r="D10" s="5" t="s">
        <v>171</v>
      </c>
      <c r="E10" s="4" t="s">
        <v>158</v>
      </c>
      <c r="F10" s="4" t="s">
        <v>159</v>
      </c>
      <c r="G10" s="6" t="s">
        <v>172</v>
      </c>
      <c r="H10" s="8">
        <v>0</v>
      </c>
      <c r="I10" s="5" t="s">
        <v>161</v>
      </c>
      <c r="J10" s="5" t="s">
        <v>173</v>
      </c>
      <c r="K10" s="5" t="s">
        <v>163</v>
      </c>
      <c r="L10" s="5" t="s">
        <v>164</v>
      </c>
      <c r="M10" s="8">
        <v>13771</v>
      </c>
      <c r="N10" s="5" t="s">
        <v>165</v>
      </c>
    </row>
    <row r="11" spans="1:14" x14ac:dyDescent="0.3">
      <c r="A11" s="1"/>
      <c r="B11" s="5" t="s">
        <v>174</v>
      </c>
      <c r="C11" s="5" t="s">
        <v>175</v>
      </c>
      <c r="D11" s="5" t="s">
        <v>176</v>
      </c>
      <c r="E11" s="4" t="s">
        <v>158</v>
      </c>
      <c r="F11" s="4" t="s">
        <v>159</v>
      </c>
      <c r="G11" s="6" t="s">
        <v>177</v>
      </c>
      <c r="H11" s="8">
        <v>0</v>
      </c>
      <c r="I11" s="5" t="s">
        <v>161</v>
      </c>
      <c r="J11" s="5" t="s">
        <v>162</v>
      </c>
      <c r="K11" s="5" t="s">
        <v>163</v>
      </c>
      <c r="L11" s="5" t="s">
        <v>164</v>
      </c>
      <c r="M11" s="8">
        <v>13099</v>
      </c>
      <c r="N11" s="5" t="s">
        <v>165</v>
      </c>
    </row>
    <row r="12" spans="1:14" x14ac:dyDescent="0.3">
      <c r="A12" s="1"/>
      <c r="B12" s="5" t="s">
        <v>174</v>
      </c>
      <c r="C12" s="5" t="s">
        <v>178</v>
      </c>
      <c r="D12" s="5" t="s">
        <v>179</v>
      </c>
      <c r="E12" s="4" t="s">
        <v>158</v>
      </c>
      <c r="F12" s="4" t="s">
        <v>180</v>
      </c>
      <c r="G12" s="6" t="s">
        <v>181</v>
      </c>
      <c r="H12" s="8">
        <v>0</v>
      </c>
      <c r="I12" s="5" t="s">
        <v>161</v>
      </c>
      <c r="J12" s="5" t="s">
        <v>173</v>
      </c>
      <c r="K12" s="5" t="s">
        <v>163</v>
      </c>
      <c r="L12" s="5" t="s">
        <v>182</v>
      </c>
      <c r="M12" s="8">
        <v>18083</v>
      </c>
      <c r="N12" s="5" t="s">
        <v>165</v>
      </c>
    </row>
    <row r="13" spans="1:14" ht="26.4" x14ac:dyDescent="0.3">
      <c r="A13" s="1"/>
      <c r="B13" s="5" t="s">
        <v>174</v>
      </c>
      <c r="C13" s="5" t="s">
        <v>178</v>
      </c>
      <c r="D13" s="5" t="s">
        <v>183</v>
      </c>
      <c r="E13" s="4" t="s">
        <v>158</v>
      </c>
      <c r="F13" s="4" t="s">
        <v>184</v>
      </c>
      <c r="G13" s="6" t="s">
        <v>185</v>
      </c>
      <c r="H13" s="8">
        <v>0</v>
      </c>
      <c r="I13" s="5" t="s">
        <v>161</v>
      </c>
      <c r="J13" s="5" t="s">
        <v>173</v>
      </c>
      <c r="K13" s="5" t="s">
        <v>163</v>
      </c>
      <c r="L13" s="5" t="s">
        <v>182</v>
      </c>
      <c r="M13" s="8">
        <v>18078</v>
      </c>
      <c r="N13" s="5" t="s">
        <v>165</v>
      </c>
    </row>
    <row r="14" spans="1:14" ht="26.4" x14ac:dyDescent="0.3">
      <c r="A14" s="1"/>
      <c r="B14" s="5" t="s">
        <v>174</v>
      </c>
      <c r="C14" s="5" t="s">
        <v>178</v>
      </c>
      <c r="D14" s="5" t="s">
        <v>186</v>
      </c>
      <c r="E14" s="4" t="s">
        <v>158</v>
      </c>
      <c r="F14" s="4" t="s">
        <v>187</v>
      </c>
      <c r="G14" s="6" t="s">
        <v>185</v>
      </c>
      <c r="H14" s="8">
        <v>0</v>
      </c>
      <c r="I14" s="5" t="s">
        <v>161</v>
      </c>
      <c r="J14" s="5" t="s">
        <v>173</v>
      </c>
      <c r="K14" s="5" t="s">
        <v>163</v>
      </c>
      <c r="L14" s="5" t="s">
        <v>182</v>
      </c>
      <c r="M14" s="8">
        <v>18079</v>
      </c>
      <c r="N14" s="5" t="s">
        <v>165</v>
      </c>
    </row>
    <row r="15" spans="1:14" ht="26.4" x14ac:dyDescent="0.3">
      <c r="A15" s="1"/>
      <c r="B15" s="5" t="s">
        <v>174</v>
      </c>
      <c r="C15" s="5" t="s">
        <v>178</v>
      </c>
      <c r="D15" s="5" t="s">
        <v>183</v>
      </c>
      <c r="E15" s="4" t="s">
        <v>188</v>
      </c>
      <c r="F15" s="4" t="s">
        <v>159</v>
      </c>
      <c r="G15" s="6" t="s">
        <v>185</v>
      </c>
      <c r="H15" s="8">
        <v>0</v>
      </c>
      <c r="I15" s="5" t="s">
        <v>161</v>
      </c>
      <c r="J15" s="5" t="s">
        <v>173</v>
      </c>
      <c r="K15" s="5" t="s">
        <v>163</v>
      </c>
      <c r="L15" s="5" t="s">
        <v>182</v>
      </c>
      <c r="M15" s="8">
        <v>18078</v>
      </c>
      <c r="N15" s="5" t="s">
        <v>165</v>
      </c>
    </row>
    <row r="16" spans="1:14" ht="26.4" x14ac:dyDescent="0.3">
      <c r="A16" s="1"/>
      <c r="B16" s="5" t="s">
        <v>174</v>
      </c>
      <c r="C16" s="5" t="s">
        <v>178</v>
      </c>
      <c r="D16" s="5" t="s">
        <v>186</v>
      </c>
      <c r="E16" s="4" t="s">
        <v>189</v>
      </c>
      <c r="F16" s="4" t="s">
        <v>159</v>
      </c>
      <c r="G16" s="6" t="s">
        <v>185</v>
      </c>
      <c r="H16" s="8">
        <v>0</v>
      </c>
      <c r="I16" s="5" t="s">
        <v>161</v>
      </c>
      <c r="J16" s="5" t="s">
        <v>173</v>
      </c>
      <c r="K16" s="5" t="s">
        <v>163</v>
      </c>
      <c r="L16" s="5" t="s">
        <v>182</v>
      </c>
      <c r="M16" s="8">
        <v>18079</v>
      </c>
      <c r="N16" s="5" t="s">
        <v>165</v>
      </c>
    </row>
    <row r="17" spans="1:14" x14ac:dyDescent="0.3">
      <c r="A17" s="1"/>
      <c r="B17" s="5" t="s">
        <v>174</v>
      </c>
      <c r="C17" s="5" t="s">
        <v>190</v>
      </c>
      <c r="D17" s="5" t="s">
        <v>191</v>
      </c>
      <c r="E17" s="4" t="s">
        <v>158</v>
      </c>
      <c r="F17" s="4" t="s">
        <v>192</v>
      </c>
      <c r="G17" s="6" t="s">
        <v>193</v>
      </c>
      <c r="H17" s="8">
        <v>0</v>
      </c>
      <c r="I17" s="5" t="s">
        <v>161</v>
      </c>
      <c r="J17" s="5" t="s">
        <v>173</v>
      </c>
      <c r="K17" s="5" t="s">
        <v>163</v>
      </c>
      <c r="L17" s="5" t="s">
        <v>182</v>
      </c>
      <c r="M17" s="8">
        <v>18068</v>
      </c>
      <c r="N17" s="5" t="s">
        <v>165</v>
      </c>
    </row>
    <row r="18" spans="1:14" x14ac:dyDescent="0.3">
      <c r="A18" s="1"/>
      <c r="B18" s="5" t="s">
        <v>194</v>
      </c>
      <c r="C18" s="5" t="s">
        <v>195</v>
      </c>
      <c r="D18" s="5" t="s">
        <v>96</v>
      </c>
      <c r="E18" s="4" t="s">
        <v>158</v>
      </c>
      <c r="F18" s="4" t="s">
        <v>159</v>
      </c>
      <c r="G18" s="6" t="s">
        <v>196</v>
      </c>
      <c r="H18" s="8">
        <v>6.6</v>
      </c>
      <c r="I18" s="5" t="s">
        <v>161</v>
      </c>
      <c r="J18" s="5" t="s">
        <v>173</v>
      </c>
      <c r="K18" s="5" t="s">
        <v>163</v>
      </c>
      <c r="L18" s="5" t="s">
        <v>197</v>
      </c>
      <c r="M18" s="8">
        <v>17493</v>
      </c>
      <c r="N18" s="5" t="s">
        <v>198</v>
      </c>
    </row>
    <row r="19" spans="1:14" x14ac:dyDescent="0.3">
      <c r="A19" s="1"/>
      <c r="B19" s="5" t="s">
        <v>199</v>
      </c>
      <c r="C19" s="5" t="s">
        <v>200</v>
      </c>
      <c r="D19" s="5" t="s">
        <v>201</v>
      </c>
      <c r="E19" s="4" t="s">
        <v>202</v>
      </c>
      <c r="F19" s="4" t="s">
        <v>203</v>
      </c>
      <c r="G19" s="6" t="s">
        <v>204</v>
      </c>
      <c r="H19" s="8">
        <v>0</v>
      </c>
      <c r="I19" s="5" t="s">
        <v>161</v>
      </c>
      <c r="J19" s="5" t="s">
        <v>173</v>
      </c>
      <c r="K19" s="5" t="s">
        <v>163</v>
      </c>
      <c r="L19" s="5" t="s">
        <v>182</v>
      </c>
      <c r="M19" s="8">
        <v>8830</v>
      </c>
      <c r="N19" s="5" t="s">
        <v>165</v>
      </c>
    </row>
    <row r="20" spans="1:14" x14ac:dyDescent="0.3">
      <c r="A20" s="1"/>
      <c r="B20" s="5" t="s">
        <v>14</v>
      </c>
      <c r="C20" s="5" t="s">
        <v>205</v>
      </c>
      <c r="D20" s="5" t="s">
        <v>206</v>
      </c>
      <c r="E20" s="4" t="s">
        <v>158</v>
      </c>
      <c r="F20" s="4" t="s">
        <v>159</v>
      </c>
      <c r="G20" s="6" t="s">
        <v>207</v>
      </c>
      <c r="H20" s="8">
        <v>0</v>
      </c>
      <c r="I20" s="5" t="s">
        <v>161</v>
      </c>
      <c r="J20" s="5" t="s">
        <v>162</v>
      </c>
      <c r="K20" s="5" t="s">
        <v>163</v>
      </c>
      <c r="L20" s="5" t="s">
        <v>164</v>
      </c>
      <c r="M20" s="8">
        <v>1103</v>
      </c>
      <c r="N20" s="5" t="s">
        <v>165</v>
      </c>
    </row>
    <row r="21" spans="1:14" x14ac:dyDescent="0.3">
      <c r="A21" s="1"/>
      <c r="B21" s="5" t="s">
        <v>14</v>
      </c>
      <c r="C21" s="5" t="s">
        <v>208</v>
      </c>
      <c r="D21" s="5" t="s">
        <v>209</v>
      </c>
      <c r="E21" s="4" t="s">
        <v>158</v>
      </c>
      <c r="F21" s="4" t="s">
        <v>159</v>
      </c>
      <c r="G21" s="6" t="s">
        <v>210</v>
      </c>
      <c r="H21" s="8">
        <v>0</v>
      </c>
      <c r="I21" s="5" t="s">
        <v>211</v>
      </c>
      <c r="J21" s="5" t="s">
        <v>162</v>
      </c>
      <c r="K21" s="5" t="s">
        <v>163</v>
      </c>
      <c r="L21" s="5" t="s">
        <v>164</v>
      </c>
      <c r="M21" s="8">
        <v>316</v>
      </c>
      <c r="N21" s="5" t="s">
        <v>165</v>
      </c>
    </row>
    <row r="22" spans="1:14" ht="26.4" x14ac:dyDescent="0.3">
      <c r="A22" s="1"/>
      <c r="B22" s="5" t="s">
        <v>53</v>
      </c>
      <c r="C22" s="5" t="s">
        <v>212</v>
      </c>
      <c r="D22" s="5" t="s">
        <v>213</v>
      </c>
      <c r="E22" s="4" t="s">
        <v>158</v>
      </c>
      <c r="F22" s="4" t="s">
        <v>159</v>
      </c>
      <c r="G22" s="6" t="s">
        <v>214</v>
      </c>
      <c r="H22" s="8">
        <v>0</v>
      </c>
      <c r="I22" s="5" t="s">
        <v>161</v>
      </c>
      <c r="J22" s="5" t="s">
        <v>162</v>
      </c>
      <c r="K22" s="5" t="s">
        <v>163</v>
      </c>
      <c r="L22" s="5" t="s">
        <v>164</v>
      </c>
      <c r="M22" s="8">
        <v>11052</v>
      </c>
      <c r="N22" s="5" t="s">
        <v>165</v>
      </c>
    </row>
    <row r="23" spans="1:14" ht="39.6" x14ac:dyDescent="0.3">
      <c r="A23" s="1"/>
      <c r="B23" s="5" t="s">
        <v>215</v>
      </c>
      <c r="C23" s="5" t="s">
        <v>216</v>
      </c>
      <c r="D23" s="5" t="s">
        <v>217</v>
      </c>
      <c r="E23" s="4" t="s">
        <v>158</v>
      </c>
      <c r="F23" s="4" t="s">
        <v>159</v>
      </c>
      <c r="G23" s="6" t="s">
        <v>218</v>
      </c>
      <c r="H23" s="8">
        <v>0</v>
      </c>
      <c r="I23" s="5" t="s">
        <v>161</v>
      </c>
      <c r="J23" s="5" t="s">
        <v>173</v>
      </c>
      <c r="K23" s="5" t="s">
        <v>163</v>
      </c>
      <c r="L23" s="5" t="s">
        <v>182</v>
      </c>
      <c r="M23" s="8">
        <v>1277</v>
      </c>
      <c r="N23" s="5" t="s">
        <v>165</v>
      </c>
    </row>
    <row r="24" spans="1:14" ht="26.4" x14ac:dyDescent="0.3">
      <c r="A24" s="1"/>
      <c r="B24" s="5" t="s">
        <v>215</v>
      </c>
      <c r="C24" s="5" t="s">
        <v>219</v>
      </c>
      <c r="D24" s="5" t="s">
        <v>220</v>
      </c>
      <c r="E24" s="4" t="s">
        <v>158</v>
      </c>
      <c r="F24" s="4" t="s">
        <v>159</v>
      </c>
      <c r="G24" s="6" t="s">
        <v>221</v>
      </c>
      <c r="H24" s="8">
        <v>23</v>
      </c>
      <c r="I24" s="5" t="s">
        <v>161</v>
      </c>
      <c r="J24" s="5" t="s">
        <v>173</v>
      </c>
      <c r="K24" s="5" t="s">
        <v>163</v>
      </c>
      <c r="L24" s="5" t="s">
        <v>197</v>
      </c>
      <c r="M24" s="8">
        <v>19961</v>
      </c>
      <c r="N24" s="5" t="s">
        <v>165</v>
      </c>
    </row>
    <row r="25" spans="1:14" ht="26.4" x14ac:dyDescent="0.3">
      <c r="A25" s="1"/>
      <c r="B25" s="5" t="s">
        <v>215</v>
      </c>
      <c r="C25" s="5" t="s">
        <v>222</v>
      </c>
      <c r="D25" s="5" t="s">
        <v>223</v>
      </c>
      <c r="E25" s="4" t="s">
        <v>158</v>
      </c>
      <c r="F25" s="4" t="s">
        <v>159</v>
      </c>
      <c r="G25" s="6" t="s">
        <v>224</v>
      </c>
      <c r="H25" s="8">
        <v>23</v>
      </c>
      <c r="I25" s="5" t="s">
        <v>161</v>
      </c>
      <c r="J25" s="5" t="s">
        <v>173</v>
      </c>
      <c r="K25" s="5" t="s">
        <v>163</v>
      </c>
      <c r="L25" s="5" t="s">
        <v>164</v>
      </c>
      <c r="M25" s="8">
        <v>12781</v>
      </c>
      <c r="N25" s="5" t="s">
        <v>198</v>
      </c>
    </row>
    <row r="26" spans="1:14" x14ac:dyDescent="0.3">
      <c r="A26" s="1"/>
      <c r="B26" s="5" t="s">
        <v>215</v>
      </c>
      <c r="C26" s="5" t="s">
        <v>222</v>
      </c>
      <c r="D26" s="5" t="s">
        <v>225</v>
      </c>
      <c r="E26" s="4" t="s">
        <v>158</v>
      </c>
      <c r="F26" s="4" t="s">
        <v>159</v>
      </c>
      <c r="G26" s="6" t="s">
        <v>226</v>
      </c>
      <c r="H26" s="8">
        <v>0</v>
      </c>
      <c r="I26" s="5" t="s">
        <v>161</v>
      </c>
      <c r="J26" s="5" t="s">
        <v>173</v>
      </c>
      <c r="K26" s="5" t="s">
        <v>163</v>
      </c>
      <c r="L26" s="5" t="s">
        <v>197</v>
      </c>
      <c r="M26" s="8">
        <v>12592</v>
      </c>
      <c r="N26" s="5" t="s">
        <v>165</v>
      </c>
    </row>
    <row r="27" spans="1:14" ht="26.4" x14ac:dyDescent="0.3">
      <c r="A27" s="1"/>
      <c r="B27" s="5" t="s">
        <v>215</v>
      </c>
      <c r="C27" s="5" t="s">
        <v>227</v>
      </c>
      <c r="D27" s="5" t="s">
        <v>228</v>
      </c>
      <c r="E27" s="4" t="s">
        <v>158</v>
      </c>
      <c r="F27" s="4" t="s">
        <v>159</v>
      </c>
      <c r="G27" s="6" t="s">
        <v>221</v>
      </c>
      <c r="H27" s="8">
        <v>23</v>
      </c>
      <c r="I27" s="5" t="s">
        <v>161</v>
      </c>
      <c r="J27" s="5" t="s">
        <v>173</v>
      </c>
      <c r="K27" s="5" t="s">
        <v>163</v>
      </c>
      <c r="L27" s="5" t="s">
        <v>164</v>
      </c>
      <c r="M27" s="8">
        <v>13187</v>
      </c>
      <c r="N27" s="5" t="s">
        <v>165</v>
      </c>
    </row>
    <row r="28" spans="1:14" x14ac:dyDescent="0.3">
      <c r="A28" s="1"/>
      <c r="B28" s="5" t="s">
        <v>229</v>
      </c>
      <c r="C28" s="5" t="s">
        <v>230</v>
      </c>
      <c r="D28" s="5" t="s">
        <v>231</v>
      </c>
      <c r="E28" s="4" t="s">
        <v>232</v>
      </c>
      <c r="F28" s="4" t="s">
        <v>159</v>
      </c>
      <c r="G28" s="6" t="s">
        <v>233</v>
      </c>
      <c r="H28" s="8">
        <v>6.4</v>
      </c>
      <c r="I28" s="5" t="s">
        <v>161</v>
      </c>
      <c r="J28" s="5" t="s">
        <v>173</v>
      </c>
      <c r="K28" s="5" t="s">
        <v>163</v>
      </c>
      <c r="L28" s="5" t="s">
        <v>182</v>
      </c>
      <c r="M28" s="8">
        <v>15564</v>
      </c>
      <c r="N28" s="5" t="s">
        <v>198</v>
      </c>
    </row>
    <row r="29" spans="1:14" x14ac:dyDescent="0.3">
      <c r="A29" s="1"/>
      <c r="B29" s="5" t="s">
        <v>234</v>
      </c>
      <c r="C29" s="5" t="s">
        <v>235</v>
      </c>
      <c r="D29" s="5" t="s">
        <v>236</v>
      </c>
      <c r="E29" s="4" t="s">
        <v>237</v>
      </c>
      <c r="F29" s="4" t="s">
        <v>238</v>
      </c>
      <c r="G29" s="6" t="s">
        <v>239</v>
      </c>
      <c r="H29" s="8">
        <v>47</v>
      </c>
      <c r="I29" s="5" t="s">
        <v>161</v>
      </c>
      <c r="J29" s="5" t="s">
        <v>173</v>
      </c>
      <c r="K29" s="5" t="s">
        <v>163</v>
      </c>
      <c r="L29" s="5" t="s">
        <v>182</v>
      </c>
      <c r="M29" s="8">
        <v>14007</v>
      </c>
      <c r="N29" s="5" t="s">
        <v>198</v>
      </c>
    </row>
    <row r="30" spans="1:14" ht="52.8" x14ac:dyDescent="0.3">
      <c r="A30" s="1"/>
      <c r="B30" s="5" t="s">
        <v>70</v>
      </c>
      <c r="C30" s="5" t="s">
        <v>240</v>
      </c>
      <c r="D30" s="5" t="s">
        <v>241</v>
      </c>
      <c r="E30" s="4" t="s">
        <v>158</v>
      </c>
      <c r="F30" s="4" t="s">
        <v>159</v>
      </c>
      <c r="G30" s="6" t="s">
        <v>242</v>
      </c>
      <c r="H30" s="8">
        <v>0</v>
      </c>
      <c r="I30" s="5" t="s">
        <v>161</v>
      </c>
      <c r="J30" s="5" t="s">
        <v>173</v>
      </c>
      <c r="K30" s="5" t="s">
        <v>163</v>
      </c>
      <c r="L30" s="5" t="s">
        <v>182</v>
      </c>
      <c r="M30" s="8">
        <v>15771</v>
      </c>
      <c r="N30" s="5" t="s">
        <v>165</v>
      </c>
    </row>
    <row r="31" spans="1:14" x14ac:dyDescent="0.3">
      <c r="A31" s="1"/>
      <c r="B31" s="5" t="s">
        <v>70</v>
      </c>
      <c r="C31" s="5" t="s">
        <v>240</v>
      </c>
      <c r="D31" s="5" t="s">
        <v>243</v>
      </c>
      <c r="E31" s="4" t="s">
        <v>158</v>
      </c>
      <c r="F31" s="4" t="s">
        <v>159</v>
      </c>
      <c r="G31" s="6" t="s">
        <v>244</v>
      </c>
      <c r="H31" s="8">
        <v>200</v>
      </c>
      <c r="I31" s="5" t="s">
        <v>161</v>
      </c>
      <c r="J31" s="5" t="s">
        <v>173</v>
      </c>
      <c r="K31" s="5" t="s">
        <v>163</v>
      </c>
      <c r="L31" s="5" t="s">
        <v>182</v>
      </c>
      <c r="M31" s="8">
        <v>16328</v>
      </c>
      <c r="N31" s="5" t="s">
        <v>198</v>
      </c>
    </row>
    <row r="32" spans="1:14" ht="26.4" x14ac:dyDescent="0.3">
      <c r="A32" s="1"/>
      <c r="B32" s="5" t="s">
        <v>70</v>
      </c>
      <c r="C32" s="5" t="s">
        <v>245</v>
      </c>
      <c r="D32" s="5" t="s">
        <v>246</v>
      </c>
      <c r="E32" s="4" t="s">
        <v>247</v>
      </c>
      <c r="F32" s="4" t="s">
        <v>159</v>
      </c>
      <c r="G32" s="6" t="s">
        <v>248</v>
      </c>
      <c r="H32" s="8">
        <v>0</v>
      </c>
      <c r="I32" s="5" t="s">
        <v>161</v>
      </c>
      <c r="J32" s="5" t="s">
        <v>173</v>
      </c>
      <c r="K32" s="5" t="s">
        <v>163</v>
      </c>
      <c r="L32" s="5" t="s">
        <v>182</v>
      </c>
      <c r="M32" s="8">
        <v>17794</v>
      </c>
      <c r="N32" s="5" t="s">
        <v>165</v>
      </c>
    </row>
    <row r="33" spans="1:14" ht="26.4" x14ac:dyDescent="0.3">
      <c r="A33" s="1"/>
      <c r="B33" s="5" t="s">
        <v>70</v>
      </c>
      <c r="C33" s="5" t="s">
        <v>249</v>
      </c>
      <c r="D33" s="5" t="s">
        <v>250</v>
      </c>
      <c r="E33" s="4" t="s">
        <v>251</v>
      </c>
      <c r="F33" s="4" t="s">
        <v>159</v>
      </c>
      <c r="G33" s="6" t="s">
        <v>252</v>
      </c>
      <c r="H33" s="8">
        <v>0</v>
      </c>
      <c r="I33" s="5" t="s">
        <v>161</v>
      </c>
      <c r="J33" s="5" t="s">
        <v>173</v>
      </c>
      <c r="K33" s="5" t="s">
        <v>163</v>
      </c>
      <c r="L33" s="5" t="s">
        <v>182</v>
      </c>
      <c r="M33" s="8">
        <v>17785</v>
      </c>
      <c r="N33" s="5" t="s">
        <v>165</v>
      </c>
    </row>
    <row r="34" spans="1:14" ht="26.4" x14ac:dyDescent="0.3">
      <c r="A34" s="1"/>
      <c r="B34" s="5" t="s">
        <v>70</v>
      </c>
      <c r="C34" s="5" t="s">
        <v>253</v>
      </c>
      <c r="D34" s="5" t="s">
        <v>254</v>
      </c>
      <c r="E34" s="4" t="s">
        <v>255</v>
      </c>
      <c r="F34" s="4" t="s">
        <v>159</v>
      </c>
      <c r="G34" s="6" t="s">
        <v>256</v>
      </c>
      <c r="H34" s="8">
        <v>0</v>
      </c>
      <c r="I34" s="5" t="s">
        <v>161</v>
      </c>
      <c r="J34" s="5" t="s">
        <v>173</v>
      </c>
      <c r="K34" s="5" t="s">
        <v>163</v>
      </c>
      <c r="L34" s="5" t="s">
        <v>182</v>
      </c>
      <c r="M34" s="8">
        <v>17784</v>
      </c>
      <c r="N34" s="5" t="s">
        <v>165</v>
      </c>
    </row>
    <row r="35" spans="1:14" ht="26.4" x14ac:dyDescent="0.3">
      <c r="A35" s="1"/>
      <c r="B35" s="5" t="s">
        <v>70</v>
      </c>
      <c r="C35" s="5" t="s">
        <v>257</v>
      </c>
      <c r="D35" s="5" t="s">
        <v>61</v>
      </c>
      <c r="E35" s="4" t="s">
        <v>158</v>
      </c>
      <c r="F35" s="4" t="s">
        <v>159</v>
      </c>
      <c r="G35" s="6" t="s">
        <v>258</v>
      </c>
      <c r="H35" s="8">
        <v>20.8</v>
      </c>
      <c r="I35" s="5" t="s">
        <v>161</v>
      </c>
      <c r="J35" s="5" t="s">
        <v>162</v>
      </c>
      <c r="K35" s="5" t="s">
        <v>163</v>
      </c>
      <c r="L35" s="5" t="s">
        <v>197</v>
      </c>
      <c r="M35" s="8">
        <v>22190</v>
      </c>
      <c r="N35" s="5" t="s">
        <v>198</v>
      </c>
    </row>
    <row r="36" spans="1:14" ht="39.6" x14ac:dyDescent="0.3">
      <c r="A36" s="1"/>
      <c r="B36" s="5" t="s">
        <v>70</v>
      </c>
      <c r="C36" s="5" t="s">
        <v>259</v>
      </c>
      <c r="D36" s="5" t="s">
        <v>260</v>
      </c>
      <c r="E36" s="4" t="s">
        <v>261</v>
      </c>
      <c r="F36" s="4" t="s">
        <v>262</v>
      </c>
      <c r="G36" s="6" t="s">
        <v>263</v>
      </c>
      <c r="H36" s="8">
        <v>0</v>
      </c>
      <c r="I36" s="5" t="s">
        <v>161</v>
      </c>
      <c r="J36" s="5" t="s">
        <v>162</v>
      </c>
      <c r="K36" s="5" t="s">
        <v>163</v>
      </c>
      <c r="L36" s="5" t="s">
        <v>182</v>
      </c>
      <c r="M36" s="8">
        <v>11796</v>
      </c>
      <c r="N36" s="5" t="s">
        <v>165</v>
      </c>
    </row>
    <row r="37" spans="1:14" ht="26.4" x14ac:dyDescent="0.3">
      <c r="A37" s="1"/>
      <c r="B37" s="5" t="s">
        <v>264</v>
      </c>
      <c r="C37" s="5" t="s">
        <v>265</v>
      </c>
      <c r="D37" s="5" t="s">
        <v>266</v>
      </c>
      <c r="E37" s="4" t="s">
        <v>158</v>
      </c>
      <c r="F37" s="4" t="s">
        <v>159</v>
      </c>
      <c r="G37" s="6" t="s">
        <v>267</v>
      </c>
      <c r="H37" s="8">
        <v>0</v>
      </c>
      <c r="I37" s="5" t="s">
        <v>161</v>
      </c>
      <c r="J37" s="5" t="s">
        <v>173</v>
      </c>
      <c r="K37" s="5" t="s">
        <v>163</v>
      </c>
      <c r="L37" s="5" t="s">
        <v>197</v>
      </c>
      <c r="M37" s="8">
        <v>21126</v>
      </c>
      <c r="N37" s="5" t="s">
        <v>165</v>
      </c>
    </row>
    <row r="38" spans="1:14" ht="39.6" x14ac:dyDescent="0.3">
      <c r="A38" s="1"/>
      <c r="B38" s="5" t="s">
        <v>268</v>
      </c>
      <c r="C38" s="5" t="s">
        <v>269</v>
      </c>
      <c r="D38" s="5" t="s">
        <v>270</v>
      </c>
      <c r="E38" s="4" t="s">
        <v>271</v>
      </c>
      <c r="F38" s="4" t="s">
        <v>272</v>
      </c>
      <c r="G38" s="6" t="s">
        <v>273</v>
      </c>
      <c r="H38" s="8">
        <v>0</v>
      </c>
      <c r="I38" s="5" t="s">
        <v>161</v>
      </c>
      <c r="J38" s="5" t="s">
        <v>162</v>
      </c>
      <c r="K38" s="5" t="s">
        <v>163</v>
      </c>
      <c r="L38" s="5" t="s">
        <v>182</v>
      </c>
      <c r="M38" s="8">
        <v>1761</v>
      </c>
      <c r="N38" s="5" t="s">
        <v>165</v>
      </c>
    </row>
    <row r="39" spans="1:14" ht="39.6" x14ac:dyDescent="0.3">
      <c r="A39" s="1"/>
      <c r="B39" s="5" t="s">
        <v>268</v>
      </c>
      <c r="C39" s="5" t="s">
        <v>274</v>
      </c>
      <c r="D39" s="5" t="s">
        <v>275</v>
      </c>
      <c r="E39" s="4" t="s">
        <v>158</v>
      </c>
      <c r="F39" s="4" t="s">
        <v>159</v>
      </c>
      <c r="G39" s="6" t="s">
        <v>276</v>
      </c>
      <c r="H39" s="8">
        <v>0</v>
      </c>
      <c r="I39" s="5" t="s">
        <v>161</v>
      </c>
      <c r="J39" s="5" t="s">
        <v>162</v>
      </c>
      <c r="K39" s="5" t="s">
        <v>163</v>
      </c>
      <c r="L39" s="5" t="s">
        <v>164</v>
      </c>
      <c r="M39" s="8">
        <v>14464</v>
      </c>
      <c r="N39" s="5" t="s">
        <v>165</v>
      </c>
    </row>
    <row r="40" spans="1:14" ht="79.2" x14ac:dyDescent="0.3">
      <c r="A40" s="1"/>
      <c r="B40" s="5" t="s">
        <v>277</v>
      </c>
      <c r="C40" s="5" t="s">
        <v>278</v>
      </c>
      <c r="D40" s="5" t="s">
        <v>279</v>
      </c>
      <c r="E40" s="4" t="s">
        <v>158</v>
      </c>
      <c r="F40" s="4" t="s">
        <v>159</v>
      </c>
      <c r="G40" s="6" t="s">
        <v>280</v>
      </c>
      <c r="H40" s="8">
        <v>0</v>
      </c>
      <c r="I40" s="5" t="s">
        <v>161</v>
      </c>
      <c r="J40" s="5" t="s">
        <v>173</v>
      </c>
      <c r="K40" s="5" t="s">
        <v>163</v>
      </c>
      <c r="L40" s="5" t="s">
        <v>182</v>
      </c>
      <c r="M40" s="8">
        <v>1736</v>
      </c>
      <c r="N40" s="5" t="s">
        <v>165</v>
      </c>
    </row>
    <row r="41" spans="1:14" ht="39.6" x14ac:dyDescent="0.3">
      <c r="A41" s="1"/>
      <c r="B41" s="5" t="s">
        <v>277</v>
      </c>
      <c r="C41" s="5" t="s">
        <v>278</v>
      </c>
      <c r="D41" s="5" t="s">
        <v>279</v>
      </c>
      <c r="E41" s="4" t="s">
        <v>158</v>
      </c>
      <c r="F41" s="4" t="s">
        <v>159</v>
      </c>
      <c r="G41" s="6" t="s">
        <v>281</v>
      </c>
      <c r="H41" s="8">
        <v>0</v>
      </c>
      <c r="I41" s="5" t="s">
        <v>161</v>
      </c>
      <c r="J41" s="5" t="s">
        <v>173</v>
      </c>
      <c r="K41" s="5" t="s">
        <v>163</v>
      </c>
      <c r="L41" s="5" t="s">
        <v>164</v>
      </c>
      <c r="M41" s="8">
        <v>1736</v>
      </c>
      <c r="N41" s="5" t="s">
        <v>165</v>
      </c>
    </row>
    <row r="42" spans="1:14" x14ac:dyDescent="0.3">
      <c r="A42" s="1"/>
      <c r="B42" s="5" t="s">
        <v>277</v>
      </c>
      <c r="C42" s="5" t="s">
        <v>282</v>
      </c>
      <c r="D42" s="5" t="s">
        <v>17</v>
      </c>
      <c r="E42" s="4" t="s">
        <v>158</v>
      </c>
      <c r="F42" s="4" t="s">
        <v>159</v>
      </c>
      <c r="G42" s="6" t="s">
        <v>283</v>
      </c>
      <c r="H42" s="8">
        <v>0</v>
      </c>
      <c r="I42" s="5" t="s">
        <v>161</v>
      </c>
      <c r="J42" s="5" t="s">
        <v>162</v>
      </c>
      <c r="K42" s="5" t="s">
        <v>163</v>
      </c>
      <c r="L42" s="5" t="s">
        <v>164</v>
      </c>
      <c r="M42" s="8">
        <v>10555</v>
      </c>
      <c r="N42" s="5" t="s">
        <v>165</v>
      </c>
    </row>
    <row r="43" spans="1:14" ht="26.4" x14ac:dyDescent="0.3">
      <c r="A43" s="1"/>
      <c r="B43" s="5" t="s">
        <v>82</v>
      </c>
      <c r="C43" s="5" t="s">
        <v>284</v>
      </c>
      <c r="D43" s="5" t="s">
        <v>61</v>
      </c>
      <c r="E43" s="4" t="s">
        <v>285</v>
      </c>
      <c r="F43" s="4" t="s">
        <v>286</v>
      </c>
      <c r="G43" s="6" t="s">
        <v>287</v>
      </c>
      <c r="H43" s="8">
        <v>0</v>
      </c>
      <c r="I43" s="5" t="s">
        <v>161</v>
      </c>
      <c r="J43" s="5" t="s">
        <v>162</v>
      </c>
      <c r="K43" s="5" t="s">
        <v>163</v>
      </c>
      <c r="L43" s="5" t="s">
        <v>288</v>
      </c>
      <c r="M43" s="8">
        <v>24346</v>
      </c>
      <c r="N43" s="5" t="s">
        <v>198</v>
      </c>
    </row>
    <row r="44" spans="1:14" ht="26.4" x14ac:dyDescent="0.3">
      <c r="A44" s="1"/>
      <c r="B44" s="5" t="s">
        <v>82</v>
      </c>
      <c r="C44" s="5" t="s">
        <v>284</v>
      </c>
      <c r="D44" s="5" t="s">
        <v>61</v>
      </c>
      <c r="E44" s="4" t="s">
        <v>289</v>
      </c>
      <c r="F44" s="4" t="s">
        <v>290</v>
      </c>
      <c r="G44" s="6" t="s">
        <v>291</v>
      </c>
      <c r="H44" s="8">
        <v>0</v>
      </c>
      <c r="I44" s="5" t="s">
        <v>161</v>
      </c>
      <c r="J44" s="5" t="s">
        <v>162</v>
      </c>
      <c r="K44" s="5" t="s">
        <v>163</v>
      </c>
      <c r="L44" s="5" t="s">
        <v>288</v>
      </c>
      <c r="M44" s="8">
        <v>24346</v>
      </c>
      <c r="N44" s="5" t="s">
        <v>198</v>
      </c>
    </row>
    <row r="45" spans="1:14" ht="26.4" x14ac:dyDescent="0.3">
      <c r="A45" s="1"/>
      <c r="B45" s="5" t="s">
        <v>292</v>
      </c>
      <c r="C45" s="5" t="s">
        <v>293</v>
      </c>
      <c r="D45" s="5" t="s">
        <v>294</v>
      </c>
      <c r="E45" s="4" t="s">
        <v>158</v>
      </c>
      <c r="F45" s="4" t="s">
        <v>159</v>
      </c>
      <c r="G45" s="6" t="s">
        <v>295</v>
      </c>
      <c r="H45" s="8">
        <v>0</v>
      </c>
      <c r="I45" s="5" t="s">
        <v>161</v>
      </c>
      <c r="J45" s="5" t="s">
        <v>173</v>
      </c>
      <c r="K45" s="5" t="s">
        <v>163</v>
      </c>
      <c r="L45" s="5" t="s">
        <v>164</v>
      </c>
      <c r="M45" s="8">
        <v>679</v>
      </c>
      <c r="N45" s="5" t="s">
        <v>165</v>
      </c>
    </row>
    <row r="46" spans="1:14" ht="26.4" x14ac:dyDescent="0.3">
      <c r="A46" s="1"/>
      <c r="B46" s="5" t="s">
        <v>296</v>
      </c>
      <c r="C46" s="5" t="s">
        <v>297</v>
      </c>
      <c r="D46" s="5" t="s">
        <v>298</v>
      </c>
      <c r="E46" s="4" t="s">
        <v>299</v>
      </c>
      <c r="F46" s="4" t="s">
        <v>300</v>
      </c>
      <c r="G46" s="6" t="s">
        <v>301</v>
      </c>
      <c r="H46" s="8">
        <v>0</v>
      </c>
      <c r="I46" s="5" t="s">
        <v>161</v>
      </c>
      <c r="J46" s="5" t="s">
        <v>173</v>
      </c>
      <c r="K46" s="5" t="s">
        <v>163</v>
      </c>
      <c r="L46" s="5" t="s">
        <v>164</v>
      </c>
      <c r="M46" s="8">
        <v>1192</v>
      </c>
      <c r="N46" s="5" t="s">
        <v>165</v>
      </c>
    </row>
    <row r="47" spans="1:14" x14ac:dyDescent="0.3">
      <c r="A47" s="1"/>
      <c r="B47" s="5" t="s">
        <v>302</v>
      </c>
      <c r="C47" s="5" t="s">
        <v>303</v>
      </c>
      <c r="D47" s="5" t="s">
        <v>304</v>
      </c>
      <c r="E47" s="4" t="s">
        <v>158</v>
      </c>
      <c r="F47" s="4" t="s">
        <v>159</v>
      </c>
      <c r="G47" s="6" t="s">
        <v>305</v>
      </c>
      <c r="H47" s="8">
        <v>0</v>
      </c>
      <c r="I47" s="5" t="s">
        <v>161</v>
      </c>
      <c r="J47" s="5" t="s">
        <v>173</v>
      </c>
      <c r="K47" s="5" t="s">
        <v>163</v>
      </c>
      <c r="L47" s="5" t="s">
        <v>164</v>
      </c>
      <c r="M47" s="8">
        <v>8461</v>
      </c>
      <c r="N47" s="5" t="s">
        <v>165</v>
      </c>
    </row>
    <row r="48" spans="1:14" ht="52.8" x14ac:dyDescent="0.3">
      <c r="A48" s="1"/>
      <c r="B48" s="5" t="s">
        <v>302</v>
      </c>
      <c r="C48" s="5" t="s">
        <v>306</v>
      </c>
      <c r="D48" s="5" t="s">
        <v>307</v>
      </c>
      <c r="E48" s="4" t="s">
        <v>308</v>
      </c>
      <c r="F48" s="4" t="s">
        <v>309</v>
      </c>
      <c r="G48" s="6" t="s">
        <v>310</v>
      </c>
      <c r="H48" s="8">
        <v>0</v>
      </c>
      <c r="I48" s="5" t="s">
        <v>161</v>
      </c>
      <c r="J48" s="5" t="s">
        <v>173</v>
      </c>
      <c r="K48" s="5" t="s">
        <v>163</v>
      </c>
      <c r="L48" s="5" t="s">
        <v>197</v>
      </c>
      <c r="M48" s="8">
        <v>10996</v>
      </c>
      <c r="N48" s="5" t="s">
        <v>165</v>
      </c>
    </row>
    <row r="49" spans="1:14" ht="39.6" x14ac:dyDescent="0.3">
      <c r="A49" s="1"/>
      <c r="B49" s="5" t="s">
        <v>311</v>
      </c>
      <c r="C49" s="5" t="s">
        <v>312</v>
      </c>
      <c r="D49" s="5" t="s">
        <v>313</v>
      </c>
      <c r="E49" s="4" t="s">
        <v>158</v>
      </c>
      <c r="F49" s="4" t="s">
        <v>314</v>
      </c>
      <c r="G49" s="6" t="s">
        <v>315</v>
      </c>
      <c r="H49" s="8">
        <v>0</v>
      </c>
      <c r="I49" s="5" t="s">
        <v>161</v>
      </c>
      <c r="J49" s="5" t="s">
        <v>173</v>
      </c>
      <c r="K49" s="5" t="s">
        <v>163</v>
      </c>
      <c r="L49" s="5" t="s">
        <v>164</v>
      </c>
      <c r="M49" s="8">
        <v>22979</v>
      </c>
      <c r="N49" s="5" t="s">
        <v>165</v>
      </c>
    </row>
    <row r="50" spans="1:14" ht="26.4" x14ac:dyDescent="0.3">
      <c r="A50" s="1"/>
      <c r="B50" s="5" t="s">
        <v>316</v>
      </c>
      <c r="C50" s="5" t="s">
        <v>317</v>
      </c>
      <c r="D50" s="5" t="s">
        <v>318</v>
      </c>
      <c r="E50" s="4" t="s">
        <v>158</v>
      </c>
      <c r="F50" s="4" t="s">
        <v>159</v>
      </c>
      <c r="G50" s="6" t="s">
        <v>319</v>
      </c>
      <c r="H50" s="8">
        <v>0</v>
      </c>
      <c r="I50" s="5" t="s">
        <v>161</v>
      </c>
      <c r="J50" s="5" t="s">
        <v>162</v>
      </c>
      <c r="K50" s="5" t="s">
        <v>163</v>
      </c>
      <c r="L50" s="5" t="s">
        <v>164</v>
      </c>
      <c r="M50" s="8">
        <v>14956</v>
      </c>
      <c r="N50" s="5" t="s">
        <v>165</v>
      </c>
    </row>
    <row r="51" spans="1:14" ht="26.4" x14ac:dyDescent="0.3">
      <c r="A51" s="1"/>
      <c r="B51" s="5" t="s">
        <v>316</v>
      </c>
      <c r="C51" s="5" t="s">
        <v>320</v>
      </c>
      <c r="D51" s="5" t="s">
        <v>321</v>
      </c>
      <c r="E51" s="4" t="s">
        <v>322</v>
      </c>
      <c r="F51" s="4" t="s">
        <v>323</v>
      </c>
      <c r="G51" s="6" t="s">
        <v>324</v>
      </c>
      <c r="H51" s="8">
        <v>0</v>
      </c>
      <c r="I51" s="5" t="s">
        <v>161</v>
      </c>
      <c r="J51" s="5" t="s">
        <v>173</v>
      </c>
      <c r="K51" s="5" t="s">
        <v>163</v>
      </c>
      <c r="L51" s="5" t="s">
        <v>182</v>
      </c>
      <c r="M51" s="8">
        <v>11501</v>
      </c>
      <c r="N51" s="5" t="s">
        <v>165</v>
      </c>
    </row>
    <row r="52" spans="1:14" ht="26.4" x14ac:dyDescent="0.3">
      <c r="A52" s="1"/>
      <c r="B52" s="5" t="s">
        <v>316</v>
      </c>
      <c r="C52" s="5" t="s">
        <v>320</v>
      </c>
      <c r="D52" s="5" t="s">
        <v>325</v>
      </c>
      <c r="E52" s="4" t="s">
        <v>326</v>
      </c>
      <c r="F52" s="4" t="s">
        <v>327</v>
      </c>
      <c r="G52" s="6" t="s">
        <v>328</v>
      </c>
      <c r="H52" s="8">
        <v>0</v>
      </c>
      <c r="I52" s="5" t="s">
        <v>161</v>
      </c>
      <c r="J52" s="5" t="s">
        <v>173</v>
      </c>
      <c r="K52" s="5" t="s">
        <v>163</v>
      </c>
      <c r="L52" s="5" t="s">
        <v>182</v>
      </c>
      <c r="M52" s="8">
        <v>11517</v>
      </c>
      <c r="N52" s="5" t="s">
        <v>165</v>
      </c>
    </row>
    <row r="53" spans="1:14" x14ac:dyDescent="0.3">
      <c r="A53" s="1"/>
      <c r="B53" s="5" t="s">
        <v>316</v>
      </c>
      <c r="C53" s="5" t="s">
        <v>329</v>
      </c>
      <c r="D53" s="5" t="s">
        <v>330</v>
      </c>
      <c r="E53" s="4" t="s">
        <v>158</v>
      </c>
      <c r="F53" s="4" t="s">
        <v>331</v>
      </c>
      <c r="G53" s="6" t="s">
        <v>332</v>
      </c>
      <c r="H53" s="8">
        <v>0</v>
      </c>
      <c r="I53" s="5" t="s">
        <v>161</v>
      </c>
      <c r="J53" s="5" t="s">
        <v>173</v>
      </c>
      <c r="K53" s="5" t="s">
        <v>163</v>
      </c>
      <c r="L53" s="5" t="s">
        <v>182</v>
      </c>
      <c r="M53" s="8">
        <v>11495</v>
      </c>
      <c r="N53" s="5" t="s">
        <v>165</v>
      </c>
    </row>
    <row r="54" spans="1:14" x14ac:dyDescent="0.3">
      <c r="A54" s="1"/>
      <c r="B54" s="5" t="s">
        <v>333</v>
      </c>
      <c r="C54" s="5" t="s">
        <v>334</v>
      </c>
      <c r="D54" s="5" t="s">
        <v>335</v>
      </c>
      <c r="E54" s="4" t="s">
        <v>158</v>
      </c>
      <c r="F54" s="4" t="s">
        <v>159</v>
      </c>
      <c r="G54" s="6" t="s">
        <v>336</v>
      </c>
      <c r="H54" s="8">
        <v>0</v>
      </c>
      <c r="I54" s="5" t="s">
        <v>161</v>
      </c>
      <c r="J54" s="5" t="s">
        <v>173</v>
      </c>
      <c r="K54" s="5" t="s">
        <v>163</v>
      </c>
      <c r="L54" s="5" t="s">
        <v>182</v>
      </c>
      <c r="M54" s="8">
        <v>10882</v>
      </c>
      <c r="N54" s="5" t="s">
        <v>165</v>
      </c>
    </row>
    <row r="55" spans="1:14" x14ac:dyDescent="0.3">
      <c r="A55" s="1"/>
      <c r="B55" s="5" t="s">
        <v>333</v>
      </c>
      <c r="C55" s="5" t="s">
        <v>334</v>
      </c>
      <c r="D55" s="5" t="s">
        <v>96</v>
      </c>
      <c r="E55" s="4" t="s">
        <v>158</v>
      </c>
      <c r="F55" s="4" t="s">
        <v>337</v>
      </c>
      <c r="G55" s="6" t="s">
        <v>338</v>
      </c>
      <c r="H55" s="8">
        <v>0</v>
      </c>
      <c r="I55" s="5" t="s">
        <v>161</v>
      </c>
      <c r="J55" s="5" t="s">
        <v>173</v>
      </c>
      <c r="K55" s="5" t="s">
        <v>163</v>
      </c>
      <c r="L55" s="5" t="s">
        <v>197</v>
      </c>
      <c r="M55" s="8">
        <v>73</v>
      </c>
      <c r="N55" s="5" t="s">
        <v>198</v>
      </c>
    </row>
    <row r="56" spans="1:14" x14ac:dyDescent="0.3">
      <c r="A56" s="1"/>
      <c r="B56" s="5" t="s">
        <v>333</v>
      </c>
      <c r="C56" s="5" t="s">
        <v>334</v>
      </c>
      <c r="D56" s="5" t="s">
        <v>41</v>
      </c>
      <c r="E56" s="4" t="s">
        <v>158</v>
      </c>
      <c r="F56" s="4" t="s">
        <v>337</v>
      </c>
      <c r="G56" s="6" t="s">
        <v>339</v>
      </c>
      <c r="H56" s="8">
        <v>0</v>
      </c>
      <c r="I56" s="5" t="s">
        <v>161</v>
      </c>
      <c r="J56" s="5" t="s">
        <v>173</v>
      </c>
      <c r="K56" s="5" t="s">
        <v>163</v>
      </c>
      <c r="L56" s="5" t="s">
        <v>197</v>
      </c>
      <c r="M56" s="8">
        <v>74</v>
      </c>
      <c r="N56" s="5" t="s">
        <v>198</v>
      </c>
    </row>
    <row r="57" spans="1:14" ht="39.6" x14ac:dyDescent="0.3">
      <c r="A57" s="1"/>
      <c r="B57" s="5" t="s">
        <v>333</v>
      </c>
      <c r="C57" s="5" t="s">
        <v>334</v>
      </c>
      <c r="D57" s="5" t="s">
        <v>340</v>
      </c>
      <c r="E57" s="4" t="s">
        <v>158</v>
      </c>
      <c r="F57" s="4" t="s">
        <v>159</v>
      </c>
      <c r="G57" s="6" t="s">
        <v>341</v>
      </c>
      <c r="H57" s="8">
        <v>0</v>
      </c>
      <c r="I57" s="5" t="s">
        <v>161</v>
      </c>
      <c r="J57" s="5" t="s">
        <v>173</v>
      </c>
      <c r="K57" s="5" t="s">
        <v>163</v>
      </c>
      <c r="L57" s="5" t="s">
        <v>182</v>
      </c>
      <c r="M57" s="8">
        <v>10814</v>
      </c>
      <c r="N57" s="5" t="s">
        <v>165</v>
      </c>
    </row>
    <row r="58" spans="1:14" x14ac:dyDescent="0.3">
      <c r="A58" s="1"/>
      <c r="B58" s="5" t="s">
        <v>333</v>
      </c>
      <c r="C58" s="5" t="s">
        <v>334</v>
      </c>
      <c r="D58" s="5" t="s">
        <v>41</v>
      </c>
      <c r="E58" s="4" t="s">
        <v>342</v>
      </c>
      <c r="F58" s="4" t="s">
        <v>343</v>
      </c>
      <c r="G58" s="6" t="s">
        <v>344</v>
      </c>
      <c r="H58" s="8">
        <v>0</v>
      </c>
      <c r="I58" s="5" t="s">
        <v>161</v>
      </c>
      <c r="J58" s="5" t="s">
        <v>162</v>
      </c>
      <c r="K58" s="5" t="s">
        <v>163</v>
      </c>
      <c r="L58" s="5" t="s">
        <v>288</v>
      </c>
      <c r="M58" s="8">
        <v>74</v>
      </c>
      <c r="N58" s="5" t="s">
        <v>198</v>
      </c>
    </row>
    <row r="59" spans="1:14" x14ac:dyDescent="0.3">
      <c r="A59" s="1"/>
      <c r="B59" s="5" t="s">
        <v>333</v>
      </c>
      <c r="C59" s="5" t="s">
        <v>334</v>
      </c>
      <c r="D59" s="5" t="s">
        <v>103</v>
      </c>
      <c r="E59" s="4" t="s">
        <v>345</v>
      </c>
      <c r="F59" s="4" t="s">
        <v>159</v>
      </c>
      <c r="G59" s="6" t="s">
        <v>346</v>
      </c>
      <c r="H59" s="8">
        <v>44.12</v>
      </c>
      <c r="I59" s="5" t="s">
        <v>161</v>
      </c>
      <c r="J59" s="5" t="s">
        <v>173</v>
      </c>
      <c r="K59" s="5" t="s">
        <v>163</v>
      </c>
      <c r="L59" s="5" t="s">
        <v>197</v>
      </c>
      <c r="M59" s="8">
        <v>76</v>
      </c>
      <c r="N59" s="5" t="s">
        <v>198</v>
      </c>
    </row>
    <row r="60" spans="1:14" x14ac:dyDescent="0.3">
      <c r="A60" s="1"/>
      <c r="B60" s="5" t="s">
        <v>333</v>
      </c>
      <c r="C60" s="5" t="s">
        <v>334</v>
      </c>
      <c r="D60" s="5" t="s">
        <v>96</v>
      </c>
      <c r="E60" s="4" t="s">
        <v>347</v>
      </c>
      <c r="F60" s="4" t="s">
        <v>348</v>
      </c>
      <c r="G60" s="6" t="s">
        <v>344</v>
      </c>
      <c r="H60" s="8">
        <v>0</v>
      </c>
      <c r="I60" s="5" t="s">
        <v>161</v>
      </c>
      <c r="J60" s="5" t="s">
        <v>162</v>
      </c>
      <c r="K60" s="5" t="s">
        <v>163</v>
      </c>
      <c r="L60" s="5" t="s">
        <v>288</v>
      </c>
      <c r="M60" s="8">
        <v>73</v>
      </c>
      <c r="N60" s="5" t="s">
        <v>198</v>
      </c>
    </row>
    <row r="61" spans="1:14" x14ac:dyDescent="0.3">
      <c r="A61" s="1"/>
      <c r="B61" s="5" t="s">
        <v>333</v>
      </c>
      <c r="C61" s="5" t="s">
        <v>334</v>
      </c>
      <c r="D61" s="5" t="s">
        <v>73</v>
      </c>
      <c r="E61" s="4" t="s">
        <v>349</v>
      </c>
      <c r="F61" s="4" t="s">
        <v>159</v>
      </c>
      <c r="G61" s="6" t="s">
        <v>350</v>
      </c>
      <c r="H61" s="8">
        <v>43.765000000000001</v>
      </c>
      <c r="I61" s="5" t="s">
        <v>161</v>
      </c>
      <c r="J61" s="5" t="s">
        <v>173</v>
      </c>
      <c r="K61" s="5" t="s">
        <v>163</v>
      </c>
      <c r="L61" s="5" t="s">
        <v>197</v>
      </c>
      <c r="M61" s="8">
        <v>75</v>
      </c>
      <c r="N61" s="5" t="s">
        <v>198</v>
      </c>
    </row>
    <row r="62" spans="1:14" ht="26.4" x14ac:dyDescent="0.3">
      <c r="A62" s="1"/>
      <c r="B62" s="5" t="s">
        <v>39</v>
      </c>
      <c r="C62" s="5" t="s">
        <v>351</v>
      </c>
      <c r="D62" s="5" t="s">
        <v>103</v>
      </c>
      <c r="E62" s="4" t="s">
        <v>352</v>
      </c>
      <c r="F62" s="4" t="s">
        <v>353</v>
      </c>
      <c r="G62" s="6" t="s">
        <v>354</v>
      </c>
      <c r="H62" s="8">
        <v>34.799999999999997</v>
      </c>
      <c r="I62" s="5" t="s">
        <v>161</v>
      </c>
      <c r="J62" s="5" t="s">
        <v>173</v>
      </c>
      <c r="K62" s="5" t="s">
        <v>163</v>
      </c>
      <c r="L62" s="5" t="s">
        <v>182</v>
      </c>
      <c r="M62" s="8">
        <v>21</v>
      </c>
      <c r="N62" s="5" t="s">
        <v>198</v>
      </c>
    </row>
    <row r="63" spans="1:14" ht="26.4" x14ac:dyDescent="0.3">
      <c r="A63" s="1"/>
      <c r="B63" s="5" t="s">
        <v>39</v>
      </c>
      <c r="C63" s="5" t="s">
        <v>355</v>
      </c>
      <c r="D63" s="5" t="s">
        <v>356</v>
      </c>
      <c r="E63" s="4" t="s">
        <v>158</v>
      </c>
      <c r="F63" s="4" t="s">
        <v>357</v>
      </c>
      <c r="G63" s="6" t="s">
        <v>358</v>
      </c>
      <c r="H63" s="8">
        <v>0</v>
      </c>
      <c r="I63" s="5" t="s">
        <v>161</v>
      </c>
      <c r="J63" s="5" t="s">
        <v>173</v>
      </c>
      <c r="K63" s="5" t="s">
        <v>163</v>
      </c>
      <c r="L63" s="5" t="s">
        <v>182</v>
      </c>
      <c r="M63" s="8">
        <v>22673</v>
      </c>
      <c r="N63" s="5" t="s">
        <v>198</v>
      </c>
    </row>
    <row r="64" spans="1:14" ht="26.4" x14ac:dyDescent="0.3">
      <c r="A64" s="1"/>
      <c r="B64" s="5" t="s">
        <v>39</v>
      </c>
      <c r="C64" s="5" t="s">
        <v>355</v>
      </c>
      <c r="D64" s="5" t="s">
        <v>356</v>
      </c>
      <c r="E64" s="4" t="s">
        <v>247</v>
      </c>
      <c r="F64" s="4" t="s">
        <v>159</v>
      </c>
      <c r="G64" s="6" t="s">
        <v>358</v>
      </c>
      <c r="H64" s="8">
        <v>0</v>
      </c>
      <c r="I64" s="5" t="s">
        <v>161</v>
      </c>
      <c r="J64" s="5" t="s">
        <v>173</v>
      </c>
      <c r="K64" s="5" t="s">
        <v>163</v>
      </c>
      <c r="L64" s="5" t="s">
        <v>182</v>
      </c>
      <c r="M64" s="8">
        <v>22673</v>
      </c>
      <c r="N64" s="5" t="s">
        <v>198</v>
      </c>
    </row>
    <row r="65" spans="1:14" ht="26.4" x14ac:dyDescent="0.3">
      <c r="A65" s="1"/>
      <c r="B65" s="5" t="s">
        <v>39</v>
      </c>
      <c r="C65" s="5" t="s">
        <v>359</v>
      </c>
      <c r="D65" s="5" t="s">
        <v>61</v>
      </c>
      <c r="E65" s="4" t="s">
        <v>158</v>
      </c>
      <c r="F65" s="4" t="s">
        <v>187</v>
      </c>
      <c r="G65" s="6" t="s">
        <v>358</v>
      </c>
      <c r="H65" s="8">
        <v>0</v>
      </c>
      <c r="I65" s="5" t="s">
        <v>161</v>
      </c>
      <c r="J65" s="5" t="s">
        <v>173</v>
      </c>
      <c r="K65" s="5" t="s">
        <v>163</v>
      </c>
      <c r="L65" s="5" t="s">
        <v>182</v>
      </c>
      <c r="M65" s="8">
        <v>18074</v>
      </c>
      <c r="N65" s="5" t="s">
        <v>198</v>
      </c>
    </row>
    <row r="66" spans="1:14" ht="26.4" x14ac:dyDescent="0.3">
      <c r="A66" s="1"/>
      <c r="B66" s="5" t="s">
        <v>39</v>
      </c>
      <c r="C66" s="5" t="s">
        <v>359</v>
      </c>
      <c r="D66" s="5" t="s">
        <v>61</v>
      </c>
      <c r="E66" s="4" t="s">
        <v>189</v>
      </c>
      <c r="F66" s="4" t="s">
        <v>159</v>
      </c>
      <c r="G66" s="6" t="s">
        <v>358</v>
      </c>
      <c r="H66" s="8">
        <v>0</v>
      </c>
      <c r="I66" s="5" t="s">
        <v>161</v>
      </c>
      <c r="J66" s="5" t="s">
        <v>173</v>
      </c>
      <c r="K66" s="5" t="s">
        <v>163</v>
      </c>
      <c r="L66" s="5" t="s">
        <v>182</v>
      </c>
      <c r="M66" s="8">
        <v>18074</v>
      </c>
      <c r="N66" s="5" t="s">
        <v>198</v>
      </c>
    </row>
    <row r="67" spans="1:14" ht="26.4" x14ac:dyDescent="0.3">
      <c r="A67" s="1"/>
      <c r="B67" s="5" t="s">
        <v>39</v>
      </c>
      <c r="C67" s="5" t="s">
        <v>40</v>
      </c>
      <c r="D67" s="5" t="s">
        <v>96</v>
      </c>
      <c r="E67" s="4" t="s">
        <v>360</v>
      </c>
      <c r="F67" s="4" t="s">
        <v>361</v>
      </c>
      <c r="G67" s="6" t="s">
        <v>362</v>
      </c>
      <c r="H67" s="8">
        <v>66</v>
      </c>
      <c r="I67" s="5" t="s">
        <v>161</v>
      </c>
      <c r="J67" s="5" t="s">
        <v>173</v>
      </c>
      <c r="K67" s="5" t="s">
        <v>163</v>
      </c>
      <c r="L67" s="5" t="s">
        <v>197</v>
      </c>
      <c r="M67" s="8">
        <v>22</v>
      </c>
      <c r="N67" s="5" t="s">
        <v>198</v>
      </c>
    </row>
    <row r="68" spans="1:14" x14ac:dyDescent="0.3">
      <c r="A68" s="1"/>
      <c r="B68" s="5" t="s">
        <v>39</v>
      </c>
      <c r="C68" s="5" t="s">
        <v>40</v>
      </c>
      <c r="D68" s="5" t="s">
        <v>41</v>
      </c>
      <c r="E68" s="4" t="s">
        <v>363</v>
      </c>
      <c r="F68" s="4" t="s">
        <v>364</v>
      </c>
      <c r="G68" s="6" t="s">
        <v>365</v>
      </c>
      <c r="H68" s="8">
        <v>68</v>
      </c>
      <c r="I68" s="5" t="s">
        <v>211</v>
      </c>
      <c r="J68" s="5" t="s">
        <v>173</v>
      </c>
      <c r="K68" s="5" t="s">
        <v>163</v>
      </c>
      <c r="L68" s="5" t="s">
        <v>164</v>
      </c>
      <c r="M68" s="8">
        <v>23</v>
      </c>
      <c r="N68" s="5" t="s">
        <v>198</v>
      </c>
    </row>
    <row r="69" spans="1:14" x14ac:dyDescent="0.3">
      <c r="A69" s="1"/>
      <c r="B69" s="5" t="s">
        <v>366</v>
      </c>
      <c r="C69" s="5" t="s">
        <v>367</v>
      </c>
      <c r="D69" s="5" t="s">
        <v>61</v>
      </c>
      <c r="E69" s="4" t="s">
        <v>158</v>
      </c>
      <c r="F69" s="4" t="s">
        <v>159</v>
      </c>
      <c r="G69" s="6" t="s">
        <v>368</v>
      </c>
      <c r="H69" s="8">
        <v>7.7</v>
      </c>
      <c r="I69" s="5" t="s">
        <v>161</v>
      </c>
      <c r="J69" s="5" t="s">
        <v>173</v>
      </c>
      <c r="K69" s="5" t="s">
        <v>163</v>
      </c>
      <c r="L69" s="5" t="s">
        <v>197</v>
      </c>
      <c r="M69" s="8">
        <v>20667</v>
      </c>
      <c r="N69" s="5" t="s">
        <v>198</v>
      </c>
    </row>
    <row r="70" spans="1:14" x14ac:dyDescent="0.3">
      <c r="A70" s="1"/>
      <c r="B70" s="5" t="s">
        <v>369</v>
      </c>
      <c r="C70" s="5" t="s">
        <v>370</v>
      </c>
      <c r="D70" s="5" t="s">
        <v>41</v>
      </c>
      <c r="E70" s="4" t="s">
        <v>158</v>
      </c>
      <c r="F70" s="4" t="s">
        <v>159</v>
      </c>
      <c r="G70" s="6" t="s">
        <v>371</v>
      </c>
      <c r="H70" s="8">
        <v>1.5</v>
      </c>
      <c r="I70" s="5" t="s">
        <v>161</v>
      </c>
      <c r="J70" s="5" t="s">
        <v>173</v>
      </c>
      <c r="K70" s="5" t="s">
        <v>163</v>
      </c>
      <c r="L70" s="5" t="s">
        <v>182</v>
      </c>
      <c r="M70" s="8">
        <v>13300</v>
      </c>
      <c r="N70" s="5" t="s">
        <v>198</v>
      </c>
    </row>
    <row r="71" spans="1:14" x14ac:dyDescent="0.3">
      <c r="A71" s="1"/>
      <c r="B71" s="5" t="s">
        <v>372</v>
      </c>
      <c r="C71" s="5" t="s">
        <v>373</v>
      </c>
      <c r="D71" s="5" t="s">
        <v>374</v>
      </c>
      <c r="E71" s="4" t="s">
        <v>375</v>
      </c>
      <c r="F71" s="4" t="s">
        <v>159</v>
      </c>
      <c r="G71" s="6" t="s">
        <v>376</v>
      </c>
      <c r="H71" s="8">
        <v>7.93</v>
      </c>
      <c r="I71" s="5" t="s">
        <v>377</v>
      </c>
      <c r="J71" s="5" t="s">
        <v>173</v>
      </c>
      <c r="K71" s="5" t="s">
        <v>163</v>
      </c>
      <c r="L71" s="5" t="s">
        <v>182</v>
      </c>
      <c r="M71" s="8">
        <v>14960</v>
      </c>
      <c r="N71" s="5" t="s">
        <v>198</v>
      </c>
    </row>
    <row r="72" spans="1:14" ht="26.4" x14ac:dyDescent="0.3">
      <c r="A72" s="1"/>
      <c r="B72" s="5" t="s">
        <v>378</v>
      </c>
      <c r="C72" s="5" t="s">
        <v>379</v>
      </c>
      <c r="D72" s="5" t="s">
        <v>380</v>
      </c>
      <c r="E72" s="4" t="s">
        <v>381</v>
      </c>
      <c r="F72" s="4" t="s">
        <v>262</v>
      </c>
      <c r="G72" s="6" t="s">
        <v>382</v>
      </c>
      <c r="H72" s="8">
        <v>0</v>
      </c>
      <c r="I72" s="5" t="s">
        <v>161</v>
      </c>
      <c r="J72" s="5" t="s">
        <v>173</v>
      </c>
      <c r="K72" s="5" t="s">
        <v>163</v>
      </c>
      <c r="L72" s="5" t="s">
        <v>182</v>
      </c>
      <c r="M72" s="8">
        <v>8058</v>
      </c>
      <c r="N72" s="5" t="s">
        <v>165</v>
      </c>
    </row>
    <row r="73" spans="1:14" x14ac:dyDescent="0.3">
      <c r="A73" s="1"/>
      <c r="B73" s="5" t="s">
        <v>378</v>
      </c>
      <c r="C73" s="5" t="s">
        <v>379</v>
      </c>
      <c r="D73" s="5" t="s">
        <v>383</v>
      </c>
      <c r="E73" s="4" t="s">
        <v>384</v>
      </c>
      <c r="F73" s="4" t="s">
        <v>385</v>
      </c>
      <c r="G73" s="6" t="s">
        <v>386</v>
      </c>
      <c r="H73" s="8">
        <v>0</v>
      </c>
      <c r="I73" s="5" t="s">
        <v>161</v>
      </c>
      <c r="J73" s="5" t="s">
        <v>173</v>
      </c>
      <c r="K73" s="5" t="s">
        <v>163</v>
      </c>
      <c r="L73" s="5" t="s">
        <v>182</v>
      </c>
      <c r="M73" s="8">
        <v>8738</v>
      </c>
      <c r="N73" s="5" t="s">
        <v>165</v>
      </c>
    </row>
    <row r="74" spans="1:14" ht="26.4" x14ac:dyDescent="0.3">
      <c r="A74" s="1"/>
      <c r="B74" s="5" t="s">
        <v>387</v>
      </c>
      <c r="C74" s="5" t="s">
        <v>388</v>
      </c>
      <c r="D74" s="5" t="s">
        <v>389</v>
      </c>
      <c r="E74" s="4" t="s">
        <v>158</v>
      </c>
      <c r="F74" s="4" t="s">
        <v>159</v>
      </c>
      <c r="G74" s="6" t="s">
        <v>390</v>
      </c>
      <c r="H74" s="8">
        <v>0</v>
      </c>
      <c r="I74" s="5" t="s">
        <v>161</v>
      </c>
      <c r="J74" s="5" t="s">
        <v>162</v>
      </c>
      <c r="K74" s="5" t="s">
        <v>163</v>
      </c>
      <c r="L74" s="5" t="s">
        <v>164</v>
      </c>
      <c r="M74" s="8">
        <v>24124</v>
      </c>
      <c r="N74" s="5" t="s">
        <v>165</v>
      </c>
    </row>
    <row r="75" spans="1:14" x14ac:dyDescent="0.3">
      <c r="A75" s="1"/>
      <c r="B75" s="5" t="s">
        <v>387</v>
      </c>
      <c r="C75" s="5" t="s">
        <v>391</v>
      </c>
      <c r="D75" s="5" t="s">
        <v>392</v>
      </c>
      <c r="E75" s="4" t="s">
        <v>158</v>
      </c>
      <c r="F75" s="4" t="s">
        <v>159</v>
      </c>
      <c r="G75" s="6" t="s">
        <v>393</v>
      </c>
      <c r="H75" s="8">
        <v>0</v>
      </c>
      <c r="I75" s="5" t="s">
        <v>161</v>
      </c>
      <c r="J75" s="5" t="s">
        <v>173</v>
      </c>
      <c r="K75" s="5" t="s">
        <v>163</v>
      </c>
      <c r="L75" s="5" t="s">
        <v>164</v>
      </c>
      <c r="M75" s="8">
        <v>352</v>
      </c>
      <c r="N75" s="5" t="s">
        <v>165</v>
      </c>
    </row>
    <row r="76" spans="1:14" ht="66" x14ac:dyDescent="0.3">
      <c r="A76" s="1"/>
      <c r="B76" s="5" t="s">
        <v>387</v>
      </c>
      <c r="C76" s="5" t="s">
        <v>391</v>
      </c>
      <c r="D76" s="5" t="s">
        <v>394</v>
      </c>
      <c r="E76" s="4" t="s">
        <v>158</v>
      </c>
      <c r="F76" s="4" t="s">
        <v>159</v>
      </c>
      <c r="G76" s="6" t="s">
        <v>395</v>
      </c>
      <c r="H76" s="8">
        <v>0</v>
      </c>
      <c r="I76" s="5" t="s">
        <v>161</v>
      </c>
      <c r="J76" s="5" t="s">
        <v>173</v>
      </c>
      <c r="K76" s="5" t="s">
        <v>163</v>
      </c>
      <c r="L76" s="5" t="s">
        <v>164</v>
      </c>
      <c r="M76" s="8">
        <v>8939</v>
      </c>
      <c r="N76" s="5" t="s">
        <v>165</v>
      </c>
    </row>
    <row r="77" spans="1:14" x14ac:dyDescent="0.3">
      <c r="A77" s="1"/>
      <c r="B77" s="5" t="s">
        <v>387</v>
      </c>
      <c r="C77" s="5" t="s">
        <v>391</v>
      </c>
      <c r="D77" s="5" t="s">
        <v>396</v>
      </c>
      <c r="E77" s="4" t="s">
        <v>232</v>
      </c>
      <c r="F77" s="4" t="s">
        <v>397</v>
      </c>
      <c r="G77" s="6" t="s">
        <v>398</v>
      </c>
      <c r="H77" s="8">
        <v>0</v>
      </c>
      <c r="I77" s="5" t="s">
        <v>161</v>
      </c>
      <c r="J77" s="5" t="s">
        <v>173</v>
      </c>
      <c r="K77" s="5" t="s">
        <v>163</v>
      </c>
      <c r="L77" s="5" t="s">
        <v>164</v>
      </c>
      <c r="M77" s="8">
        <v>341</v>
      </c>
      <c r="N77" s="5" t="s">
        <v>165</v>
      </c>
    </row>
    <row r="78" spans="1:14" x14ac:dyDescent="0.3">
      <c r="A78" s="1"/>
      <c r="B78" s="5" t="s">
        <v>387</v>
      </c>
      <c r="C78" s="5" t="s">
        <v>391</v>
      </c>
      <c r="D78" s="5" t="s">
        <v>399</v>
      </c>
      <c r="E78" s="4" t="s">
        <v>400</v>
      </c>
      <c r="F78" s="4" t="s">
        <v>401</v>
      </c>
      <c r="G78" s="6" t="s">
        <v>398</v>
      </c>
      <c r="H78" s="8">
        <v>0</v>
      </c>
      <c r="I78" s="5" t="s">
        <v>161</v>
      </c>
      <c r="J78" s="5" t="s">
        <v>173</v>
      </c>
      <c r="K78" s="5" t="s">
        <v>163</v>
      </c>
      <c r="L78" s="5" t="s">
        <v>164</v>
      </c>
      <c r="M78" s="8">
        <v>891</v>
      </c>
      <c r="N78" s="5" t="s">
        <v>165</v>
      </c>
    </row>
    <row r="79" spans="1:14" ht="105.6" x14ac:dyDescent="0.3">
      <c r="A79" s="1"/>
      <c r="B79" s="5" t="s">
        <v>387</v>
      </c>
      <c r="C79" s="5" t="s">
        <v>278</v>
      </c>
      <c r="D79" s="5" t="s">
        <v>17</v>
      </c>
      <c r="E79" s="4" t="s">
        <v>381</v>
      </c>
      <c r="F79" s="4" t="s">
        <v>262</v>
      </c>
      <c r="G79" s="6" t="s">
        <v>402</v>
      </c>
      <c r="H79" s="8">
        <v>0</v>
      </c>
      <c r="I79" s="5" t="s">
        <v>161</v>
      </c>
      <c r="J79" s="5" t="s">
        <v>162</v>
      </c>
      <c r="K79" s="5" t="s">
        <v>163</v>
      </c>
      <c r="L79" s="5" t="s">
        <v>164</v>
      </c>
      <c r="M79" s="8">
        <v>375</v>
      </c>
      <c r="N79" s="5" t="s">
        <v>165</v>
      </c>
    </row>
    <row r="80" spans="1:14" ht="66" x14ac:dyDescent="0.3">
      <c r="A80" s="1"/>
      <c r="B80" s="5" t="s">
        <v>387</v>
      </c>
      <c r="C80" s="5" t="s">
        <v>403</v>
      </c>
      <c r="D80" s="5" t="s">
        <v>404</v>
      </c>
      <c r="E80" s="4" t="s">
        <v>405</v>
      </c>
      <c r="F80" s="4" t="s">
        <v>406</v>
      </c>
      <c r="G80" s="6" t="s">
        <v>407</v>
      </c>
      <c r="H80" s="8">
        <v>0</v>
      </c>
      <c r="I80" s="5" t="s">
        <v>161</v>
      </c>
      <c r="J80" s="5" t="s">
        <v>162</v>
      </c>
      <c r="K80" s="5" t="s">
        <v>163</v>
      </c>
      <c r="L80" s="5" t="s">
        <v>197</v>
      </c>
      <c r="M80" s="8">
        <v>896</v>
      </c>
      <c r="N80" s="5" t="s">
        <v>165</v>
      </c>
    </row>
    <row r="81" spans="1:14" ht="26.4" x14ac:dyDescent="0.3">
      <c r="A81" s="1"/>
      <c r="B81" s="5" t="s">
        <v>387</v>
      </c>
      <c r="C81" s="5" t="s">
        <v>408</v>
      </c>
      <c r="D81" s="5" t="s">
        <v>409</v>
      </c>
      <c r="E81" s="4" t="s">
        <v>410</v>
      </c>
      <c r="F81" s="4" t="s">
        <v>411</v>
      </c>
      <c r="G81" s="6" t="s">
        <v>412</v>
      </c>
      <c r="H81" s="8">
        <v>0</v>
      </c>
      <c r="I81" s="5" t="s">
        <v>161</v>
      </c>
      <c r="J81" s="5" t="s">
        <v>173</v>
      </c>
      <c r="K81" s="5" t="s">
        <v>163</v>
      </c>
      <c r="L81" s="5" t="s">
        <v>197</v>
      </c>
      <c r="M81" s="8">
        <v>13378</v>
      </c>
      <c r="N81" s="5" t="s">
        <v>165</v>
      </c>
    </row>
    <row r="82" spans="1:14" ht="26.4" x14ac:dyDescent="0.3">
      <c r="A82" s="1"/>
      <c r="B82" s="5" t="s">
        <v>387</v>
      </c>
      <c r="C82" s="5" t="s">
        <v>413</v>
      </c>
      <c r="D82" s="5" t="s">
        <v>414</v>
      </c>
      <c r="E82" s="4" t="s">
        <v>158</v>
      </c>
      <c r="F82" s="4" t="s">
        <v>159</v>
      </c>
      <c r="G82" s="6" t="s">
        <v>415</v>
      </c>
      <c r="H82" s="8">
        <v>0</v>
      </c>
      <c r="I82" s="5" t="s">
        <v>161</v>
      </c>
      <c r="J82" s="5" t="s">
        <v>162</v>
      </c>
      <c r="K82" s="5" t="s">
        <v>163</v>
      </c>
      <c r="L82" s="5" t="s">
        <v>164</v>
      </c>
      <c r="M82" s="8">
        <v>23258</v>
      </c>
      <c r="N82" s="5" t="s">
        <v>165</v>
      </c>
    </row>
    <row r="83" spans="1:14" ht="26.4" x14ac:dyDescent="0.3">
      <c r="A83" s="1"/>
      <c r="B83" s="5" t="s">
        <v>387</v>
      </c>
      <c r="C83" s="5" t="s">
        <v>416</v>
      </c>
      <c r="D83" s="5" t="s">
        <v>417</v>
      </c>
      <c r="E83" s="4" t="s">
        <v>405</v>
      </c>
      <c r="F83" s="4" t="s">
        <v>349</v>
      </c>
      <c r="G83" s="6" t="s">
        <v>418</v>
      </c>
      <c r="H83" s="8">
        <v>0</v>
      </c>
      <c r="I83" s="5" t="s">
        <v>161</v>
      </c>
      <c r="J83" s="5" t="s">
        <v>173</v>
      </c>
      <c r="K83" s="5" t="s">
        <v>163</v>
      </c>
      <c r="L83" s="5" t="s">
        <v>197</v>
      </c>
      <c r="M83" s="8">
        <v>728</v>
      </c>
      <c r="N83" s="5" t="s">
        <v>165</v>
      </c>
    </row>
    <row r="84" spans="1:14" ht="26.4" x14ac:dyDescent="0.3">
      <c r="A84" s="1"/>
      <c r="B84" s="5" t="s">
        <v>387</v>
      </c>
      <c r="C84" s="5" t="s">
        <v>419</v>
      </c>
      <c r="D84" s="5" t="s">
        <v>420</v>
      </c>
      <c r="E84" s="4" t="s">
        <v>158</v>
      </c>
      <c r="F84" s="4" t="s">
        <v>159</v>
      </c>
      <c r="G84" s="6" t="s">
        <v>421</v>
      </c>
      <c r="H84" s="8">
        <v>0</v>
      </c>
      <c r="I84" s="5" t="s">
        <v>161</v>
      </c>
      <c r="J84" s="5" t="s">
        <v>173</v>
      </c>
      <c r="K84" s="5" t="s">
        <v>163</v>
      </c>
      <c r="L84" s="5" t="s">
        <v>164</v>
      </c>
      <c r="M84" s="8">
        <v>853</v>
      </c>
      <c r="N84" s="5" t="s">
        <v>165</v>
      </c>
    </row>
    <row r="85" spans="1:14" ht="26.4" x14ac:dyDescent="0.3">
      <c r="A85" s="1"/>
      <c r="B85" s="5" t="s">
        <v>387</v>
      </c>
      <c r="C85" s="5" t="s">
        <v>422</v>
      </c>
      <c r="D85" s="5" t="s">
        <v>17</v>
      </c>
      <c r="E85" s="4" t="s">
        <v>271</v>
      </c>
      <c r="F85" s="4" t="s">
        <v>423</v>
      </c>
      <c r="G85" s="6" t="s">
        <v>424</v>
      </c>
      <c r="H85" s="8">
        <v>0</v>
      </c>
      <c r="I85" s="5" t="s">
        <v>161</v>
      </c>
      <c r="J85" s="5" t="s">
        <v>162</v>
      </c>
      <c r="K85" s="5" t="s">
        <v>163</v>
      </c>
      <c r="L85" s="5" t="s">
        <v>182</v>
      </c>
      <c r="M85" s="8">
        <v>16472</v>
      </c>
      <c r="N85" s="5" t="s">
        <v>165</v>
      </c>
    </row>
    <row r="86" spans="1:14" ht="52.8" x14ac:dyDescent="0.3">
      <c r="A86" s="1"/>
      <c r="B86" s="5" t="s">
        <v>387</v>
      </c>
      <c r="C86" s="5" t="s">
        <v>425</v>
      </c>
      <c r="D86" s="5" t="s">
        <v>426</v>
      </c>
      <c r="E86" s="4" t="s">
        <v>158</v>
      </c>
      <c r="F86" s="4" t="s">
        <v>159</v>
      </c>
      <c r="G86" s="6" t="s">
        <v>427</v>
      </c>
      <c r="H86" s="8">
        <v>0</v>
      </c>
      <c r="I86" s="5" t="s">
        <v>161</v>
      </c>
      <c r="J86" s="5" t="s">
        <v>173</v>
      </c>
      <c r="K86" s="5" t="s">
        <v>163</v>
      </c>
      <c r="L86" s="5" t="s">
        <v>164</v>
      </c>
      <c r="M86" s="8">
        <v>834</v>
      </c>
      <c r="N86" s="5" t="s">
        <v>165</v>
      </c>
    </row>
    <row r="87" spans="1:14" ht="52.8" x14ac:dyDescent="0.3">
      <c r="A87" s="1"/>
      <c r="B87" s="5" t="s">
        <v>387</v>
      </c>
      <c r="C87" s="5" t="s">
        <v>425</v>
      </c>
      <c r="D87" s="5" t="s">
        <v>428</v>
      </c>
      <c r="E87" s="4" t="s">
        <v>158</v>
      </c>
      <c r="F87" s="4" t="s">
        <v>159</v>
      </c>
      <c r="G87" s="6" t="s">
        <v>429</v>
      </c>
      <c r="H87" s="8">
        <v>0</v>
      </c>
      <c r="I87" s="5" t="s">
        <v>161</v>
      </c>
      <c r="J87" s="5" t="s">
        <v>173</v>
      </c>
      <c r="K87" s="5" t="s">
        <v>163</v>
      </c>
      <c r="L87" s="5" t="s">
        <v>164</v>
      </c>
      <c r="M87" s="8">
        <v>9267</v>
      </c>
      <c r="N87" s="5" t="s">
        <v>165</v>
      </c>
    </row>
    <row r="88" spans="1:14" ht="52.8" x14ac:dyDescent="0.3">
      <c r="A88" s="1"/>
      <c r="B88" s="5" t="s">
        <v>387</v>
      </c>
      <c r="C88" s="5" t="s">
        <v>425</v>
      </c>
      <c r="D88" s="5" t="s">
        <v>430</v>
      </c>
      <c r="E88" s="4" t="s">
        <v>158</v>
      </c>
      <c r="F88" s="4" t="s">
        <v>159</v>
      </c>
      <c r="G88" s="6" t="s">
        <v>431</v>
      </c>
      <c r="H88" s="8">
        <v>0</v>
      </c>
      <c r="I88" s="5" t="s">
        <v>161</v>
      </c>
      <c r="J88" s="5" t="s">
        <v>162</v>
      </c>
      <c r="K88" s="5" t="s">
        <v>163</v>
      </c>
      <c r="L88" s="5" t="s">
        <v>164</v>
      </c>
      <c r="M88" s="8">
        <v>8941</v>
      </c>
      <c r="N88" s="5" t="s">
        <v>165</v>
      </c>
    </row>
    <row r="89" spans="1:14" ht="39.6" x14ac:dyDescent="0.3">
      <c r="A89" s="1"/>
      <c r="B89" s="5" t="s">
        <v>387</v>
      </c>
      <c r="C89" s="5" t="s">
        <v>432</v>
      </c>
      <c r="D89" s="5" t="s">
        <v>433</v>
      </c>
      <c r="E89" s="4" t="s">
        <v>158</v>
      </c>
      <c r="F89" s="4" t="s">
        <v>159</v>
      </c>
      <c r="G89" s="6" t="s">
        <v>434</v>
      </c>
      <c r="H89" s="8">
        <v>0</v>
      </c>
      <c r="I89" s="5" t="s">
        <v>161</v>
      </c>
      <c r="J89" s="5" t="s">
        <v>162</v>
      </c>
      <c r="K89" s="5" t="s">
        <v>163</v>
      </c>
      <c r="L89" s="5" t="s">
        <v>164</v>
      </c>
      <c r="M89" s="8">
        <v>1987</v>
      </c>
      <c r="N89" s="5" t="s">
        <v>165</v>
      </c>
    </row>
    <row r="90" spans="1:14" ht="26.4" x14ac:dyDescent="0.3">
      <c r="A90" s="1"/>
      <c r="B90" s="5" t="s">
        <v>387</v>
      </c>
      <c r="C90" s="5" t="s">
        <v>435</v>
      </c>
      <c r="D90" s="5" t="s">
        <v>436</v>
      </c>
      <c r="E90" s="4" t="s">
        <v>158</v>
      </c>
      <c r="F90" s="4" t="s">
        <v>437</v>
      </c>
      <c r="G90" s="6" t="s">
        <v>438</v>
      </c>
      <c r="H90" s="8">
        <v>0</v>
      </c>
      <c r="I90" s="5" t="s">
        <v>161</v>
      </c>
      <c r="J90" s="5" t="s">
        <v>173</v>
      </c>
      <c r="K90" s="5" t="s">
        <v>163</v>
      </c>
      <c r="L90" s="5" t="s">
        <v>197</v>
      </c>
      <c r="M90" s="8">
        <v>473</v>
      </c>
      <c r="N90" s="5" t="s">
        <v>165</v>
      </c>
    </row>
    <row r="91" spans="1:14" x14ac:dyDescent="0.3">
      <c r="A91" s="1"/>
      <c r="B91" s="5" t="s">
        <v>387</v>
      </c>
      <c r="C91" s="5" t="s">
        <v>435</v>
      </c>
      <c r="D91" s="5" t="s">
        <v>439</v>
      </c>
      <c r="E91" s="4" t="s">
        <v>271</v>
      </c>
      <c r="F91" s="4" t="s">
        <v>440</v>
      </c>
      <c r="G91" s="6" t="s">
        <v>441</v>
      </c>
      <c r="H91" s="8">
        <v>0</v>
      </c>
      <c r="I91" s="5" t="s">
        <v>161</v>
      </c>
      <c r="J91" s="5" t="s">
        <v>173</v>
      </c>
      <c r="K91" s="5" t="s">
        <v>163</v>
      </c>
      <c r="L91" s="5" t="s">
        <v>182</v>
      </c>
      <c r="M91" s="8">
        <v>478</v>
      </c>
      <c r="N91" s="5" t="s">
        <v>165</v>
      </c>
    </row>
    <row r="92" spans="1:14" ht="26.4" x14ac:dyDescent="0.3">
      <c r="A92" s="1"/>
      <c r="B92" s="5" t="s">
        <v>387</v>
      </c>
      <c r="C92" s="5" t="s">
        <v>442</v>
      </c>
      <c r="D92" s="5" t="s">
        <v>443</v>
      </c>
      <c r="E92" s="4" t="s">
        <v>444</v>
      </c>
      <c r="F92" s="4" t="s">
        <v>445</v>
      </c>
      <c r="G92" s="6" t="s">
        <v>446</v>
      </c>
      <c r="H92" s="8">
        <v>0</v>
      </c>
      <c r="I92" s="5" t="s">
        <v>161</v>
      </c>
      <c r="J92" s="5" t="s">
        <v>173</v>
      </c>
      <c r="K92" s="5" t="s">
        <v>163</v>
      </c>
      <c r="L92" s="5" t="s">
        <v>164</v>
      </c>
      <c r="M92" s="8">
        <v>753</v>
      </c>
      <c r="N92" s="5" t="s">
        <v>165</v>
      </c>
    </row>
    <row r="93" spans="1:14" ht="26.4" x14ac:dyDescent="0.3">
      <c r="A93" s="1"/>
      <c r="B93" s="5" t="s">
        <v>387</v>
      </c>
      <c r="C93" s="5" t="s">
        <v>447</v>
      </c>
      <c r="D93" s="5" t="s">
        <v>448</v>
      </c>
      <c r="E93" s="4" t="s">
        <v>158</v>
      </c>
      <c r="F93" s="4" t="s">
        <v>159</v>
      </c>
      <c r="G93" s="6" t="s">
        <v>449</v>
      </c>
      <c r="H93" s="8">
        <v>0</v>
      </c>
      <c r="I93" s="5" t="s">
        <v>161</v>
      </c>
      <c r="J93" s="5" t="s">
        <v>162</v>
      </c>
      <c r="K93" s="5" t="s">
        <v>163</v>
      </c>
      <c r="L93" s="5" t="s">
        <v>164</v>
      </c>
      <c r="M93" s="8">
        <v>24318</v>
      </c>
      <c r="N93" s="5" t="s">
        <v>165</v>
      </c>
    </row>
    <row r="94" spans="1:14" x14ac:dyDescent="0.3">
      <c r="A94" s="1"/>
      <c r="B94" s="5" t="s">
        <v>387</v>
      </c>
      <c r="C94" s="5" t="s">
        <v>447</v>
      </c>
      <c r="D94" s="5" t="s">
        <v>450</v>
      </c>
      <c r="E94" s="4" t="s">
        <v>381</v>
      </c>
      <c r="F94" s="4" t="s">
        <v>451</v>
      </c>
      <c r="G94" s="6" t="s">
        <v>452</v>
      </c>
      <c r="H94" s="8">
        <v>0</v>
      </c>
      <c r="I94" s="5" t="s">
        <v>161</v>
      </c>
      <c r="J94" s="5" t="s">
        <v>173</v>
      </c>
      <c r="K94" s="5" t="s">
        <v>163</v>
      </c>
      <c r="L94" s="5" t="s">
        <v>197</v>
      </c>
      <c r="M94" s="8">
        <v>8937</v>
      </c>
      <c r="N94" s="5" t="s">
        <v>165</v>
      </c>
    </row>
    <row r="95" spans="1:14" ht="66" x14ac:dyDescent="0.3">
      <c r="A95" s="1"/>
      <c r="B95" s="5" t="s">
        <v>387</v>
      </c>
      <c r="C95" s="5" t="s">
        <v>453</v>
      </c>
      <c r="D95" s="5" t="s">
        <v>454</v>
      </c>
      <c r="E95" s="4" t="s">
        <v>158</v>
      </c>
      <c r="F95" s="4" t="s">
        <v>159</v>
      </c>
      <c r="G95" s="6" t="s">
        <v>455</v>
      </c>
      <c r="H95" s="8">
        <v>0</v>
      </c>
      <c r="I95" s="5" t="s">
        <v>161</v>
      </c>
      <c r="J95" s="5" t="s">
        <v>173</v>
      </c>
      <c r="K95" s="5" t="s">
        <v>163</v>
      </c>
      <c r="L95" s="5" t="s">
        <v>164</v>
      </c>
      <c r="M95" s="8">
        <v>8680</v>
      </c>
      <c r="N95" s="5" t="s">
        <v>165</v>
      </c>
    </row>
    <row r="96" spans="1:14" ht="39.6" x14ac:dyDescent="0.3">
      <c r="A96" s="1"/>
      <c r="B96" s="5" t="s">
        <v>387</v>
      </c>
      <c r="C96" s="5" t="s">
        <v>456</v>
      </c>
      <c r="D96" s="5" t="s">
        <v>17</v>
      </c>
      <c r="E96" s="4" t="s">
        <v>381</v>
      </c>
      <c r="F96" s="4" t="s">
        <v>457</v>
      </c>
      <c r="G96" s="6" t="s">
        <v>458</v>
      </c>
      <c r="H96" s="8">
        <v>0</v>
      </c>
      <c r="I96" s="5" t="s">
        <v>161</v>
      </c>
      <c r="J96" s="5" t="s">
        <v>162</v>
      </c>
      <c r="K96" s="5" t="s">
        <v>163</v>
      </c>
      <c r="L96" s="5" t="s">
        <v>182</v>
      </c>
      <c r="M96" s="8">
        <v>10671</v>
      </c>
      <c r="N96" s="5" t="s">
        <v>165</v>
      </c>
    </row>
    <row r="97" spans="1:14" ht="26.4" x14ac:dyDescent="0.3">
      <c r="A97" s="1"/>
      <c r="B97" s="5" t="s">
        <v>387</v>
      </c>
      <c r="C97" s="5" t="s">
        <v>459</v>
      </c>
      <c r="D97" s="5" t="s">
        <v>460</v>
      </c>
      <c r="E97" s="4" t="s">
        <v>461</v>
      </c>
      <c r="F97" s="4" t="s">
        <v>462</v>
      </c>
      <c r="G97" s="6" t="s">
        <v>463</v>
      </c>
      <c r="H97" s="8">
        <v>0</v>
      </c>
      <c r="I97" s="5" t="s">
        <v>161</v>
      </c>
      <c r="J97" s="5" t="s">
        <v>173</v>
      </c>
      <c r="K97" s="5" t="s">
        <v>163</v>
      </c>
      <c r="L97" s="5" t="s">
        <v>182</v>
      </c>
      <c r="M97" s="8">
        <v>21028</v>
      </c>
      <c r="N97" s="5" t="s">
        <v>165</v>
      </c>
    </row>
    <row r="98" spans="1:14" x14ac:dyDescent="0.3">
      <c r="A98" s="1"/>
      <c r="B98" s="5" t="s">
        <v>387</v>
      </c>
      <c r="C98" s="5" t="s">
        <v>200</v>
      </c>
      <c r="D98" s="5" t="s">
        <v>17</v>
      </c>
      <c r="E98" s="4" t="s">
        <v>158</v>
      </c>
      <c r="F98" s="4" t="s">
        <v>159</v>
      </c>
      <c r="G98" s="6" t="s">
        <v>464</v>
      </c>
      <c r="H98" s="8">
        <v>0</v>
      </c>
      <c r="I98" s="5" t="s">
        <v>161</v>
      </c>
      <c r="J98" s="5" t="s">
        <v>162</v>
      </c>
      <c r="K98" s="5" t="s">
        <v>163</v>
      </c>
      <c r="L98" s="5" t="s">
        <v>164</v>
      </c>
      <c r="M98" s="8">
        <v>1422</v>
      </c>
      <c r="N98" s="5" t="s">
        <v>165</v>
      </c>
    </row>
    <row r="99" spans="1:14" ht="26.4" x14ac:dyDescent="0.3">
      <c r="A99" s="1"/>
      <c r="B99" s="5" t="s">
        <v>387</v>
      </c>
      <c r="C99" s="5" t="s">
        <v>200</v>
      </c>
      <c r="D99" s="5" t="s">
        <v>465</v>
      </c>
      <c r="E99" s="4" t="s">
        <v>158</v>
      </c>
      <c r="F99" s="4" t="s">
        <v>159</v>
      </c>
      <c r="G99" s="6" t="s">
        <v>466</v>
      </c>
      <c r="H99" s="8">
        <v>0</v>
      </c>
      <c r="I99" s="5" t="s">
        <v>161</v>
      </c>
      <c r="J99" s="5" t="s">
        <v>162</v>
      </c>
      <c r="K99" s="5" t="s">
        <v>163</v>
      </c>
      <c r="L99" s="5" t="s">
        <v>164</v>
      </c>
      <c r="M99" s="8">
        <v>1941</v>
      </c>
      <c r="N99" s="5" t="s">
        <v>165</v>
      </c>
    </row>
    <row r="100" spans="1:14" ht="26.4" x14ac:dyDescent="0.3">
      <c r="A100" s="1"/>
      <c r="B100" s="5" t="s">
        <v>467</v>
      </c>
      <c r="C100" s="5" t="s">
        <v>468</v>
      </c>
      <c r="D100" s="5" t="s">
        <v>469</v>
      </c>
      <c r="E100" s="4" t="s">
        <v>158</v>
      </c>
      <c r="F100" s="4" t="s">
        <v>159</v>
      </c>
      <c r="G100" s="6" t="s">
        <v>470</v>
      </c>
      <c r="H100" s="8">
        <v>0</v>
      </c>
      <c r="I100" s="5" t="s">
        <v>161</v>
      </c>
      <c r="J100" s="5" t="s">
        <v>173</v>
      </c>
      <c r="K100" s="5" t="s">
        <v>163</v>
      </c>
      <c r="L100" s="5" t="s">
        <v>197</v>
      </c>
      <c r="M100" s="8">
        <v>1514</v>
      </c>
      <c r="N100" s="5" t="s">
        <v>165</v>
      </c>
    </row>
    <row r="101" spans="1:14" x14ac:dyDescent="0.3">
      <c r="A101" s="1"/>
      <c r="B101" s="5" t="s">
        <v>467</v>
      </c>
      <c r="C101" s="5" t="s">
        <v>471</v>
      </c>
      <c r="D101" s="5" t="s">
        <v>472</v>
      </c>
      <c r="E101" s="4" t="s">
        <v>473</v>
      </c>
      <c r="F101" s="4" t="s">
        <v>474</v>
      </c>
      <c r="G101" s="6" t="s">
        <v>475</v>
      </c>
      <c r="H101" s="8">
        <v>0</v>
      </c>
      <c r="I101" s="5" t="s">
        <v>377</v>
      </c>
      <c r="J101" s="5" t="s">
        <v>173</v>
      </c>
      <c r="K101" s="5" t="s">
        <v>163</v>
      </c>
      <c r="L101" s="5" t="s">
        <v>182</v>
      </c>
      <c r="M101" s="8">
        <v>16802</v>
      </c>
      <c r="N101" s="5" t="s">
        <v>165</v>
      </c>
    </row>
    <row r="102" spans="1:14" x14ac:dyDescent="0.3">
      <c r="A102" s="1"/>
      <c r="B102" s="5" t="s">
        <v>467</v>
      </c>
      <c r="C102" s="5" t="s">
        <v>471</v>
      </c>
      <c r="D102" s="5" t="s">
        <v>476</v>
      </c>
      <c r="E102" s="4" t="s">
        <v>473</v>
      </c>
      <c r="F102" s="4" t="s">
        <v>361</v>
      </c>
      <c r="G102" s="6" t="s">
        <v>477</v>
      </c>
      <c r="H102" s="8">
        <v>0</v>
      </c>
      <c r="I102" s="5" t="s">
        <v>377</v>
      </c>
      <c r="J102" s="5" t="s">
        <v>173</v>
      </c>
      <c r="K102" s="5" t="s">
        <v>163</v>
      </c>
      <c r="L102" s="5" t="s">
        <v>182</v>
      </c>
      <c r="M102" s="8">
        <v>16797</v>
      </c>
      <c r="N102" s="5" t="s">
        <v>165</v>
      </c>
    </row>
    <row r="103" spans="1:14" x14ac:dyDescent="0.3">
      <c r="A103" s="1"/>
      <c r="B103" s="5" t="s">
        <v>467</v>
      </c>
      <c r="C103" s="5" t="s">
        <v>471</v>
      </c>
      <c r="D103" s="5" t="s">
        <v>179</v>
      </c>
      <c r="E103" s="4" t="s">
        <v>478</v>
      </c>
      <c r="F103" s="4" t="s">
        <v>361</v>
      </c>
      <c r="G103" s="6" t="s">
        <v>475</v>
      </c>
      <c r="H103" s="8">
        <v>0</v>
      </c>
      <c r="I103" s="5" t="s">
        <v>377</v>
      </c>
      <c r="J103" s="5" t="s">
        <v>173</v>
      </c>
      <c r="K103" s="5" t="s">
        <v>163</v>
      </c>
      <c r="L103" s="5" t="s">
        <v>182</v>
      </c>
      <c r="M103" s="8">
        <v>16801</v>
      </c>
      <c r="N103" s="5" t="s">
        <v>165</v>
      </c>
    </row>
    <row r="104" spans="1:14" x14ac:dyDescent="0.3">
      <c r="A104" s="1"/>
      <c r="B104" s="5" t="s">
        <v>467</v>
      </c>
      <c r="C104" s="5" t="s">
        <v>479</v>
      </c>
      <c r="D104" s="5" t="s">
        <v>480</v>
      </c>
      <c r="E104" s="4" t="s">
        <v>481</v>
      </c>
      <c r="F104" s="4" t="s">
        <v>327</v>
      </c>
      <c r="G104" s="6" t="s">
        <v>477</v>
      </c>
      <c r="H104" s="8">
        <v>0</v>
      </c>
      <c r="I104" s="5" t="s">
        <v>377</v>
      </c>
      <c r="J104" s="5" t="s">
        <v>173</v>
      </c>
      <c r="K104" s="5" t="s">
        <v>163</v>
      </c>
      <c r="L104" s="5" t="s">
        <v>182</v>
      </c>
      <c r="M104" s="8">
        <v>16808</v>
      </c>
      <c r="N104" s="5" t="s">
        <v>165</v>
      </c>
    </row>
    <row r="105" spans="1:14" ht="26.4" x14ac:dyDescent="0.3">
      <c r="A105" s="1"/>
      <c r="B105" s="5" t="s">
        <v>467</v>
      </c>
      <c r="C105" s="5" t="s">
        <v>482</v>
      </c>
      <c r="D105" s="5" t="s">
        <v>483</v>
      </c>
      <c r="E105" s="4" t="s">
        <v>158</v>
      </c>
      <c r="F105" s="4" t="s">
        <v>159</v>
      </c>
      <c r="G105" s="6" t="s">
        <v>470</v>
      </c>
      <c r="H105" s="8">
        <v>0</v>
      </c>
      <c r="I105" s="5" t="s">
        <v>161</v>
      </c>
      <c r="J105" s="5" t="s">
        <v>173</v>
      </c>
      <c r="K105" s="5" t="s">
        <v>163</v>
      </c>
      <c r="L105" s="5" t="s">
        <v>197</v>
      </c>
      <c r="M105" s="8">
        <v>8789</v>
      </c>
      <c r="N105" s="5" t="s">
        <v>165</v>
      </c>
    </row>
    <row r="106" spans="1:14" x14ac:dyDescent="0.3">
      <c r="A106" s="1"/>
      <c r="B106" s="5" t="s">
        <v>127</v>
      </c>
      <c r="C106" s="5" t="s">
        <v>484</v>
      </c>
      <c r="D106" s="5" t="s">
        <v>41</v>
      </c>
      <c r="E106" s="4" t="s">
        <v>381</v>
      </c>
      <c r="F106" s="4" t="s">
        <v>159</v>
      </c>
      <c r="G106" s="6" t="s">
        <v>485</v>
      </c>
      <c r="H106" s="8">
        <v>22</v>
      </c>
      <c r="I106" s="5" t="s">
        <v>161</v>
      </c>
      <c r="J106" s="5" t="s">
        <v>173</v>
      </c>
      <c r="K106" s="5" t="s">
        <v>163</v>
      </c>
      <c r="L106" s="5" t="s">
        <v>182</v>
      </c>
      <c r="M106" s="8">
        <v>56</v>
      </c>
      <c r="N106" s="5" t="s">
        <v>198</v>
      </c>
    </row>
    <row r="107" spans="1:14" ht="26.4" x14ac:dyDescent="0.3">
      <c r="A107" s="1"/>
      <c r="B107" s="5" t="s">
        <v>127</v>
      </c>
      <c r="C107" s="5" t="s">
        <v>486</v>
      </c>
      <c r="D107" s="5" t="s">
        <v>103</v>
      </c>
      <c r="E107" s="4" t="s">
        <v>158</v>
      </c>
      <c r="F107" s="4" t="s">
        <v>159</v>
      </c>
      <c r="G107" s="6" t="s">
        <v>487</v>
      </c>
      <c r="H107" s="8">
        <v>11</v>
      </c>
      <c r="I107" s="5" t="s">
        <v>161</v>
      </c>
      <c r="J107" s="5" t="s">
        <v>173</v>
      </c>
      <c r="K107" s="5" t="s">
        <v>163</v>
      </c>
      <c r="L107" s="5" t="s">
        <v>182</v>
      </c>
      <c r="M107" s="8">
        <v>42</v>
      </c>
      <c r="N107" s="5" t="s">
        <v>198</v>
      </c>
    </row>
    <row r="108" spans="1:14" ht="26.4" x14ac:dyDescent="0.3">
      <c r="A108" s="1"/>
      <c r="B108" s="5" t="s">
        <v>127</v>
      </c>
      <c r="C108" s="5" t="s">
        <v>488</v>
      </c>
      <c r="D108" s="5" t="s">
        <v>489</v>
      </c>
      <c r="E108" s="4" t="s">
        <v>158</v>
      </c>
      <c r="F108" s="4" t="s">
        <v>159</v>
      </c>
      <c r="G108" s="6" t="s">
        <v>490</v>
      </c>
      <c r="H108" s="8">
        <v>0</v>
      </c>
      <c r="I108" s="5" t="s">
        <v>161</v>
      </c>
      <c r="J108" s="5" t="s">
        <v>173</v>
      </c>
      <c r="K108" s="5" t="s">
        <v>163</v>
      </c>
      <c r="L108" s="5" t="s">
        <v>164</v>
      </c>
      <c r="M108" s="8">
        <v>680</v>
      </c>
      <c r="N108" s="5" t="s">
        <v>165</v>
      </c>
    </row>
    <row r="109" spans="1:14" x14ac:dyDescent="0.3">
      <c r="A109" s="1"/>
      <c r="B109" s="5" t="s">
        <v>127</v>
      </c>
      <c r="C109" s="5" t="s">
        <v>488</v>
      </c>
      <c r="D109" s="5" t="s">
        <v>489</v>
      </c>
      <c r="E109" s="4" t="s">
        <v>381</v>
      </c>
      <c r="F109" s="4" t="s">
        <v>491</v>
      </c>
      <c r="G109" s="6" t="s">
        <v>492</v>
      </c>
      <c r="H109" s="8">
        <v>0</v>
      </c>
      <c r="I109" s="5" t="s">
        <v>161</v>
      </c>
      <c r="J109" s="5" t="s">
        <v>173</v>
      </c>
      <c r="K109" s="5" t="s">
        <v>163</v>
      </c>
      <c r="L109" s="5" t="s">
        <v>182</v>
      </c>
      <c r="M109" s="8">
        <v>680</v>
      </c>
      <c r="N109" s="5" t="s">
        <v>165</v>
      </c>
    </row>
    <row r="110" spans="1:14" x14ac:dyDescent="0.3">
      <c r="A110" s="1"/>
      <c r="B110" s="5" t="s">
        <v>127</v>
      </c>
      <c r="C110" s="5" t="s">
        <v>493</v>
      </c>
      <c r="D110" s="5" t="s">
        <v>494</v>
      </c>
      <c r="E110" s="4" t="s">
        <v>381</v>
      </c>
      <c r="F110" s="4" t="s">
        <v>491</v>
      </c>
      <c r="G110" s="6" t="s">
        <v>495</v>
      </c>
      <c r="H110" s="8">
        <v>0</v>
      </c>
      <c r="I110" s="5" t="s">
        <v>161</v>
      </c>
      <c r="J110" s="5" t="s">
        <v>173</v>
      </c>
      <c r="K110" s="5" t="s">
        <v>163</v>
      </c>
      <c r="L110" s="5" t="s">
        <v>182</v>
      </c>
      <c r="M110" s="8">
        <v>783</v>
      </c>
      <c r="N110" s="5" t="s">
        <v>165</v>
      </c>
    </row>
    <row r="111" spans="1:14" x14ac:dyDescent="0.3">
      <c r="A111" s="1"/>
      <c r="B111" s="5" t="s">
        <v>127</v>
      </c>
      <c r="C111" s="5" t="s">
        <v>496</v>
      </c>
      <c r="D111" s="5" t="s">
        <v>41</v>
      </c>
      <c r="E111" s="4" t="s">
        <v>158</v>
      </c>
      <c r="F111" s="4" t="s">
        <v>497</v>
      </c>
      <c r="G111" s="6" t="s">
        <v>498</v>
      </c>
      <c r="H111" s="8">
        <v>20</v>
      </c>
      <c r="I111" s="5" t="s">
        <v>161</v>
      </c>
      <c r="J111" s="5" t="s">
        <v>173</v>
      </c>
      <c r="K111" s="5" t="s">
        <v>163</v>
      </c>
      <c r="L111" s="5" t="s">
        <v>182</v>
      </c>
      <c r="M111" s="8">
        <v>51</v>
      </c>
      <c r="N111" s="5" t="s">
        <v>198</v>
      </c>
    </row>
    <row r="112" spans="1:14" x14ac:dyDescent="0.3">
      <c r="A112" s="1"/>
      <c r="B112" s="5" t="s">
        <v>133</v>
      </c>
      <c r="C112" s="5" t="s">
        <v>499</v>
      </c>
      <c r="D112" s="5" t="s">
        <v>61</v>
      </c>
      <c r="E112" s="4" t="s">
        <v>158</v>
      </c>
      <c r="F112" s="4" t="s">
        <v>159</v>
      </c>
      <c r="G112" s="6" t="s">
        <v>500</v>
      </c>
      <c r="H112" s="8">
        <v>0</v>
      </c>
      <c r="I112" s="5" t="s">
        <v>161</v>
      </c>
      <c r="J112" s="5" t="s">
        <v>162</v>
      </c>
      <c r="K112" s="5" t="s">
        <v>163</v>
      </c>
      <c r="L112" s="5" t="s">
        <v>164</v>
      </c>
      <c r="M112" s="8">
        <v>258</v>
      </c>
      <c r="N112" s="5" t="s">
        <v>198</v>
      </c>
    </row>
    <row r="113" spans="1:14" ht="52.8" x14ac:dyDescent="0.3">
      <c r="A113" s="1"/>
      <c r="B113" s="5" t="s">
        <v>501</v>
      </c>
      <c r="C113" s="5" t="s">
        <v>502</v>
      </c>
      <c r="D113" s="5" t="s">
        <v>503</v>
      </c>
      <c r="E113" s="4" t="s">
        <v>158</v>
      </c>
      <c r="F113" s="4" t="s">
        <v>159</v>
      </c>
      <c r="G113" s="6" t="s">
        <v>504</v>
      </c>
      <c r="H113" s="8">
        <v>0</v>
      </c>
      <c r="I113" s="5" t="s">
        <v>161</v>
      </c>
      <c r="J113" s="5" t="s">
        <v>162</v>
      </c>
      <c r="K113" s="5" t="s">
        <v>163</v>
      </c>
      <c r="L113" s="5" t="s">
        <v>164</v>
      </c>
      <c r="M113" s="8">
        <v>22626</v>
      </c>
      <c r="N113" s="5" t="s">
        <v>165</v>
      </c>
    </row>
    <row r="114" spans="1:14" ht="26.4" x14ac:dyDescent="0.3">
      <c r="A114" s="1"/>
      <c r="B114" s="5" t="s">
        <v>501</v>
      </c>
      <c r="C114" s="5" t="s">
        <v>502</v>
      </c>
      <c r="D114" s="5" t="s">
        <v>505</v>
      </c>
      <c r="E114" s="4" t="s">
        <v>158</v>
      </c>
      <c r="F114" s="4" t="s">
        <v>159</v>
      </c>
      <c r="G114" s="6" t="s">
        <v>506</v>
      </c>
      <c r="H114" s="8">
        <v>0</v>
      </c>
      <c r="I114" s="5" t="s">
        <v>161</v>
      </c>
      <c r="J114" s="5" t="s">
        <v>173</v>
      </c>
      <c r="K114" s="5" t="s">
        <v>163</v>
      </c>
      <c r="L114" s="5" t="s">
        <v>164</v>
      </c>
      <c r="M114" s="8">
        <v>22636</v>
      </c>
      <c r="N114" s="5" t="s">
        <v>165</v>
      </c>
    </row>
    <row r="115" spans="1:14" ht="39.6" x14ac:dyDescent="0.3">
      <c r="A115" s="1"/>
      <c r="B115" s="5" t="s">
        <v>501</v>
      </c>
      <c r="C115" s="5" t="s">
        <v>507</v>
      </c>
      <c r="D115" s="5" t="s">
        <v>508</v>
      </c>
      <c r="E115" s="4" t="s">
        <v>509</v>
      </c>
      <c r="F115" s="4" t="s">
        <v>510</v>
      </c>
      <c r="G115" s="6" t="s">
        <v>511</v>
      </c>
      <c r="H115" s="8">
        <v>0</v>
      </c>
      <c r="I115" s="5" t="s">
        <v>161</v>
      </c>
      <c r="J115" s="5" t="s">
        <v>173</v>
      </c>
      <c r="K115" s="5" t="s">
        <v>163</v>
      </c>
      <c r="L115" s="5" t="s">
        <v>164</v>
      </c>
      <c r="M115" s="8">
        <v>13080</v>
      </c>
      <c r="N115" s="5" t="s">
        <v>165</v>
      </c>
    </row>
    <row r="116" spans="1:14" ht="92.4" x14ac:dyDescent="0.3">
      <c r="A116" s="1"/>
      <c r="B116" s="5" t="s">
        <v>501</v>
      </c>
      <c r="C116" s="5" t="s">
        <v>507</v>
      </c>
      <c r="D116" s="5" t="s">
        <v>512</v>
      </c>
      <c r="E116" s="4" t="s">
        <v>513</v>
      </c>
      <c r="F116" s="4" t="s">
        <v>514</v>
      </c>
      <c r="G116" s="6" t="s">
        <v>515</v>
      </c>
      <c r="H116" s="8">
        <v>0</v>
      </c>
      <c r="I116" s="5" t="s">
        <v>161</v>
      </c>
      <c r="J116" s="5" t="s">
        <v>173</v>
      </c>
      <c r="K116" s="5" t="s">
        <v>163</v>
      </c>
      <c r="L116" s="5" t="s">
        <v>197</v>
      </c>
      <c r="M116" s="8">
        <v>12793</v>
      </c>
      <c r="N116" s="5" t="s">
        <v>165</v>
      </c>
    </row>
    <row r="117" spans="1:14" ht="39.6" x14ac:dyDescent="0.3">
      <c r="A117" s="1"/>
      <c r="B117" s="5" t="s">
        <v>501</v>
      </c>
      <c r="C117" s="5" t="s">
        <v>507</v>
      </c>
      <c r="D117" s="5" t="s">
        <v>516</v>
      </c>
      <c r="E117" s="4" t="s">
        <v>517</v>
      </c>
      <c r="F117" s="4" t="s">
        <v>518</v>
      </c>
      <c r="G117" s="6" t="s">
        <v>519</v>
      </c>
      <c r="H117" s="8">
        <v>0</v>
      </c>
      <c r="I117" s="5" t="s">
        <v>161</v>
      </c>
      <c r="J117" s="5" t="s">
        <v>173</v>
      </c>
      <c r="K117" s="5" t="s">
        <v>163</v>
      </c>
      <c r="L117" s="5" t="s">
        <v>164</v>
      </c>
      <c r="M117" s="8">
        <v>13079</v>
      </c>
      <c r="N117" s="5" t="s">
        <v>165</v>
      </c>
    </row>
    <row r="118" spans="1:14" ht="39.6" x14ac:dyDescent="0.3">
      <c r="A118" s="1"/>
      <c r="B118" s="5" t="s">
        <v>501</v>
      </c>
      <c r="C118" s="5" t="s">
        <v>520</v>
      </c>
      <c r="D118" s="5" t="s">
        <v>521</v>
      </c>
      <c r="E118" s="4" t="s">
        <v>158</v>
      </c>
      <c r="F118" s="4" t="s">
        <v>159</v>
      </c>
      <c r="G118" s="6" t="s">
        <v>522</v>
      </c>
      <c r="H118" s="8">
        <v>0</v>
      </c>
      <c r="I118" s="5" t="s">
        <v>161</v>
      </c>
      <c r="J118" s="5" t="s">
        <v>162</v>
      </c>
      <c r="K118" s="5" t="s">
        <v>163</v>
      </c>
      <c r="L118" s="5" t="s">
        <v>164</v>
      </c>
      <c r="M118" s="8">
        <v>13658</v>
      </c>
      <c r="N118" s="5" t="s">
        <v>165</v>
      </c>
    </row>
    <row r="119" spans="1:14" ht="52.8" x14ac:dyDescent="0.3">
      <c r="A119" s="1"/>
      <c r="B119" s="5" t="s">
        <v>501</v>
      </c>
      <c r="C119" s="5" t="s">
        <v>523</v>
      </c>
      <c r="D119" s="5" t="s">
        <v>524</v>
      </c>
      <c r="E119" s="4" t="s">
        <v>158</v>
      </c>
      <c r="F119" s="4" t="s">
        <v>159</v>
      </c>
      <c r="G119" s="6" t="s">
        <v>525</v>
      </c>
      <c r="H119" s="8">
        <v>0</v>
      </c>
      <c r="I119" s="5" t="s">
        <v>161</v>
      </c>
      <c r="J119" s="5" t="s">
        <v>162</v>
      </c>
      <c r="K119" s="5" t="s">
        <v>163</v>
      </c>
      <c r="L119" s="5" t="s">
        <v>164</v>
      </c>
      <c r="M119" s="8">
        <v>17377</v>
      </c>
      <c r="N119" s="5" t="s">
        <v>165</v>
      </c>
    </row>
    <row r="120" spans="1:14" x14ac:dyDescent="0.3">
      <c r="A120" s="1"/>
      <c r="B120" s="5" t="s">
        <v>501</v>
      </c>
      <c r="C120" s="5" t="s">
        <v>526</v>
      </c>
      <c r="D120" s="5" t="s">
        <v>527</v>
      </c>
      <c r="E120" s="4" t="s">
        <v>158</v>
      </c>
      <c r="F120" s="4" t="s">
        <v>159</v>
      </c>
      <c r="G120" s="6" t="s">
        <v>528</v>
      </c>
      <c r="H120" s="8">
        <v>0</v>
      </c>
      <c r="I120" s="5" t="s">
        <v>161</v>
      </c>
      <c r="J120" s="5" t="s">
        <v>173</v>
      </c>
      <c r="K120" s="5" t="s">
        <v>163</v>
      </c>
      <c r="L120" s="5" t="s">
        <v>164</v>
      </c>
      <c r="M120" s="8">
        <v>21426</v>
      </c>
      <c r="N120" s="5" t="s">
        <v>165</v>
      </c>
    </row>
    <row r="121" spans="1:14" ht="52.8" x14ac:dyDescent="0.3">
      <c r="A121" s="1"/>
      <c r="B121" s="5" t="s">
        <v>501</v>
      </c>
      <c r="C121" s="5" t="s">
        <v>529</v>
      </c>
      <c r="D121" s="5" t="s">
        <v>17</v>
      </c>
      <c r="E121" s="4" t="s">
        <v>158</v>
      </c>
      <c r="F121" s="4" t="s">
        <v>159</v>
      </c>
      <c r="G121" s="6" t="s">
        <v>530</v>
      </c>
      <c r="H121" s="8">
        <v>0</v>
      </c>
      <c r="I121" s="5" t="s">
        <v>161</v>
      </c>
      <c r="J121" s="5" t="s">
        <v>162</v>
      </c>
      <c r="K121" s="5" t="s">
        <v>163</v>
      </c>
      <c r="L121" s="5" t="s">
        <v>164</v>
      </c>
      <c r="M121" s="8">
        <v>17650</v>
      </c>
      <c r="N121" s="5" t="s">
        <v>165</v>
      </c>
    </row>
    <row r="122" spans="1:14" ht="39.6" x14ac:dyDescent="0.3">
      <c r="A122" s="1"/>
      <c r="B122" s="5" t="s">
        <v>501</v>
      </c>
      <c r="C122" s="5" t="s">
        <v>320</v>
      </c>
      <c r="D122" s="5" t="s">
        <v>531</v>
      </c>
      <c r="E122" s="4" t="s">
        <v>158</v>
      </c>
      <c r="F122" s="4" t="s">
        <v>159</v>
      </c>
      <c r="G122" s="6" t="s">
        <v>532</v>
      </c>
      <c r="H122" s="8">
        <v>0</v>
      </c>
      <c r="I122" s="5" t="s">
        <v>161</v>
      </c>
      <c r="J122" s="5" t="s">
        <v>162</v>
      </c>
      <c r="K122" s="5" t="s">
        <v>163</v>
      </c>
      <c r="L122" s="5" t="s">
        <v>164</v>
      </c>
      <c r="M122" s="8">
        <v>13179</v>
      </c>
      <c r="N122" s="5" t="s">
        <v>165</v>
      </c>
    </row>
    <row r="123" spans="1:14" x14ac:dyDescent="0.3">
      <c r="A123" s="1"/>
      <c r="B123" s="5" t="s">
        <v>501</v>
      </c>
      <c r="C123" s="5" t="s">
        <v>320</v>
      </c>
      <c r="D123" s="5" t="s">
        <v>533</v>
      </c>
      <c r="E123" s="4" t="s">
        <v>326</v>
      </c>
      <c r="F123" s="4" t="s">
        <v>327</v>
      </c>
      <c r="G123" s="6" t="s">
        <v>534</v>
      </c>
      <c r="H123" s="8">
        <v>0</v>
      </c>
      <c r="I123" s="5" t="s">
        <v>161</v>
      </c>
      <c r="J123" s="5" t="s">
        <v>173</v>
      </c>
      <c r="K123" s="5" t="s">
        <v>163</v>
      </c>
      <c r="L123" s="5" t="s">
        <v>164</v>
      </c>
      <c r="M123" s="8">
        <v>1496</v>
      </c>
      <c r="N123" s="5" t="s">
        <v>165</v>
      </c>
    </row>
    <row r="124" spans="1:14" ht="52.8" x14ac:dyDescent="0.3">
      <c r="A124" s="1"/>
      <c r="B124" s="5" t="s">
        <v>501</v>
      </c>
      <c r="C124" s="5" t="s">
        <v>535</v>
      </c>
      <c r="D124" s="5" t="s">
        <v>536</v>
      </c>
      <c r="E124" s="4" t="s">
        <v>158</v>
      </c>
      <c r="F124" s="4" t="s">
        <v>159</v>
      </c>
      <c r="G124" s="6" t="s">
        <v>525</v>
      </c>
      <c r="H124" s="8">
        <v>0</v>
      </c>
      <c r="I124" s="5" t="s">
        <v>161</v>
      </c>
      <c r="J124" s="5" t="s">
        <v>162</v>
      </c>
      <c r="K124" s="5" t="s">
        <v>163</v>
      </c>
      <c r="L124" s="5" t="s">
        <v>164</v>
      </c>
      <c r="M124" s="8">
        <v>17433</v>
      </c>
      <c r="N124" s="5" t="s">
        <v>165</v>
      </c>
    </row>
    <row r="125" spans="1:14" ht="39.6" x14ac:dyDescent="0.3">
      <c r="A125" s="1"/>
      <c r="B125" s="5" t="s">
        <v>501</v>
      </c>
      <c r="C125" s="5" t="s">
        <v>535</v>
      </c>
      <c r="D125" s="5" t="s">
        <v>537</v>
      </c>
      <c r="E125" s="4" t="s">
        <v>158</v>
      </c>
      <c r="F125" s="4" t="s">
        <v>159</v>
      </c>
      <c r="G125" s="6" t="s">
        <v>538</v>
      </c>
      <c r="H125" s="8">
        <v>0</v>
      </c>
      <c r="I125" s="5" t="s">
        <v>161</v>
      </c>
      <c r="J125" s="5" t="s">
        <v>162</v>
      </c>
      <c r="K125" s="5" t="s">
        <v>163</v>
      </c>
      <c r="L125" s="5" t="s">
        <v>164</v>
      </c>
      <c r="M125" s="8">
        <v>17424</v>
      </c>
      <c r="N125" s="5" t="s">
        <v>165</v>
      </c>
    </row>
    <row r="126" spans="1:14" ht="26.4" x14ac:dyDescent="0.3">
      <c r="A126" s="1"/>
      <c r="B126" s="5" t="s">
        <v>501</v>
      </c>
      <c r="C126" s="5" t="s">
        <v>535</v>
      </c>
      <c r="D126" s="5" t="s">
        <v>539</v>
      </c>
      <c r="E126" s="4" t="s">
        <v>158</v>
      </c>
      <c r="F126" s="4" t="s">
        <v>159</v>
      </c>
      <c r="G126" s="6" t="s">
        <v>540</v>
      </c>
      <c r="H126" s="8">
        <v>0</v>
      </c>
      <c r="I126" s="5" t="s">
        <v>161</v>
      </c>
      <c r="J126" s="5" t="s">
        <v>173</v>
      </c>
      <c r="K126" s="5" t="s">
        <v>163</v>
      </c>
      <c r="L126" s="5" t="s">
        <v>164</v>
      </c>
      <c r="M126" s="8">
        <v>17437</v>
      </c>
      <c r="N126" s="5" t="s">
        <v>165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541</v>
      </c>
      <c r="B5" s="1"/>
      <c r="C5" s="1"/>
      <c r="D5" s="1"/>
      <c r="E5" s="1"/>
    </row>
    <row r="6" spans="1:6" ht="34.950000000000003" customHeight="1" x14ac:dyDescent="0.3">
      <c r="A6" s="3" t="s">
        <v>3</v>
      </c>
      <c r="B6" s="3" t="s">
        <v>5</v>
      </c>
      <c r="C6" s="3" t="s">
        <v>4</v>
      </c>
      <c r="D6" s="3" t="s">
        <v>6</v>
      </c>
      <c r="E6" s="3" t="s">
        <v>542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J24" sqref="J24"/>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543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544</v>
      </c>
      <c r="FN5" s="199"/>
      <c r="FO5" s="199"/>
      <c r="FP5" s="199"/>
      <c r="FQ5" s="199"/>
      <c r="FR5" s="199"/>
      <c r="FS5" s="199"/>
      <c r="FT5" s="199"/>
      <c r="FU5" s="199"/>
    </row>
    <row r="6" spans="1:177" ht="22.05" hidden="1" customHeight="1" x14ac:dyDescent="0.3">
      <c r="A6" s="196" t="s">
        <v>46</v>
      </c>
      <c r="B6" s="196" t="s">
        <v>545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546</v>
      </c>
      <c r="FL6" s="1"/>
      <c r="FM6" s="10">
        <v>221</v>
      </c>
      <c r="FN6" s="10">
        <v>222</v>
      </c>
      <c r="FO6" s="10">
        <v>224</v>
      </c>
      <c r="FP6" s="10">
        <v>2187</v>
      </c>
      <c r="FQ6" s="10">
        <v>227</v>
      </c>
      <c r="FR6" s="10">
        <v>49400</v>
      </c>
      <c r="FS6" s="10">
        <v>199</v>
      </c>
      <c r="FT6" s="10">
        <v>200</v>
      </c>
      <c r="FU6" s="199" t="s">
        <v>547</v>
      </c>
    </row>
    <row r="7" spans="1:177" ht="15" hidden="1" customHeight="1" x14ac:dyDescent="0.3">
      <c r="A7" s="196"/>
      <c r="B7" s="196"/>
      <c r="C7" s="9" t="s">
        <v>548</v>
      </c>
      <c r="D7" s="9" t="s">
        <v>549</v>
      </c>
      <c r="E7" s="9" t="s">
        <v>549</v>
      </c>
      <c r="F7" s="9" t="s">
        <v>550</v>
      </c>
      <c r="G7" s="9" t="s">
        <v>550</v>
      </c>
      <c r="H7" s="9" t="s">
        <v>550</v>
      </c>
      <c r="I7" s="9" t="s">
        <v>550</v>
      </c>
      <c r="J7" s="9" t="s">
        <v>549</v>
      </c>
      <c r="K7" s="9" t="s">
        <v>549</v>
      </c>
      <c r="L7" s="9" t="s">
        <v>549</v>
      </c>
      <c r="M7" s="9" t="s">
        <v>549</v>
      </c>
      <c r="N7" s="9" t="s">
        <v>549</v>
      </c>
      <c r="O7" s="9" t="s">
        <v>549</v>
      </c>
      <c r="P7" s="9" t="s">
        <v>549</v>
      </c>
      <c r="Q7" s="9" t="s">
        <v>549</v>
      </c>
      <c r="R7" s="9" t="s">
        <v>549</v>
      </c>
      <c r="S7" s="9" t="s">
        <v>549</v>
      </c>
      <c r="T7" s="9" t="s">
        <v>549</v>
      </c>
      <c r="U7" s="9" t="s">
        <v>549</v>
      </c>
      <c r="V7" s="9" t="s">
        <v>549</v>
      </c>
      <c r="W7" s="9" t="s">
        <v>549</v>
      </c>
      <c r="X7" s="9" t="s">
        <v>548</v>
      </c>
      <c r="Y7" s="9" t="s">
        <v>548</v>
      </c>
      <c r="Z7" s="9" t="s">
        <v>548</v>
      </c>
      <c r="AA7" s="9" t="s">
        <v>549</v>
      </c>
      <c r="AB7" s="9" t="s">
        <v>548</v>
      </c>
      <c r="AC7" s="9" t="s">
        <v>548</v>
      </c>
      <c r="AD7" s="9" t="s">
        <v>548</v>
      </c>
      <c r="AE7" s="9" t="s">
        <v>548</v>
      </c>
      <c r="AF7" s="9" t="s">
        <v>548</v>
      </c>
      <c r="AG7" s="9" t="s">
        <v>548</v>
      </c>
      <c r="AH7" s="9" t="s">
        <v>548</v>
      </c>
      <c r="AI7" s="9" t="s">
        <v>548</v>
      </c>
      <c r="AJ7" s="9" t="s">
        <v>549</v>
      </c>
      <c r="AK7" s="9" t="s">
        <v>550</v>
      </c>
      <c r="AL7" s="9" t="s">
        <v>550</v>
      </c>
      <c r="AM7" s="9" t="s">
        <v>550</v>
      </c>
      <c r="AN7" s="9" t="s">
        <v>549</v>
      </c>
      <c r="AO7" s="9" t="s">
        <v>549</v>
      </c>
      <c r="AP7" s="9" t="s">
        <v>549</v>
      </c>
      <c r="AQ7" s="9" t="s">
        <v>549</v>
      </c>
      <c r="AR7" s="9" t="s">
        <v>549</v>
      </c>
      <c r="AS7" s="9" t="s">
        <v>549</v>
      </c>
      <c r="AT7" s="9" t="s">
        <v>549</v>
      </c>
      <c r="AU7" s="9" t="s">
        <v>548</v>
      </c>
      <c r="AV7" s="9" t="s">
        <v>549</v>
      </c>
      <c r="AW7" s="9" t="s">
        <v>549</v>
      </c>
      <c r="AX7" s="9" t="s">
        <v>549</v>
      </c>
      <c r="AY7" s="9" t="s">
        <v>549</v>
      </c>
      <c r="AZ7" s="9" t="s">
        <v>549</v>
      </c>
      <c r="BA7" s="9" t="s">
        <v>549</v>
      </c>
      <c r="BB7" s="9" t="s">
        <v>549</v>
      </c>
      <c r="BC7" s="9" t="s">
        <v>549</v>
      </c>
      <c r="BD7" s="9" t="s">
        <v>548</v>
      </c>
      <c r="BE7" s="9" t="s">
        <v>550</v>
      </c>
      <c r="BF7" s="9" t="s">
        <v>549</v>
      </c>
      <c r="BG7" s="9" t="s">
        <v>549</v>
      </c>
      <c r="BH7" s="9" t="s">
        <v>549</v>
      </c>
      <c r="BI7" s="9" t="s">
        <v>549</v>
      </c>
      <c r="BJ7" s="9" t="s">
        <v>550</v>
      </c>
      <c r="BK7" s="9" t="s">
        <v>550</v>
      </c>
      <c r="BL7" s="9" t="s">
        <v>550</v>
      </c>
      <c r="BM7" s="9" t="s">
        <v>548</v>
      </c>
      <c r="BN7" s="9" t="s">
        <v>548</v>
      </c>
      <c r="BO7" s="9" t="s">
        <v>548</v>
      </c>
      <c r="BP7" s="9" t="s">
        <v>549</v>
      </c>
      <c r="BQ7" s="9" t="s">
        <v>549</v>
      </c>
      <c r="BR7" s="9" t="s">
        <v>549</v>
      </c>
      <c r="BS7" s="9" t="s">
        <v>549</v>
      </c>
      <c r="BT7" s="9" t="s">
        <v>549</v>
      </c>
      <c r="BU7" s="9" t="s">
        <v>549</v>
      </c>
      <c r="BV7" s="9" t="s">
        <v>549</v>
      </c>
      <c r="BW7" s="9" t="s">
        <v>548</v>
      </c>
      <c r="BX7" s="9" t="s">
        <v>548</v>
      </c>
      <c r="BY7" s="9" t="s">
        <v>548</v>
      </c>
      <c r="BZ7" s="9" t="s">
        <v>550</v>
      </c>
      <c r="CA7" s="9" t="s">
        <v>548</v>
      </c>
      <c r="CB7" s="9" t="s">
        <v>549</v>
      </c>
      <c r="CC7" s="9" t="s">
        <v>550</v>
      </c>
      <c r="CD7" s="9" t="s">
        <v>549</v>
      </c>
      <c r="CE7" s="9" t="s">
        <v>549</v>
      </c>
      <c r="CF7" s="9" t="s">
        <v>549</v>
      </c>
      <c r="CG7" s="9" t="s">
        <v>549</v>
      </c>
      <c r="CH7" s="9" t="s">
        <v>549</v>
      </c>
      <c r="CI7" s="9" t="s">
        <v>549</v>
      </c>
      <c r="CJ7" s="9" t="s">
        <v>549</v>
      </c>
      <c r="CK7" s="9" t="s">
        <v>549</v>
      </c>
      <c r="CL7" s="9" t="s">
        <v>549</v>
      </c>
      <c r="CM7" s="9" t="s">
        <v>549</v>
      </c>
      <c r="CN7" s="9" t="s">
        <v>549</v>
      </c>
      <c r="CO7" s="9" t="s">
        <v>549</v>
      </c>
      <c r="CP7" s="9" t="s">
        <v>548</v>
      </c>
      <c r="CQ7" s="9" t="s">
        <v>548</v>
      </c>
      <c r="CR7" s="9" t="s">
        <v>548</v>
      </c>
      <c r="CS7" s="9" t="s">
        <v>548</v>
      </c>
      <c r="CT7" s="9" t="s">
        <v>549</v>
      </c>
      <c r="CU7" s="9" t="s">
        <v>549</v>
      </c>
      <c r="CV7" s="9" t="s">
        <v>549</v>
      </c>
      <c r="CW7" s="9" t="s">
        <v>549</v>
      </c>
      <c r="CX7" s="9" t="s">
        <v>548</v>
      </c>
      <c r="CY7" s="9" t="s">
        <v>550</v>
      </c>
      <c r="CZ7" s="9" t="s">
        <v>550</v>
      </c>
      <c r="DA7" s="9" t="s">
        <v>550</v>
      </c>
      <c r="DB7" s="9" t="s">
        <v>549</v>
      </c>
      <c r="DC7" s="9" t="s">
        <v>550</v>
      </c>
      <c r="DD7" s="9" t="s">
        <v>550</v>
      </c>
      <c r="DE7" s="9" t="s">
        <v>548</v>
      </c>
      <c r="DF7" s="9" t="s">
        <v>548</v>
      </c>
      <c r="DG7" s="9" t="s">
        <v>549</v>
      </c>
      <c r="DH7" s="9" t="s">
        <v>549</v>
      </c>
      <c r="DI7" s="9" t="s">
        <v>549</v>
      </c>
      <c r="DJ7" s="9" t="s">
        <v>550</v>
      </c>
      <c r="DK7" s="9" t="s">
        <v>550</v>
      </c>
      <c r="DL7" s="9" t="s">
        <v>549</v>
      </c>
      <c r="DM7" s="9" t="s">
        <v>549</v>
      </c>
      <c r="DN7" s="9" t="s">
        <v>548</v>
      </c>
      <c r="DO7" s="9" t="s">
        <v>548</v>
      </c>
      <c r="DP7" s="9" t="s">
        <v>549</v>
      </c>
      <c r="DQ7" s="9" t="s">
        <v>549</v>
      </c>
      <c r="DR7" s="9" t="s">
        <v>548</v>
      </c>
      <c r="DS7" s="9" t="s">
        <v>549</v>
      </c>
      <c r="DT7" s="9" t="s">
        <v>549</v>
      </c>
      <c r="DU7" s="9" t="s">
        <v>550</v>
      </c>
      <c r="DV7" s="9" t="s">
        <v>549</v>
      </c>
      <c r="DW7" s="9" t="s">
        <v>549</v>
      </c>
      <c r="DX7" s="9" t="s">
        <v>550</v>
      </c>
      <c r="DY7" s="9" t="s">
        <v>549</v>
      </c>
      <c r="DZ7" s="9" t="s">
        <v>549</v>
      </c>
      <c r="EA7" s="9" t="s">
        <v>549</v>
      </c>
      <c r="EB7" s="9" t="s">
        <v>550</v>
      </c>
      <c r="EC7" s="9" t="s">
        <v>550</v>
      </c>
      <c r="ED7" s="9" t="s">
        <v>548</v>
      </c>
      <c r="EE7" s="9" t="s">
        <v>549</v>
      </c>
      <c r="EF7" s="9" t="s">
        <v>549</v>
      </c>
      <c r="EG7" s="9" t="s">
        <v>549</v>
      </c>
      <c r="EH7" s="9" t="s">
        <v>549</v>
      </c>
      <c r="EI7" s="9" t="s">
        <v>549</v>
      </c>
      <c r="EJ7" s="9" t="s">
        <v>549</v>
      </c>
      <c r="EK7" s="9" t="s">
        <v>548</v>
      </c>
      <c r="EL7" s="9" t="s">
        <v>548</v>
      </c>
      <c r="EM7" s="9" t="s">
        <v>548</v>
      </c>
      <c r="EN7" s="9" t="s">
        <v>548</v>
      </c>
      <c r="EO7" s="9" t="s">
        <v>550</v>
      </c>
      <c r="EP7" s="9" t="s">
        <v>548</v>
      </c>
      <c r="EQ7" s="9" t="s">
        <v>548</v>
      </c>
      <c r="ER7" s="9" t="s">
        <v>548</v>
      </c>
      <c r="ES7" s="9" t="s">
        <v>549</v>
      </c>
      <c r="ET7" s="9" t="s">
        <v>549</v>
      </c>
      <c r="EU7" s="9" t="s">
        <v>549</v>
      </c>
      <c r="EV7" s="9" t="s">
        <v>548</v>
      </c>
      <c r="EW7" s="9" t="s">
        <v>549</v>
      </c>
      <c r="EX7" s="9" t="s">
        <v>549</v>
      </c>
      <c r="EY7" s="9" t="s">
        <v>549</v>
      </c>
      <c r="EZ7" s="9" t="s">
        <v>549</v>
      </c>
      <c r="FA7" s="9" t="s">
        <v>548</v>
      </c>
      <c r="FB7" s="9" t="s">
        <v>550</v>
      </c>
      <c r="FC7" s="9" t="s">
        <v>549</v>
      </c>
      <c r="FD7" s="9" t="s">
        <v>550</v>
      </c>
      <c r="FE7" s="9" t="s">
        <v>550</v>
      </c>
      <c r="FF7" s="9" t="s">
        <v>550</v>
      </c>
      <c r="FG7" s="9" t="s">
        <v>549</v>
      </c>
      <c r="FH7" s="9" t="s">
        <v>550</v>
      </c>
      <c r="FI7" s="9" t="s">
        <v>550</v>
      </c>
      <c r="FJ7" s="9" t="s">
        <v>550</v>
      </c>
      <c r="FK7" s="196"/>
      <c r="FL7" s="1"/>
      <c r="FM7" s="10" t="s">
        <v>550</v>
      </c>
      <c r="FN7" s="10" t="s">
        <v>549</v>
      </c>
      <c r="FO7" s="10" t="s">
        <v>550</v>
      </c>
      <c r="FP7" s="10" t="s">
        <v>550</v>
      </c>
      <c r="FQ7" s="10" t="s">
        <v>550</v>
      </c>
      <c r="FR7" s="10" t="s">
        <v>550</v>
      </c>
      <c r="FS7" s="10" t="s">
        <v>550</v>
      </c>
      <c r="FT7" s="10" t="s">
        <v>550</v>
      </c>
      <c r="FU7" s="199"/>
    </row>
    <row r="8" spans="1:177" ht="15" hidden="1" customHeight="1" x14ac:dyDescent="0.3">
      <c r="A8" s="196"/>
      <c r="B8" s="196"/>
      <c r="C8" s="9" t="s">
        <v>551</v>
      </c>
      <c r="D8" s="9" t="s">
        <v>551</v>
      </c>
      <c r="E8" s="9" t="s">
        <v>551</v>
      </c>
      <c r="F8" s="9" t="s">
        <v>552</v>
      </c>
      <c r="G8" s="9" t="s">
        <v>552</v>
      </c>
      <c r="H8" s="9" t="s">
        <v>551</v>
      </c>
      <c r="I8" s="9" t="s">
        <v>551</v>
      </c>
      <c r="J8" s="9" t="s">
        <v>552</v>
      </c>
      <c r="K8" s="9" t="s">
        <v>552</v>
      </c>
      <c r="L8" s="9" t="s">
        <v>552</v>
      </c>
      <c r="M8" s="9" t="s">
        <v>552</v>
      </c>
      <c r="N8" s="9" t="s">
        <v>552</v>
      </c>
      <c r="O8" s="9" t="s">
        <v>552</v>
      </c>
      <c r="P8" s="9" t="s">
        <v>552</v>
      </c>
      <c r="Q8" s="9" t="s">
        <v>552</v>
      </c>
      <c r="R8" s="9" t="s">
        <v>551</v>
      </c>
      <c r="S8" s="9" t="s">
        <v>551</v>
      </c>
      <c r="T8" s="9" t="s">
        <v>552</v>
      </c>
      <c r="U8" s="9" t="s">
        <v>552</v>
      </c>
      <c r="V8" s="9" t="s">
        <v>552</v>
      </c>
      <c r="W8" s="9" t="s">
        <v>552</v>
      </c>
      <c r="X8" s="9" t="s">
        <v>551</v>
      </c>
      <c r="Y8" s="9" t="s">
        <v>551</v>
      </c>
      <c r="Z8" s="9" t="s">
        <v>551</v>
      </c>
      <c r="AA8" s="9" t="s">
        <v>552</v>
      </c>
      <c r="AB8" s="9" t="s">
        <v>551</v>
      </c>
      <c r="AC8" s="9" t="s">
        <v>551</v>
      </c>
      <c r="AD8" s="9" t="s">
        <v>551</v>
      </c>
      <c r="AE8" s="9" t="s">
        <v>551</v>
      </c>
      <c r="AF8" s="9" t="s">
        <v>552</v>
      </c>
      <c r="AG8" s="9" t="s">
        <v>552</v>
      </c>
      <c r="AH8" s="9" t="s">
        <v>552</v>
      </c>
      <c r="AI8" s="9" t="s">
        <v>551</v>
      </c>
      <c r="AJ8" s="9" t="s">
        <v>551</v>
      </c>
      <c r="AK8" s="9" t="s">
        <v>552</v>
      </c>
      <c r="AL8" s="9" t="s">
        <v>552</v>
      </c>
      <c r="AM8" s="9" t="s">
        <v>552</v>
      </c>
      <c r="AN8" s="9" t="s">
        <v>551</v>
      </c>
      <c r="AO8" s="9" t="s">
        <v>551</v>
      </c>
      <c r="AP8" s="9" t="s">
        <v>551</v>
      </c>
      <c r="AQ8" s="9" t="s">
        <v>551</v>
      </c>
      <c r="AR8" s="9" t="s">
        <v>551</v>
      </c>
      <c r="AS8" s="9" t="s">
        <v>551</v>
      </c>
      <c r="AT8" s="9" t="s">
        <v>551</v>
      </c>
      <c r="AU8" s="9" t="s">
        <v>551</v>
      </c>
      <c r="AV8" s="9" t="s">
        <v>552</v>
      </c>
      <c r="AW8" s="9" t="s">
        <v>552</v>
      </c>
      <c r="AX8" s="9" t="s">
        <v>552</v>
      </c>
      <c r="AY8" s="9" t="s">
        <v>551</v>
      </c>
      <c r="AZ8" s="9" t="s">
        <v>551</v>
      </c>
      <c r="BA8" s="9" t="s">
        <v>551</v>
      </c>
      <c r="BB8" s="9" t="s">
        <v>551</v>
      </c>
      <c r="BC8" s="9" t="s">
        <v>551</v>
      </c>
      <c r="BD8" s="9" t="s">
        <v>551</v>
      </c>
      <c r="BE8" s="9" t="s">
        <v>551</v>
      </c>
      <c r="BF8" s="9" t="s">
        <v>551</v>
      </c>
      <c r="BG8" s="9" t="s">
        <v>551</v>
      </c>
      <c r="BH8" s="9" t="s">
        <v>551</v>
      </c>
      <c r="BI8" s="9" t="s">
        <v>551</v>
      </c>
      <c r="BJ8" s="9" t="s">
        <v>552</v>
      </c>
      <c r="BK8" s="9" t="s">
        <v>552</v>
      </c>
      <c r="BL8" s="9" t="s">
        <v>552</v>
      </c>
      <c r="BM8" s="9" t="s">
        <v>552</v>
      </c>
      <c r="BN8" s="9" t="s">
        <v>552</v>
      </c>
      <c r="BO8" s="9" t="s">
        <v>552</v>
      </c>
      <c r="BP8" s="9" t="s">
        <v>551</v>
      </c>
      <c r="BQ8" s="9" t="s">
        <v>552</v>
      </c>
      <c r="BR8" s="9" t="s">
        <v>552</v>
      </c>
      <c r="BS8" s="9" t="s">
        <v>552</v>
      </c>
      <c r="BT8" s="9" t="s">
        <v>552</v>
      </c>
      <c r="BU8" s="9" t="s">
        <v>552</v>
      </c>
      <c r="BV8" s="9" t="s">
        <v>552</v>
      </c>
      <c r="BW8" s="9" t="s">
        <v>552</v>
      </c>
      <c r="BX8" s="9" t="s">
        <v>552</v>
      </c>
      <c r="BY8" s="9" t="s">
        <v>552</v>
      </c>
      <c r="BZ8" s="9" t="s">
        <v>551</v>
      </c>
      <c r="CA8" s="9" t="s">
        <v>552</v>
      </c>
      <c r="CB8" s="9" t="s">
        <v>552</v>
      </c>
      <c r="CC8" s="9" t="s">
        <v>551</v>
      </c>
      <c r="CD8" s="9" t="s">
        <v>551</v>
      </c>
      <c r="CE8" s="9" t="s">
        <v>551</v>
      </c>
      <c r="CF8" s="9" t="s">
        <v>551</v>
      </c>
      <c r="CG8" s="9" t="s">
        <v>551</v>
      </c>
      <c r="CH8" s="9" t="s">
        <v>551</v>
      </c>
      <c r="CI8" s="9" t="s">
        <v>552</v>
      </c>
      <c r="CJ8" s="9" t="s">
        <v>552</v>
      </c>
      <c r="CK8" s="9" t="s">
        <v>552</v>
      </c>
      <c r="CL8" s="9" t="s">
        <v>552</v>
      </c>
      <c r="CM8" s="9" t="s">
        <v>552</v>
      </c>
      <c r="CN8" s="9" t="s">
        <v>552</v>
      </c>
      <c r="CO8" s="9" t="s">
        <v>552</v>
      </c>
      <c r="CP8" s="9" t="s">
        <v>552</v>
      </c>
      <c r="CQ8" s="9" t="s">
        <v>552</v>
      </c>
      <c r="CR8" s="9" t="s">
        <v>552</v>
      </c>
      <c r="CS8" s="9" t="s">
        <v>552</v>
      </c>
      <c r="CT8" s="9" t="s">
        <v>552</v>
      </c>
      <c r="CU8" s="9" t="s">
        <v>552</v>
      </c>
      <c r="CV8" s="9" t="s">
        <v>553</v>
      </c>
      <c r="CW8" s="9" t="s">
        <v>554</v>
      </c>
      <c r="CX8" s="9" t="s">
        <v>553</v>
      </c>
      <c r="CY8" s="9" t="s">
        <v>554</v>
      </c>
      <c r="CZ8" s="9" t="s">
        <v>553</v>
      </c>
      <c r="DA8" s="9" t="s">
        <v>551</v>
      </c>
      <c r="DB8" s="9" t="s">
        <v>551</v>
      </c>
      <c r="DC8" s="9" t="s">
        <v>551</v>
      </c>
      <c r="DD8" s="9" t="s">
        <v>551</v>
      </c>
      <c r="DE8" s="9" t="s">
        <v>553</v>
      </c>
      <c r="DF8" s="9" t="s">
        <v>551</v>
      </c>
      <c r="DG8" s="9" t="s">
        <v>551</v>
      </c>
      <c r="DH8" s="9" t="s">
        <v>551</v>
      </c>
      <c r="DI8" s="9" t="s">
        <v>551</v>
      </c>
      <c r="DJ8" s="9" t="s">
        <v>551</v>
      </c>
      <c r="DK8" s="9" t="s">
        <v>551</v>
      </c>
      <c r="DL8" s="9" t="s">
        <v>551</v>
      </c>
      <c r="DM8" s="9" t="s">
        <v>551</v>
      </c>
      <c r="DN8" s="9" t="s">
        <v>553</v>
      </c>
      <c r="DO8" s="9" t="s">
        <v>553</v>
      </c>
      <c r="DP8" s="9" t="s">
        <v>554</v>
      </c>
      <c r="DQ8" s="9" t="s">
        <v>554</v>
      </c>
      <c r="DR8" s="9" t="s">
        <v>553</v>
      </c>
      <c r="DS8" s="9" t="s">
        <v>551</v>
      </c>
      <c r="DT8" s="9" t="s">
        <v>551</v>
      </c>
      <c r="DU8" s="9" t="s">
        <v>551</v>
      </c>
      <c r="DV8" s="9" t="s">
        <v>551</v>
      </c>
      <c r="DW8" s="9" t="s">
        <v>551</v>
      </c>
      <c r="DX8" s="9" t="s">
        <v>551</v>
      </c>
      <c r="DY8" s="9" t="s">
        <v>551</v>
      </c>
      <c r="DZ8" s="9" t="s">
        <v>551</v>
      </c>
      <c r="EA8" s="9" t="s">
        <v>551</v>
      </c>
      <c r="EB8" s="9" t="s">
        <v>554</v>
      </c>
      <c r="EC8" s="9" t="s">
        <v>554</v>
      </c>
      <c r="ED8" s="9" t="s">
        <v>553</v>
      </c>
      <c r="EE8" s="9" t="s">
        <v>554</v>
      </c>
      <c r="EF8" s="9" t="s">
        <v>554</v>
      </c>
      <c r="EG8" s="9" t="s">
        <v>554</v>
      </c>
      <c r="EH8" s="9" t="s">
        <v>554</v>
      </c>
      <c r="EI8" s="9" t="s">
        <v>551</v>
      </c>
      <c r="EJ8" s="9" t="s">
        <v>551</v>
      </c>
      <c r="EK8" s="9" t="s">
        <v>551</v>
      </c>
      <c r="EL8" s="9" t="s">
        <v>551</v>
      </c>
      <c r="EM8" s="9" t="s">
        <v>551</v>
      </c>
      <c r="EN8" s="9" t="s">
        <v>551</v>
      </c>
      <c r="EO8" s="9" t="s">
        <v>554</v>
      </c>
      <c r="EP8" s="9" t="s">
        <v>553</v>
      </c>
      <c r="EQ8" s="9" t="s">
        <v>553</v>
      </c>
      <c r="ER8" s="9" t="s">
        <v>553</v>
      </c>
      <c r="ES8" s="9" t="s">
        <v>551</v>
      </c>
      <c r="ET8" s="9" t="s">
        <v>554</v>
      </c>
      <c r="EU8" s="9" t="s">
        <v>554</v>
      </c>
      <c r="EV8" s="9" t="s">
        <v>553</v>
      </c>
      <c r="EW8" s="9" t="s">
        <v>552</v>
      </c>
      <c r="EX8" s="9" t="s">
        <v>552</v>
      </c>
      <c r="EY8" s="9" t="s">
        <v>552</v>
      </c>
      <c r="EZ8" s="9" t="s">
        <v>552</v>
      </c>
      <c r="FA8" s="9" t="s">
        <v>553</v>
      </c>
      <c r="FB8" s="9" t="s">
        <v>551</v>
      </c>
      <c r="FC8" s="9" t="s">
        <v>551</v>
      </c>
      <c r="FD8" s="9" t="s">
        <v>552</v>
      </c>
      <c r="FE8" s="9" t="s">
        <v>552</v>
      </c>
      <c r="FF8" s="9" t="s">
        <v>552</v>
      </c>
      <c r="FG8" s="9" t="s">
        <v>552</v>
      </c>
      <c r="FH8" s="9" t="s">
        <v>552</v>
      </c>
      <c r="FI8" s="9" t="s">
        <v>552</v>
      </c>
      <c r="FJ8" s="9" t="s">
        <v>552</v>
      </c>
      <c r="FK8" s="196"/>
      <c r="FL8" s="1"/>
      <c r="FM8" s="10" t="s">
        <v>551</v>
      </c>
      <c r="FN8" s="10" t="s">
        <v>551</v>
      </c>
      <c r="FO8" s="10" t="s">
        <v>551</v>
      </c>
      <c r="FP8" s="10" t="s">
        <v>551</v>
      </c>
      <c r="FQ8" s="10" t="s">
        <v>552</v>
      </c>
      <c r="FR8" s="10" t="s">
        <v>552</v>
      </c>
      <c r="FS8" s="10" t="s">
        <v>551</v>
      </c>
      <c r="FT8" s="10" t="s">
        <v>551</v>
      </c>
      <c r="FU8" s="199"/>
    </row>
    <row r="9" spans="1:177" ht="40.049999999999997" customHeight="1" x14ac:dyDescent="0.3">
      <c r="A9" s="196"/>
      <c r="B9" s="196"/>
      <c r="C9" s="11" t="s">
        <v>555</v>
      </c>
      <c r="D9" s="11" t="s">
        <v>58</v>
      </c>
      <c r="E9" s="11" t="s">
        <v>58</v>
      </c>
      <c r="F9" s="11" t="s">
        <v>58</v>
      </c>
      <c r="G9" s="11" t="s">
        <v>58</v>
      </c>
      <c r="H9" s="11" t="s">
        <v>92</v>
      </c>
      <c r="I9" s="11" t="s">
        <v>92</v>
      </c>
      <c r="J9" s="11" t="s">
        <v>133</v>
      </c>
      <c r="K9" s="11" t="s">
        <v>133</v>
      </c>
      <c r="L9" s="11" t="s">
        <v>82</v>
      </c>
      <c r="M9" s="11" t="s">
        <v>82</v>
      </c>
      <c r="N9" s="11" t="s">
        <v>82</v>
      </c>
      <c r="O9" s="11" t="s">
        <v>82</v>
      </c>
      <c r="P9" s="11" t="s">
        <v>82</v>
      </c>
      <c r="Q9" s="11" t="s">
        <v>82</v>
      </c>
      <c r="R9" s="11" t="s">
        <v>82</v>
      </c>
      <c r="S9" s="11" t="s">
        <v>82</v>
      </c>
      <c r="T9" s="11" t="s">
        <v>556</v>
      </c>
      <c r="U9" s="11" t="s">
        <v>556</v>
      </c>
      <c r="V9" s="11" t="s">
        <v>556</v>
      </c>
      <c r="W9" s="11" t="s">
        <v>556</v>
      </c>
      <c r="X9" s="11" t="s">
        <v>557</v>
      </c>
      <c r="Y9" s="11" t="s">
        <v>215</v>
      </c>
      <c r="Z9" s="11" t="s">
        <v>215</v>
      </c>
      <c r="AA9" s="11" t="s">
        <v>215</v>
      </c>
      <c r="AB9" s="11" t="s">
        <v>53</v>
      </c>
      <c r="AC9" s="11" t="s">
        <v>53</v>
      </c>
      <c r="AD9" s="11" t="s">
        <v>53</v>
      </c>
      <c r="AE9" s="11" t="s">
        <v>53</v>
      </c>
      <c r="AF9" s="11" t="s">
        <v>53</v>
      </c>
      <c r="AG9" s="11" t="s">
        <v>53</v>
      </c>
      <c r="AH9" s="11" t="s">
        <v>53</v>
      </c>
      <c r="AI9" s="11" t="s">
        <v>558</v>
      </c>
      <c r="AJ9" s="11" t="s">
        <v>559</v>
      </c>
      <c r="AK9" s="11" t="s">
        <v>316</v>
      </c>
      <c r="AL9" s="11" t="s">
        <v>372</v>
      </c>
      <c r="AM9" s="11" t="s">
        <v>372</v>
      </c>
      <c r="AN9" s="11" t="s">
        <v>229</v>
      </c>
      <c r="AO9" s="11" t="s">
        <v>229</v>
      </c>
      <c r="AP9" s="11" t="s">
        <v>560</v>
      </c>
      <c r="AQ9" s="11" t="s">
        <v>561</v>
      </c>
      <c r="AR9" s="11" t="s">
        <v>561</v>
      </c>
      <c r="AS9" s="11" t="s">
        <v>562</v>
      </c>
      <c r="AT9" s="11" t="s">
        <v>194</v>
      </c>
      <c r="AU9" s="11" t="s">
        <v>563</v>
      </c>
      <c r="AV9" s="11" t="s">
        <v>79</v>
      </c>
      <c r="AW9" s="11" t="s">
        <v>79</v>
      </c>
      <c r="AX9" s="11" t="s">
        <v>79</v>
      </c>
      <c r="AY9" s="11" t="s">
        <v>127</v>
      </c>
      <c r="AZ9" s="11" t="s">
        <v>127</v>
      </c>
      <c r="BA9" s="11" t="s">
        <v>127</v>
      </c>
      <c r="BB9" s="11" t="s">
        <v>127</v>
      </c>
      <c r="BC9" s="11" t="s">
        <v>127</v>
      </c>
      <c r="BD9" s="11" t="s">
        <v>127</v>
      </c>
      <c r="BE9" s="11" t="s">
        <v>127</v>
      </c>
      <c r="BF9" s="11" t="s">
        <v>127</v>
      </c>
      <c r="BG9" s="11" t="s">
        <v>564</v>
      </c>
      <c r="BH9" s="11" t="s">
        <v>564</v>
      </c>
      <c r="BI9" s="11" t="s">
        <v>565</v>
      </c>
      <c r="BJ9" s="11" t="s">
        <v>63</v>
      </c>
      <c r="BK9" s="11" t="s">
        <v>63</v>
      </c>
      <c r="BL9" s="11" t="s">
        <v>63</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566</v>
      </c>
      <c r="CB9" s="11" t="s">
        <v>566</v>
      </c>
      <c r="CC9" s="11" t="s">
        <v>33</v>
      </c>
      <c r="CD9" s="11" t="s">
        <v>39</v>
      </c>
      <c r="CE9" s="11" t="s">
        <v>39</v>
      </c>
      <c r="CF9" s="11" t="s">
        <v>39</v>
      </c>
      <c r="CG9" s="11" t="s">
        <v>39</v>
      </c>
      <c r="CH9" s="11" t="s">
        <v>39</v>
      </c>
      <c r="CI9" s="11" t="s">
        <v>39</v>
      </c>
      <c r="CJ9" s="11" t="s">
        <v>39</v>
      </c>
      <c r="CK9" s="11" t="s">
        <v>39</v>
      </c>
      <c r="CL9" s="11" t="s">
        <v>39</v>
      </c>
      <c r="CM9" s="11" t="s">
        <v>39</v>
      </c>
      <c r="CN9" s="11" t="s">
        <v>39</v>
      </c>
      <c r="CO9" s="11" t="s">
        <v>39</v>
      </c>
      <c r="CP9" s="11" t="s">
        <v>124</v>
      </c>
      <c r="CQ9" s="11" t="s">
        <v>124</v>
      </c>
      <c r="CR9" s="11" t="s">
        <v>124</v>
      </c>
      <c r="CS9" s="11" t="s">
        <v>124</v>
      </c>
      <c r="CT9" s="11" t="s">
        <v>130</v>
      </c>
      <c r="CU9" s="11" t="s">
        <v>130</v>
      </c>
      <c r="CV9" s="11" t="s">
        <v>567</v>
      </c>
      <c r="CW9" s="11" t="s">
        <v>568</v>
      </c>
      <c r="CX9" s="11" t="s">
        <v>569</v>
      </c>
      <c r="CY9" s="11" t="s">
        <v>570</v>
      </c>
      <c r="CZ9" s="11" t="s">
        <v>571</v>
      </c>
      <c r="DA9" s="11" t="s">
        <v>366</v>
      </c>
      <c r="DB9" s="11" t="s">
        <v>572</v>
      </c>
      <c r="DC9" s="11" t="s">
        <v>92</v>
      </c>
      <c r="DD9" s="11" t="s">
        <v>92</v>
      </c>
      <c r="DE9" s="11" t="s">
        <v>82</v>
      </c>
      <c r="DF9" s="11" t="s">
        <v>558</v>
      </c>
      <c r="DG9" s="11" t="s">
        <v>573</v>
      </c>
      <c r="DH9" s="11" t="s">
        <v>574</v>
      </c>
      <c r="DI9" s="11" t="s">
        <v>575</v>
      </c>
      <c r="DJ9" s="11" t="s">
        <v>576</v>
      </c>
      <c r="DK9" s="11" t="s">
        <v>577</v>
      </c>
      <c r="DL9" s="11" t="s">
        <v>578</v>
      </c>
      <c r="DM9" s="11" t="s">
        <v>579</v>
      </c>
      <c r="DN9" s="11" t="s">
        <v>580</v>
      </c>
      <c r="DO9" s="11" t="s">
        <v>581</v>
      </c>
      <c r="DP9" s="11" t="s">
        <v>582</v>
      </c>
      <c r="DQ9" s="11" t="s">
        <v>583</v>
      </c>
      <c r="DR9" s="11" t="s">
        <v>584</v>
      </c>
      <c r="DS9" s="11" t="s">
        <v>585</v>
      </c>
      <c r="DT9" s="11" t="s">
        <v>586</v>
      </c>
      <c r="DU9" s="11" t="s">
        <v>587</v>
      </c>
      <c r="DV9" s="11" t="s">
        <v>588</v>
      </c>
      <c r="DW9" s="11" t="s">
        <v>589</v>
      </c>
      <c r="DX9" s="11" t="s">
        <v>589</v>
      </c>
      <c r="DY9" s="11" t="s">
        <v>589</v>
      </c>
      <c r="DZ9" s="11" t="s">
        <v>589</v>
      </c>
      <c r="EA9" s="11" t="s">
        <v>590</v>
      </c>
      <c r="EB9" s="11" t="s">
        <v>591</v>
      </c>
      <c r="EC9" s="11" t="s">
        <v>591</v>
      </c>
      <c r="ED9" s="11" t="s">
        <v>70</v>
      </c>
      <c r="EE9" s="11" t="s">
        <v>70</v>
      </c>
      <c r="EF9" s="11" t="s">
        <v>70</v>
      </c>
      <c r="EG9" s="11" t="s">
        <v>70</v>
      </c>
      <c r="EH9" s="11" t="s">
        <v>70</v>
      </c>
      <c r="EI9" s="11" t="s">
        <v>592</v>
      </c>
      <c r="EJ9" s="11" t="s">
        <v>592</v>
      </c>
      <c r="EK9" s="11" t="s">
        <v>593</v>
      </c>
      <c r="EL9" s="11" t="s">
        <v>593</v>
      </c>
      <c r="EM9" s="11" t="s">
        <v>593</v>
      </c>
      <c r="EN9" s="11" t="s">
        <v>593</v>
      </c>
      <c r="EO9" s="11" t="s">
        <v>264</v>
      </c>
      <c r="EP9" s="11" t="s">
        <v>594</v>
      </c>
      <c r="EQ9" s="11" t="s">
        <v>595</v>
      </c>
      <c r="ER9" s="11" t="s">
        <v>39</v>
      </c>
      <c r="ES9" s="11" t="s">
        <v>39</v>
      </c>
      <c r="ET9" s="11" t="s">
        <v>39</v>
      </c>
      <c r="EU9" s="11" t="s">
        <v>39</v>
      </c>
      <c r="EV9" s="11" t="s">
        <v>39</v>
      </c>
      <c r="EW9" s="11" t="s">
        <v>369</v>
      </c>
      <c r="EX9" s="11" t="s">
        <v>369</v>
      </c>
      <c r="EY9" s="11" t="s">
        <v>369</v>
      </c>
      <c r="EZ9" s="11" t="s">
        <v>369</v>
      </c>
      <c r="FA9" s="11" t="s">
        <v>596</v>
      </c>
      <c r="FB9" s="11" t="s">
        <v>597</v>
      </c>
      <c r="FC9" s="11" t="s">
        <v>597</v>
      </c>
      <c r="FD9" s="11" t="s">
        <v>598</v>
      </c>
      <c r="FE9" s="11" t="s">
        <v>599</v>
      </c>
      <c r="FF9" s="11" t="s">
        <v>599</v>
      </c>
      <c r="FG9" s="11" t="s">
        <v>600</v>
      </c>
      <c r="FH9" s="11" t="s">
        <v>601</v>
      </c>
      <c r="FI9" s="11" t="s">
        <v>602</v>
      </c>
      <c r="FJ9" s="11" t="s">
        <v>603</v>
      </c>
      <c r="FK9" s="196"/>
      <c r="FL9" s="1"/>
      <c r="FM9" s="12" t="s">
        <v>136</v>
      </c>
      <c r="FN9" s="12" t="s">
        <v>604</v>
      </c>
      <c r="FO9" s="12" t="s">
        <v>605</v>
      </c>
      <c r="FP9" s="12" t="s">
        <v>606</v>
      </c>
      <c r="FQ9" s="12" t="s">
        <v>607</v>
      </c>
      <c r="FR9" s="12" t="s">
        <v>608</v>
      </c>
      <c r="FS9" s="12" t="s">
        <v>597</v>
      </c>
      <c r="FT9" s="12" t="s">
        <v>597</v>
      </c>
      <c r="FU9" s="199"/>
    </row>
    <row r="10" spans="1:177" ht="40.049999999999997" customHeight="1" x14ac:dyDescent="0.3">
      <c r="A10" s="196"/>
      <c r="B10" s="196"/>
      <c r="C10" s="9" t="s">
        <v>609</v>
      </c>
      <c r="D10" s="9" t="s">
        <v>610</v>
      </c>
      <c r="E10" s="9" t="s">
        <v>611</v>
      </c>
      <c r="F10" s="9" t="s">
        <v>612</v>
      </c>
      <c r="G10" s="9" t="s">
        <v>613</v>
      </c>
      <c r="H10" s="9" t="s">
        <v>614</v>
      </c>
      <c r="I10" s="9" t="s">
        <v>615</v>
      </c>
      <c r="J10" s="9" t="s">
        <v>616</v>
      </c>
      <c r="K10" s="9" t="s">
        <v>617</v>
      </c>
      <c r="L10" s="9" t="s">
        <v>618</v>
      </c>
      <c r="M10" s="9" t="s">
        <v>619</v>
      </c>
      <c r="N10" s="9" t="s">
        <v>620</v>
      </c>
      <c r="O10" s="9" t="s">
        <v>621</v>
      </c>
      <c r="P10" s="9" t="s">
        <v>622</v>
      </c>
      <c r="Q10" s="9" t="s">
        <v>623</v>
      </c>
      <c r="R10" s="9" t="s">
        <v>624</v>
      </c>
      <c r="S10" s="9" t="s">
        <v>625</v>
      </c>
      <c r="T10" s="9" t="s">
        <v>626</v>
      </c>
      <c r="U10" s="9" t="s">
        <v>627</v>
      </c>
      <c r="V10" s="9" t="s">
        <v>628</v>
      </c>
      <c r="W10" s="9" t="s">
        <v>629</v>
      </c>
      <c r="X10" s="9" t="s">
        <v>630</v>
      </c>
      <c r="Y10" s="9" t="s">
        <v>631</v>
      </c>
      <c r="Z10" s="9" t="s">
        <v>632</v>
      </c>
      <c r="AA10" s="9" t="s">
        <v>222</v>
      </c>
      <c r="AB10" s="9" t="s">
        <v>633</v>
      </c>
      <c r="AC10" s="9" t="s">
        <v>634</v>
      </c>
      <c r="AD10" s="9" t="s">
        <v>635</v>
      </c>
      <c r="AE10" s="9" t="s">
        <v>636</v>
      </c>
      <c r="AF10" s="9" t="s">
        <v>637</v>
      </c>
      <c r="AG10" s="9" t="s">
        <v>638</v>
      </c>
      <c r="AH10" s="9" t="s">
        <v>639</v>
      </c>
      <c r="AI10" s="9" t="s">
        <v>640</v>
      </c>
      <c r="AJ10" s="9" t="s">
        <v>641</v>
      </c>
      <c r="AK10" s="9" t="s">
        <v>642</v>
      </c>
      <c r="AL10" s="9" t="s">
        <v>643</v>
      </c>
      <c r="AM10" s="9" t="s">
        <v>644</v>
      </c>
      <c r="AN10" s="9" t="s">
        <v>645</v>
      </c>
      <c r="AO10" s="9" t="s">
        <v>646</v>
      </c>
      <c r="AP10" s="9" t="s">
        <v>560</v>
      </c>
      <c r="AQ10" s="9" t="s">
        <v>647</v>
      </c>
      <c r="AR10" s="9" t="s">
        <v>648</v>
      </c>
      <c r="AS10" s="9" t="s">
        <v>649</v>
      </c>
      <c r="AT10" s="9" t="s">
        <v>650</v>
      </c>
      <c r="AU10" s="9" t="s">
        <v>651</v>
      </c>
      <c r="AV10" s="9" t="s">
        <v>652</v>
      </c>
      <c r="AW10" s="9" t="s">
        <v>653</v>
      </c>
      <c r="AX10" s="9" t="s">
        <v>654</v>
      </c>
      <c r="AY10" s="9" t="s">
        <v>496</v>
      </c>
      <c r="AZ10" s="9" t="s">
        <v>655</v>
      </c>
      <c r="BA10" s="9" t="s">
        <v>435</v>
      </c>
      <c r="BB10" s="9" t="s">
        <v>486</v>
      </c>
      <c r="BC10" s="9" t="s">
        <v>484</v>
      </c>
      <c r="BD10" s="9" t="s">
        <v>656</v>
      </c>
      <c r="BE10" s="9" t="s">
        <v>657</v>
      </c>
      <c r="BF10" s="9" t="s">
        <v>658</v>
      </c>
      <c r="BG10" s="9" t="s">
        <v>659</v>
      </c>
      <c r="BH10" s="9" t="s">
        <v>660</v>
      </c>
      <c r="BI10" s="9" t="s">
        <v>235</v>
      </c>
      <c r="BJ10" s="9" t="s">
        <v>661</v>
      </c>
      <c r="BK10" s="9" t="s">
        <v>662</v>
      </c>
      <c r="BL10" s="9" t="s">
        <v>663</v>
      </c>
      <c r="BM10" s="9" t="s">
        <v>664</v>
      </c>
      <c r="BN10" s="9" t="s">
        <v>665</v>
      </c>
      <c r="BO10" s="9" t="s">
        <v>666</v>
      </c>
      <c r="BP10" s="9" t="s">
        <v>259</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34</v>
      </c>
      <c r="CD10" s="9" t="s">
        <v>40</v>
      </c>
      <c r="CE10" s="9" t="s">
        <v>679</v>
      </c>
      <c r="CF10" s="9" t="s">
        <v>680</v>
      </c>
      <c r="CG10" s="9" t="s">
        <v>351</v>
      </c>
      <c r="CH10" s="9" t="s">
        <v>681</v>
      </c>
      <c r="CI10" s="9" t="s">
        <v>682</v>
      </c>
      <c r="CJ10" s="9" t="s">
        <v>683</v>
      </c>
      <c r="CK10" s="9" t="s">
        <v>684</v>
      </c>
      <c r="CL10" s="9" t="s">
        <v>685</v>
      </c>
      <c r="CM10" s="9" t="s">
        <v>686</v>
      </c>
      <c r="CN10" s="9" t="s">
        <v>687</v>
      </c>
      <c r="CO10" s="9" t="s">
        <v>688</v>
      </c>
      <c r="CP10" s="9" t="s">
        <v>689</v>
      </c>
      <c r="CQ10" s="9" t="s">
        <v>690</v>
      </c>
      <c r="CR10" s="9" t="s">
        <v>691</v>
      </c>
      <c r="CS10" s="9" t="s">
        <v>692</v>
      </c>
      <c r="CT10" s="9" t="s">
        <v>693</v>
      </c>
      <c r="CU10" s="9" t="s">
        <v>694</v>
      </c>
      <c r="CV10" s="9" t="s">
        <v>695</v>
      </c>
      <c r="CW10" s="9" t="s">
        <v>696</v>
      </c>
      <c r="CX10" s="9" t="s">
        <v>697</v>
      </c>
      <c r="CY10" s="9" t="s">
        <v>698</v>
      </c>
      <c r="CZ10" s="9" t="s">
        <v>699</v>
      </c>
      <c r="DA10" s="9" t="s">
        <v>367</v>
      </c>
      <c r="DB10" s="9" t="s">
        <v>700</v>
      </c>
      <c r="DC10" s="9" t="s">
        <v>701</v>
      </c>
      <c r="DD10" s="9" t="s">
        <v>702</v>
      </c>
      <c r="DE10" s="9" t="s">
        <v>284</v>
      </c>
      <c r="DF10" s="9" t="s">
        <v>703</v>
      </c>
      <c r="DG10" s="9" t="s">
        <v>704</v>
      </c>
      <c r="DH10" s="9" t="s">
        <v>705</v>
      </c>
      <c r="DI10" s="9" t="s">
        <v>706</v>
      </c>
      <c r="DJ10" s="9" t="s">
        <v>707</v>
      </c>
      <c r="DK10" s="9" t="s">
        <v>708</v>
      </c>
      <c r="DL10" s="9" t="s">
        <v>709</v>
      </c>
      <c r="DM10" s="9" t="s">
        <v>710</v>
      </c>
      <c r="DN10" s="9" t="s">
        <v>711</v>
      </c>
      <c r="DO10" s="9" t="s">
        <v>712</v>
      </c>
      <c r="DP10" s="9" t="s">
        <v>713</v>
      </c>
      <c r="DQ10" s="9" t="s">
        <v>714</v>
      </c>
      <c r="DR10" s="9" t="s">
        <v>715</v>
      </c>
      <c r="DS10" s="9" t="s">
        <v>716</v>
      </c>
      <c r="DT10" s="9" t="s">
        <v>717</v>
      </c>
      <c r="DU10" s="9" t="s">
        <v>718</v>
      </c>
      <c r="DV10" s="9" t="s">
        <v>719</v>
      </c>
      <c r="DW10" s="9" t="s">
        <v>720</v>
      </c>
      <c r="DX10" s="9" t="s">
        <v>721</v>
      </c>
      <c r="DY10" s="9" t="s">
        <v>722</v>
      </c>
      <c r="DZ10" s="9" t="s">
        <v>723</v>
      </c>
      <c r="EA10" s="9" t="s">
        <v>724</v>
      </c>
      <c r="EB10" s="9" t="s">
        <v>725</v>
      </c>
      <c r="EC10" s="9" t="s">
        <v>726</v>
      </c>
      <c r="ED10" s="9" t="s">
        <v>245</v>
      </c>
      <c r="EE10" s="9" t="s">
        <v>727</v>
      </c>
      <c r="EF10" s="9" t="s">
        <v>728</v>
      </c>
      <c r="EG10" s="9" t="s">
        <v>729</v>
      </c>
      <c r="EH10" s="9" t="s">
        <v>730</v>
      </c>
      <c r="EI10" s="9" t="s">
        <v>731</v>
      </c>
      <c r="EJ10" s="9" t="s">
        <v>732</v>
      </c>
      <c r="EK10" s="9" t="s">
        <v>733</v>
      </c>
      <c r="EL10" s="9" t="s">
        <v>734</v>
      </c>
      <c r="EM10" s="9" t="s">
        <v>735</v>
      </c>
      <c r="EN10" s="9" t="s">
        <v>736</v>
      </c>
      <c r="EO10" s="9" t="s">
        <v>737</v>
      </c>
      <c r="EP10" s="9" t="s">
        <v>738</v>
      </c>
      <c r="EQ10" s="9" t="s">
        <v>739</v>
      </c>
      <c r="ER10" s="9" t="s">
        <v>178</v>
      </c>
      <c r="ES10" s="9" t="s">
        <v>740</v>
      </c>
      <c r="ET10" s="9" t="s">
        <v>741</v>
      </c>
      <c r="EU10" s="9" t="s">
        <v>742</v>
      </c>
      <c r="EV10" s="9" t="s">
        <v>743</v>
      </c>
      <c r="EW10" s="9" t="s">
        <v>370</v>
      </c>
      <c r="EX10" s="9" t="s">
        <v>744</v>
      </c>
      <c r="EY10" s="9" t="s">
        <v>745</v>
      </c>
      <c r="EZ10" s="9" t="s">
        <v>746</v>
      </c>
      <c r="FA10" s="9" t="s">
        <v>747</v>
      </c>
      <c r="FB10" s="9" t="s">
        <v>748</v>
      </c>
      <c r="FC10" s="9" t="s">
        <v>749</v>
      </c>
      <c r="FD10" s="9" t="s">
        <v>750</v>
      </c>
      <c r="FE10" s="9" t="s">
        <v>751</v>
      </c>
      <c r="FF10" s="9" t="s">
        <v>752</v>
      </c>
      <c r="FG10" s="9" t="s">
        <v>753</v>
      </c>
      <c r="FH10" s="9" t="s">
        <v>754</v>
      </c>
      <c r="FI10" s="9" t="s">
        <v>755</v>
      </c>
      <c r="FJ10" s="9" t="s">
        <v>756</v>
      </c>
      <c r="FK10" s="196" t="s">
        <v>757</v>
      </c>
      <c r="FL10" s="1"/>
      <c r="FM10" s="10" t="s">
        <v>758</v>
      </c>
      <c r="FN10" s="10" t="s">
        <v>759</v>
      </c>
      <c r="FO10" s="10" t="s">
        <v>760</v>
      </c>
      <c r="FP10" s="10" t="s">
        <v>761</v>
      </c>
      <c r="FQ10" s="10" t="s">
        <v>762</v>
      </c>
      <c r="FR10" s="10" t="s">
        <v>763</v>
      </c>
      <c r="FS10" s="10" t="s">
        <v>764</v>
      </c>
      <c r="FT10" s="10" t="s">
        <v>765</v>
      </c>
      <c r="FU10" s="199" t="s">
        <v>757</v>
      </c>
    </row>
    <row r="11" spans="1:177" ht="24" customHeight="1" x14ac:dyDescent="0.3">
      <c r="A11" s="13" t="s">
        <v>50</v>
      </c>
      <c r="B11" s="13" t="s">
        <v>766</v>
      </c>
      <c r="C11" s="14">
        <v>148.30000000000001</v>
      </c>
      <c r="D11" s="14">
        <v>629.29999999999995</v>
      </c>
      <c r="E11" s="14">
        <v>216.6</v>
      </c>
      <c r="F11" s="14"/>
      <c r="G11" s="14"/>
      <c r="H11" s="14">
        <v>6.2</v>
      </c>
      <c r="I11" s="14">
        <v>147.69999999999999</v>
      </c>
      <c r="J11" s="14"/>
      <c r="K11" s="14"/>
      <c r="L11" s="14"/>
      <c r="M11" s="14">
        <v>207.8</v>
      </c>
      <c r="N11" s="14">
        <v>208.4</v>
      </c>
      <c r="O11" s="14">
        <v>196.4</v>
      </c>
      <c r="P11" s="14">
        <v>215</v>
      </c>
      <c r="Q11" s="14">
        <v>110.8</v>
      </c>
      <c r="R11" s="14">
        <v>298.5</v>
      </c>
      <c r="S11" s="14">
        <v>3.2</v>
      </c>
      <c r="T11" s="14"/>
      <c r="U11" s="14"/>
      <c r="V11" s="14"/>
      <c r="W11" s="14"/>
      <c r="X11" s="14">
        <v>170.2</v>
      </c>
      <c r="Y11" s="14">
        <v>7.9</v>
      </c>
      <c r="Z11" s="14">
        <v>6.3</v>
      </c>
      <c r="AA11" s="14"/>
      <c r="AB11" s="14">
        <v>6.8</v>
      </c>
      <c r="AC11" s="14">
        <v>13.5</v>
      </c>
      <c r="AD11" s="14">
        <v>79.599999999999994</v>
      </c>
      <c r="AE11" s="14"/>
      <c r="AF11" s="14"/>
      <c r="AG11" s="14"/>
      <c r="AH11" s="14"/>
      <c r="AI11" s="14">
        <v>80.400000000000006</v>
      </c>
      <c r="AJ11" s="14">
        <v>100.7</v>
      </c>
      <c r="AK11" s="14"/>
      <c r="AL11" s="14"/>
      <c r="AM11" s="14"/>
      <c r="AN11" s="14">
        <v>6.5</v>
      </c>
      <c r="AO11" s="14">
        <v>147.19999999999999</v>
      </c>
      <c r="AP11" s="14">
        <v>36</v>
      </c>
      <c r="AQ11" s="14">
        <v>58.6</v>
      </c>
      <c r="AR11" s="14">
        <v>21.7</v>
      </c>
      <c r="AS11" s="14">
        <v>17.8</v>
      </c>
      <c r="AT11" s="14">
        <v>12.2</v>
      </c>
      <c r="AU11" s="14">
        <v>92.2</v>
      </c>
      <c r="AV11" s="14">
        <v>183.3</v>
      </c>
      <c r="AW11" s="14">
        <v>183.9</v>
      </c>
      <c r="AX11" s="14">
        <v>182.9</v>
      </c>
      <c r="AY11" s="14">
        <v>86.9</v>
      </c>
      <c r="AZ11" s="14">
        <v>7.6</v>
      </c>
      <c r="BA11" s="14">
        <v>8.8000000000000007</v>
      </c>
      <c r="BB11" s="14">
        <v>21.7</v>
      </c>
      <c r="BC11" s="14">
        <v>19.2</v>
      </c>
      <c r="BD11" s="14">
        <v>2</v>
      </c>
      <c r="BE11" s="14"/>
      <c r="BF11" s="14">
        <v>42.1</v>
      </c>
      <c r="BG11" s="14"/>
      <c r="BH11" s="14"/>
      <c r="BI11" s="14">
        <v>46.1</v>
      </c>
      <c r="BJ11" s="14"/>
      <c r="BK11" s="14"/>
      <c r="BL11" s="14">
        <v>47.2</v>
      </c>
      <c r="BM11" s="14"/>
      <c r="BN11" s="14"/>
      <c r="BO11" s="14"/>
      <c r="BP11" s="14">
        <v>95.8</v>
      </c>
      <c r="BQ11" s="14">
        <v>175.1</v>
      </c>
      <c r="BR11" s="14">
        <v>172.3</v>
      </c>
      <c r="BS11" s="14">
        <v>181.7</v>
      </c>
      <c r="BT11" s="14">
        <v>256</v>
      </c>
      <c r="BU11" s="14">
        <v>0</v>
      </c>
      <c r="BV11" s="14"/>
      <c r="BW11" s="14"/>
      <c r="BX11" s="14"/>
      <c r="BY11" s="14"/>
      <c r="BZ11" s="14"/>
      <c r="CA11" s="14"/>
      <c r="CB11" s="14"/>
      <c r="CC11" s="14">
        <v>2.5</v>
      </c>
      <c r="CD11" s="14">
        <v>243.9</v>
      </c>
      <c r="CE11" s="14">
        <v>91.6</v>
      </c>
      <c r="CF11" s="14">
        <v>63</v>
      </c>
      <c r="CG11" s="14">
        <v>69</v>
      </c>
      <c r="CH11" s="14">
        <v>30.1</v>
      </c>
      <c r="CI11" s="14"/>
      <c r="CJ11" s="14"/>
      <c r="CK11" s="14"/>
      <c r="CL11" s="14">
        <v>0</v>
      </c>
      <c r="CM11" s="14">
        <v>149.19999999999999</v>
      </c>
      <c r="CN11" s="14">
        <v>69.900000000000006</v>
      </c>
      <c r="CO11" s="14">
        <v>0</v>
      </c>
      <c r="CP11" s="14"/>
      <c r="CQ11" s="14"/>
      <c r="CR11" s="14"/>
      <c r="CS11" s="14"/>
      <c r="CT11" s="14"/>
      <c r="CU11" s="14"/>
      <c r="CV11" s="14">
        <v>0</v>
      </c>
      <c r="CW11" s="14">
        <v>90.1</v>
      </c>
      <c r="CX11" s="14">
        <v>0</v>
      </c>
      <c r="CY11" s="14">
        <v>0</v>
      </c>
      <c r="CZ11" s="14">
        <v>0</v>
      </c>
      <c r="DA11" s="14"/>
      <c r="DB11" s="14">
        <v>3.7</v>
      </c>
      <c r="DC11" s="14">
        <v>9.9</v>
      </c>
      <c r="DD11" s="14">
        <v>3.3</v>
      </c>
      <c r="DE11" s="14">
        <v>0</v>
      </c>
      <c r="DF11" s="14">
        <v>0.8</v>
      </c>
      <c r="DG11" s="14">
        <v>1.9</v>
      </c>
      <c r="DH11" s="14">
        <v>4.84</v>
      </c>
      <c r="DI11" s="14">
        <v>20.5</v>
      </c>
      <c r="DJ11" s="14">
        <v>8.3000000000000007</v>
      </c>
      <c r="DK11" s="14">
        <v>5.2</v>
      </c>
      <c r="DL11" s="14">
        <v>3.5</v>
      </c>
      <c r="DM11" s="14">
        <v>18.5</v>
      </c>
      <c r="DN11" s="14">
        <v>0</v>
      </c>
      <c r="DO11" s="14">
        <v>0</v>
      </c>
      <c r="DP11" s="14">
        <v>27.9</v>
      </c>
      <c r="DQ11" s="14">
        <v>55.5</v>
      </c>
      <c r="DR11" s="14">
        <v>0</v>
      </c>
      <c r="DS11" s="14">
        <v>3.4</v>
      </c>
      <c r="DT11" s="14">
        <v>15.3</v>
      </c>
      <c r="DU11" s="14">
        <v>1.4</v>
      </c>
      <c r="DV11" s="14">
        <v>0.4</v>
      </c>
      <c r="DW11" s="14">
        <v>9.6</v>
      </c>
      <c r="DX11" s="14">
        <v>4.9000000000000004</v>
      </c>
      <c r="DY11" s="14">
        <v>13.6</v>
      </c>
      <c r="DZ11" s="14">
        <v>18.8</v>
      </c>
      <c r="EA11" s="14">
        <v>20.2</v>
      </c>
      <c r="EB11" s="14">
        <v>14.4</v>
      </c>
      <c r="EC11" s="14">
        <v>38.9</v>
      </c>
      <c r="ED11" s="14">
        <v>0</v>
      </c>
      <c r="EE11" s="14">
        <v>32.5</v>
      </c>
      <c r="EF11" s="14">
        <v>58.5</v>
      </c>
      <c r="EG11" s="14">
        <v>1.9</v>
      </c>
      <c r="EH11" s="14">
        <v>0.1</v>
      </c>
      <c r="EI11" s="14">
        <v>11.5</v>
      </c>
      <c r="EJ11" s="14">
        <v>2.8</v>
      </c>
      <c r="EK11" s="14">
        <v>7</v>
      </c>
      <c r="EL11" s="14">
        <v>15.5</v>
      </c>
      <c r="EM11" s="14">
        <v>16</v>
      </c>
      <c r="EN11" s="14">
        <v>17</v>
      </c>
      <c r="EO11" s="14">
        <v>0</v>
      </c>
      <c r="EP11" s="14">
        <v>0</v>
      </c>
      <c r="EQ11" s="14">
        <v>0</v>
      </c>
      <c r="ER11" s="14">
        <v>0</v>
      </c>
      <c r="ES11" s="14">
        <v>0.6</v>
      </c>
      <c r="ET11" s="14">
        <v>0.4</v>
      </c>
      <c r="EU11" s="14">
        <v>0.4</v>
      </c>
      <c r="EV11" s="14">
        <v>0</v>
      </c>
      <c r="EW11" s="14">
        <v>2.8</v>
      </c>
      <c r="EX11" s="14">
        <v>2.4</v>
      </c>
      <c r="EY11" s="14">
        <v>2.4</v>
      </c>
      <c r="EZ11" s="14">
        <v>2.4</v>
      </c>
      <c r="FA11" s="14">
        <v>0</v>
      </c>
      <c r="FB11" s="14">
        <v>7.3</v>
      </c>
      <c r="FC11" s="14">
        <v>20.2</v>
      </c>
      <c r="FD11" s="14">
        <v>9.3000000000000007</v>
      </c>
      <c r="FE11" s="14">
        <v>28</v>
      </c>
      <c r="FF11" s="14">
        <v>32.4</v>
      </c>
      <c r="FG11" s="14">
        <v>15.5</v>
      </c>
      <c r="FH11" s="14">
        <v>18.7</v>
      </c>
      <c r="FI11" s="14">
        <v>8</v>
      </c>
      <c r="FJ11" s="14">
        <v>11.2</v>
      </c>
      <c r="FK11" s="14">
        <v>6397.24</v>
      </c>
      <c r="FL11" s="15"/>
      <c r="FM11" s="14">
        <v>18.821709999999999</v>
      </c>
      <c r="FN11" s="14">
        <v>0.52400000000000002</v>
      </c>
      <c r="FO11" s="14">
        <v>6.06</v>
      </c>
      <c r="FP11" s="14">
        <v>11.8</v>
      </c>
      <c r="FQ11" s="14">
        <v>27.080169999999999</v>
      </c>
      <c r="FR11" s="14">
        <v>18.924219999999998</v>
      </c>
      <c r="FS11" s="14">
        <v>4.4000000000000004</v>
      </c>
      <c r="FT11" s="14">
        <v>15.9</v>
      </c>
      <c r="FU11" s="14">
        <v>103.51009999999999</v>
      </c>
    </row>
    <row r="12" spans="1:177" ht="24" customHeight="1" x14ac:dyDescent="0.3">
      <c r="A12" s="16" t="s">
        <v>50</v>
      </c>
      <c r="B12" s="16" t="s">
        <v>767</v>
      </c>
      <c r="C12" s="17">
        <v>145.1</v>
      </c>
      <c r="D12" s="17">
        <v>635.70000000000005</v>
      </c>
      <c r="E12" s="17">
        <v>217.8</v>
      </c>
      <c r="F12" s="17"/>
      <c r="G12" s="17"/>
      <c r="H12" s="17">
        <v>0</v>
      </c>
      <c r="I12" s="17">
        <v>149.6</v>
      </c>
      <c r="J12" s="17"/>
      <c r="K12" s="17"/>
      <c r="L12" s="17"/>
      <c r="M12" s="17">
        <v>208.2</v>
      </c>
      <c r="N12" s="17">
        <v>210.5</v>
      </c>
      <c r="O12" s="17">
        <v>197.2</v>
      </c>
      <c r="P12" s="17">
        <v>217.1</v>
      </c>
      <c r="Q12" s="17">
        <v>111.2</v>
      </c>
      <c r="R12" s="17">
        <v>310.10000000000002</v>
      </c>
      <c r="S12" s="17">
        <v>3.2</v>
      </c>
      <c r="T12" s="17"/>
      <c r="U12" s="17"/>
      <c r="V12" s="17"/>
      <c r="W12" s="17"/>
      <c r="X12" s="17">
        <v>167.4</v>
      </c>
      <c r="Y12" s="17">
        <v>8</v>
      </c>
      <c r="Z12" s="17">
        <v>6.4</v>
      </c>
      <c r="AA12" s="17"/>
      <c r="AB12" s="17">
        <v>6.8</v>
      </c>
      <c r="AC12" s="17">
        <v>13.5</v>
      </c>
      <c r="AD12" s="17">
        <v>80.5</v>
      </c>
      <c r="AE12" s="17"/>
      <c r="AF12" s="17"/>
      <c r="AG12" s="17"/>
      <c r="AH12" s="17"/>
      <c r="AI12" s="17">
        <v>80.3</v>
      </c>
      <c r="AJ12" s="17">
        <v>69.5</v>
      </c>
      <c r="AK12" s="17"/>
      <c r="AL12" s="17"/>
      <c r="AM12" s="17"/>
      <c r="AN12" s="17">
        <v>6.5</v>
      </c>
      <c r="AO12" s="17">
        <v>148</v>
      </c>
      <c r="AP12" s="17">
        <v>36</v>
      </c>
      <c r="AQ12" s="17">
        <v>59.2</v>
      </c>
      <c r="AR12" s="17">
        <v>21.3</v>
      </c>
      <c r="AS12" s="17">
        <v>18.399999999999999</v>
      </c>
      <c r="AT12" s="17">
        <v>12.2</v>
      </c>
      <c r="AU12" s="17">
        <v>88.9</v>
      </c>
      <c r="AV12" s="17">
        <v>182.4</v>
      </c>
      <c r="AW12" s="17">
        <v>182.7</v>
      </c>
      <c r="AX12" s="17">
        <v>184.8</v>
      </c>
      <c r="AY12" s="17">
        <v>86.5</v>
      </c>
      <c r="AZ12" s="17">
        <v>7.4</v>
      </c>
      <c r="BA12" s="17">
        <v>8.6</v>
      </c>
      <c r="BB12" s="17">
        <v>24.3</v>
      </c>
      <c r="BC12" s="17">
        <v>19</v>
      </c>
      <c r="BD12" s="17">
        <v>2</v>
      </c>
      <c r="BE12" s="17"/>
      <c r="BF12" s="17">
        <v>52.5</v>
      </c>
      <c r="BG12" s="17"/>
      <c r="BH12" s="17"/>
      <c r="BI12" s="17">
        <v>46.3</v>
      </c>
      <c r="BJ12" s="17"/>
      <c r="BK12" s="17"/>
      <c r="BL12" s="17">
        <v>47.6</v>
      </c>
      <c r="BM12" s="17"/>
      <c r="BN12" s="17"/>
      <c r="BO12" s="17"/>
      <c r="BP12" s="17">
        <v>96.1</v>
      </c>
      <c r="BQ12" s="17">
        <v>177.3</v>
      </c>
      <c r="BR12" s="17">
        <v>174.4</v>
      </c>
      <c r="BS12" s="17">
        <v>200</v>
      </c>
      <c r="BT12" s="17">
        <v>270.10000000000002</v>
      </c>
      <c r="BU12" s="17">
        <v>0</v>
      </c>
      <c r="BV12" s="17"/>
      <c r="BW12" s="17"/>
      <c r="BX12" s="17"/>
      <c r="BY12" s="17"/>
      <c r="BZ12" s="17"/>
      <c r="CA12" s="17"/>
      <c r="CB12" s="17"/>
      <c r="CC12" s="17">
        <v>2.5</v>
      </c>
      <c r="CD12" s="17">
        <v>99.5</v>
      </c>
      <c r="CE12" s="17">
        <v>89</v>
      </c>
      <c r="CF12" s="17">
        <v>63.1</v>
      </c>
      <c r="CG12" s="17">
        <v>69</v>
      </c>
      <c r="CH12" s="17">
        <v>29</v>
      </c>
      <c r="CI12" s="17"/>
      <c r="CJ12" s="17"/>
      <c r="CK12" s="17"/>
      <c r="CL12" s="17">
        <v>0</v>
      </c>
      <c r="CM12" s="17">
        <v>150.1</v>
      </c>
      <c r="CN12" s="17">
        <v>69.8</v>
      </c>
      <c r="CO12" s="17">
        <v>0</v>
      </c>
      <c r="CP12" s="17"/>
      <c r="CQ12" s="17"/>
      <c r="CR12" s="17"/>
      <c r="CS12" s="17"/>
      <c r="CT12" s="17"/>
      <c r="CU12" s="17"/>
      <c r="CV12" s="17">
        <v>0</v>
      </c>
      <c r="CW12" s="17">
        <v>99.5</v>
      </c>
      <c r="CX12" s="17">
        <v>0</v>
      </c>
      <c r="CY12" s="17">
        <v>0</v>
      </c>
      <c r="CZ12" s="17">
        <v>0</v>
      </c>
      <c r="DA12" s="17"/>
      <c r="DB12" s="17">
        <v>3.7</v>
      </c>
      <c r="DC12" s="17">
        <v>0</v>
      </c>
      <c r="DD12" s="17">
        <v>0</v>
      </c>
      <c r="DE12" s="17">
        <v>0</v>
      </c>
      <c r="DF12" s="17">
        <v>0.8</v>
      </c>
      <c r="DG12" s="17">
        <v>1.9</v>
      </c>
      <c r="DH12" s="17">
        <v>4.9539999999999997</v>
      </c>
      <c r="DI12" s="17">
        <v>20.3</v>
      </c>
      <c r="DJ12" s="17">
        <v>8.3000000000000007</v>
      </c>
      <c r="DK12" s="17">
        <v>5.2</v>
      </c>
      <c r="DL12" s="17">
        <v>3.5</v>
      </c>
      <c r="DM12" s="17">
        <v>18.5</v>
      </c>
      <c r="DN12" s="17">
        <v>0</v>
      </c>
      <c r="DO12" s="17">
        <v>0</v>
      </c>
      <c r="DP12" s="17">
        <v>28.2</v>
      </c>
      <c r="DQ12" s="17">
        <v>63.4</v>
      </c>
      <c r="DR12" s="17">
        <v>0</v>
      </c>
      <c r="DS12" s="17">
        <v>3.5</v>
      </c>
      <c r="DT12" s="17">
        <v>11.7</v>
      </c>
      <c r="DU12" s="17">
        <v>1.3</v>
      </c>
      <c r="DV12" s="17">
        <v>0.4</v>
      </c>
      <c r="DW12" s="17">
        <v>9.6</v>
      </c>
      <c r="DX12" s="17">
        <v>4.9000000000000004</v>
      </c>
      <c r="DY12" s="17">
        <v>13.1</v>
      </c>
      <c r="DZ12" s="17">
        <v>18.8</v>
      </c>
      <c r="EA12" s="17">
        <v>20</v>
      </c>
      <c r="EB12" s="17">
        <v>22</v>
      </c>
      <c r="EC12" s="17">
        <v>38.1</v>
      </c>
      <c r="ED12" s="17">
        <v>0</v>
      </c>
      <c r="EE12" s="17">
        <v>29.4</v>
      </c>
      <c r="EF12" s="17">
        <v>50.6</v>
      </c>
      <c r="EG12" s="17">
        <v>2.4</v>
      </c>
      <c r="EH12" s="17">
        <v>0.4</v>
      </c>
      <c r="EI12" s="17">
        <v>11.4</v>
      </c>
      <c r="EJ12" s="17">
        <v>2.8</v>
      </c>
      <c r="EK12" s="17">
        <v>7</v>
      </c>
      <c r="EL12" s="17">
        <v>16</v>
      </c>
      <c r="EM12" s="17">
        <v>16</v>
      </c>
      <c r="EN12" s="17">
        <v>16</v>
      </c>
      <c r="EO12" s="17">
        <v>0.1</v>
      </c>
      <c r="EP12" s="17">
        <v>0</v>
      </c>
      <c r="EQ12" s="17">
        <v>0</v>
      </c>
      <c r="ER12" s="17">
        <v>0</v>
      </c>
      <c r="ES12" s="17">
        <v>0.6</v>
      </c>
      <c r="ET12" s="17">
        <v>0</v>
      </c>
      <c r="EU12" s="17">
        <v>0</v>
      </c>
      <c r="EV12" s="17">
        <v>0</v>
      </c>
      <c r="EW12" s="17">
        <v>2.2000000000000002</v>
      </c>
      <c r="EX12" s="17">
        <v>2.4</v>
      </c>
      <c r="EY12" s="17">
        <v>2.2000000000000002</v>
      </c>
      <c r="EZ12" s="17">
        <v>2.2000000000000002</v>
      </c>
      <c r="FA12" s="17">
        <v>0</v>
      </c>
      <c r="FB12" s="17">
        <v>7.3</v>
      </c>
      <c r="FC12" s="17">
        <v>20</v>
      </c>
      <c r="FD12" s="17">
        <v>9</v>
      </c>
      <c r="FE12" s="17">
        <v>27.9</v>
      </c>
      <c r="FF12" s="17">
        <v>32.4</v>
      </c>
      <c r="FG12" s="17">
        <v>15.5</v>
      </c>
      <c r="FH12" s="17">
        <v>18.7</v>
      </c>
      <c r="FI12" s="17">
        <v>7.9</v>
      </c>
      <c r="FJ12" s="17">
        <v>10.8</v>
      </c>
      <c r="FK12" s="17">
        <v>6275.4539999999997</v>
      </c>
      <c r="FL12" s="15"/>
      <c r="FM12" s="17">
        <v>19.323650000000001</v>
      </c>
      <c r="FN12" s="17">
        <v>0</v>
      </c>
      <c r="FO12" s="17">
        <v>6.06</v>
      </c>
      <c r="FP12" s="17">
        <v>11.8</v>
      </c>
      <c r="FQ12" s="17">
        <v>27.085930000000001</v>
      </c>
      <c r="FR12" s="17">
        <v>18.923850000000002</v>
      </c>
      <c r="FS12" s="17">
        <v>4.4000000000000004</v>
      </c>
      <c r="FT12" s="17">
        <v>16</v>
      </c>
      <c r="FU12" s="17">
        <v>103.59343</v>
      </c>
    </row>
    <row r="13" spans="1:177" ht="24" customHeight="1" x14ac:dyDescent="0.3">
      <c r="A13" s="16" t="s">
        <v>50</v>
      </c>
      <c r="B13" s="16" t="s">
        <v>768</v>
      </c>
      <c r="C13" s="17">
        <v>146.30000000000001</v>
      </c>
      <c r="D13" s="17">
        <v>634.9</v>
      </c>
      <c r="E13" s="17">
        <v>217.5</v>
      </c>
      <c r="F13" s="17"/>
      <c r="G13" s="17"/>
      <c r="H13" s="17">
        <v>0</v>
      </c>
      <c r="I13" s="17">
        <v>147.9</v>
      </c>
      <c r="J13" s="17"/>
      <c r="K13" s="17"/>
      <c r="L13" s="17"/>
      <c r="M13" s="17">
        <v>207.9</v>
      </c>
      <c r="N13" s="17">
        <v>210.7</v>
      </c>
      <c r="O13" s="17">
        <v>197</v>
      </c>
      <c r="P13" s="17">
        <v>215.2</v>
      </c>
      <c r="Q13" s="17">
        <v>110.7</v>
      </c>
      <c r="R13" s="17">
        <v>308.7</v>
      </c>
      <c r="S13" s="17">
        <v>3.2</v>
      </c>
      <c r="T13" s="17"/>
      <c r="U13" s="17"/>
      <c r="V13" s="17"/>
      <c r="W13" s="17"/>
      <c r="X13" s="17">
        <v>167</v>
      </c>
      <c r="Y13" s="17">
        <v>7.7</v>
      </c>
      <c r="Z13" s="17">
        <v>6.3</v>
      </c>
      <c r="AA13" s="17"/>
      <c r="AB13" s="17">
        <v>6.8</v>
      </c>
      <c r="AC13" s="17">
        <v>13.5</v>
      </c>
      <c r="AD13" s="17">
        <v>60.4</v>
      </c>
      <c r="AE13" s="17"/>
      <c r="AF13" s="17"/>
      <c r="AG13" s="17"/>
      <c r="AH13" s="17"/>
      <c r="AI13" s="17">
        <v>80.3</v>
      </c>
      <c r="AJ13" s="17">
        <v>65.900000000000006</v>
      </c>
      <c r="AK13" s="17"/>
      <c r="AL13" s="17"/>
      <c r="AM13" s="17"/>
      <c r="AN13" s="17">
        <v>6.5</v>
      </c>
      <c r="AO13" s="17">
        <v>148.1</v>
      </c>
      <c r="AP13" s="17">
        <v>35.299999999999997</v>
      </c>
      <c r="AQ13" s="17">
        <v>55.3</v>
      </c>
      <c r="AR13" s="17">
        <v>21.7</v>
      </c>
      <c r="AS13" s="17">
        <v>18.399999999999999</v>
      </c>
      <c r="AT13" s="17">
        <v>12.2</v>
      </c>
      <c r="AU13" s="17">
        <v>92.2</v>
      </c>
      <c r="AV13" s="17">
        <v>182</v>
      </c>
      <c r="AW13" s="17">
        <v>182.4</v>
      </c>
      <c r="AX13" s="17">
        <v>184.8</v>
      </c>
      <c r="AY13" s="17">
        <v>86.1</v>
      </c>
      <c r="AZ13" s="17">
        <v>7.5</v>
      </c>
      <c r="BA13" s="17">
        <v>8.6999999999999993</v>
      </c>
      <c r="BB13" s="17">
        <v>24.6</v>
      </c>
      <c r="BC13" s="17">
        <v>19</v>
      </c>
      <c r="BD13" s="17">
        <v>2</v>
      </c>
      <c r="BE13" s="17"/>
      <c r="BF13" s="17">
        <v>50.2</v>
      </c>
      <c r="BG13" s="17"/>
      <c r="BH13" s="17"/>
      <c r="BI13" s="17">
        <v>46.2</v>
      </c>
      <c r="BJ13" s="17"/>
      <c r="BK13" s="17"/>
      <c r="BL13" s="17">
        <v>47.2</v>
      </c>
      <c r="BM13" s="17"/>
      <c r="BN13" s="17"/>
      <c r="BO13" s="17"/>
      <c r="BP13" s="17">
        <v>95.8</v>
      </c>
      <c r="BQ13" s="17">
        <v>176.5</v>
      </c>
      <c r="BR13" s="17">
        <v>174.8</v>
      </c>
      <c r="BS13" s="17">
        <v>200</v>
      </c>
      <c r="BT13" s="17">
        <v>270.89999999999998</v>
      </c>
      <c r="BU13" s="17">
        <v>0</v>
      </c>
      <c r="BV13" s="17"/>
      <c r="BW13" s="17"/>
      <c r="BX13" s="17"/>
      <c r="BY13" s="17"/>
      <c r="BZ13" s="17"/>
      <c r="CA13" s="17"/>
      <c r="CB13" s="17"/>
      <c r="CC13" s="17">
        <v>2.5</v>
      </c>
      <c r="CD13" s="17">
        <v>95.2</v>
      </c>
      <c r="CE13" s="17">
        <v>84.8</v>
      </c>
      <c r="CF13" s="17">
        <v>62.9</v>
      </c>
      <c r="CG13" s="17">
        <v>71.8</v>
      </c>
      <c r="CH13" s="17">
        <v>28.8</v>
      </c>
      <c r="CI13" s="17"/>
      <c r="CJ13" s="17"/>
      <c r="CK13" s="17"/>
      <c r="CL13" s="17">
        <v>0</v>
      </c>
      <c r="CM13" s="17">
        <v>149.5</v>
      </c>
      <c r="CN13" s="17">
        <v>70.099999999999994</v>
      </c>
      <c r="CO13" s="17">
        <v>0</v>
      </c>
      <c r="CP13" s="17"/>
      <c r="CQ13" s="17"/>
      <c r="CR13" s="17"/>
      <c r="CS13" s="17"/>
      <c r="CT13" s="17"/>
      <c r="CU13" s="17"/>
      <c r="CV13" s="17">
        <v>0</v>
      </c>
      <c r="CW13" s="17">
        <v>99.3</v>
      </c>
      <c r="CX13" s="17">
        <v>0</v>
      </c>
      <c r="CY13" s="17">
        <v>0</v>
      </c>
      <c r="CZ13" s="17">
        <v>0</v>
      </c>
      <c r="DA13" s="17"/>
      <c r="DB13" s="17">
        <v>3.7</v>
      </c>
      <c r="DC13" s="17">
        <v>0</v>
      </c>
      <c r="DD13" s="17">
        <v>0</v>
      </c>
      <c r="DE13" s="17">
        <v>0</v>
      </c>
      <c r="DF13" s="17">
        <v>0.7</v>
      </c>
      <c r="DG13" s="17">
        <v>1.9</v>
      </c>
      <c r="DH13" s="17">
        <v>4.9180000000000001</v>
      </c>
      <c r="DI13" s="17">
        <v>20.2</v>
      </c>
      <c r="DJ13" s="17">
        <v>8.9</v>
      </c>
      <c r="DK13" s="17">
        <v>5.2</v>
      </c>
      <c r="DL13" s="17">
        <v>3.5</v>
      </c>
      <c r="DM13" s="17">
        <v>18.5</v>
      </c>
      <c r="DN13" s="17">
        <v>0</v>
      </c>
      <c r="DO13" s="17">
        <v>0</v>
      </c>
      <c r="DP13" s="17">
        <v>28.7</v>
      </c>
      <c r="DQ13" s="17">
        <v>67.8</v>
      </c>
      <c r="DR13" s="17">
        <v>0</v>
      </c>
      <c r="DS13" s="17">
        <v>3.4</v>
      </c>
      <c r="DT13" s="17">
        <v>12</v>
      </c>
      <c r="DU13" s="17">
        <v>1.3</v>
      </c>
      <c r="DV13" s="17">
        <v>0.4</v>
      </c>
      <c r="DW13" s="17">
        <v>9.6</v>
      </c>
      <c r="DX13" s="17">
        <v>4.9000000000000004</v>
      </c>
      <c r="DY13" s="17">
        <v>13.1</v>
      </c>
      <c r="DZ13" s="17">
        <v>18.8</v>
      </c>
      <c r="EA13" s="17">
        <v>20</v>
      </c>
      <c r="EB13" s="17">
        <v>27.6</v>
      </c>
      <c r="EC13" s="17">
        <v>38</v>
      </c>
      <c r="ED13" s="17">
        <v>0</v>
      </c>
      <c r="EE13" s="17">
        <v>19.899999999999999</v>
      </c>
      <c r="EF13" s="17">
        <v>30.7</v>
      </c>
      <c r="EG13" s="17">
        <v>1.8</v>
      </c>
      <c r="EH13" s="17">
        <v>0</v>
      </c>
      <c r="EI13" s="17">
        <v>11.2</v>
      </c>
      <c r="EJ13" s="17">
        <v>2.8</v>
      </c>
      <c r="EK13" s="17">
        <v>7.1</v>
      </c>
      <c r="EL13" s="17">
        <v>16</v>
      </c>
      <c r="EM13" s="17">
        <v>16.5</v>
      </c>
      <c r="EN13" s="17">
        <v>16.5</v>
      </c>
      <c r="EO13" s="17">
        <v>0.4</v>
      </c>
      <c r="EP13" s="17">
        <v>0</v>
      </c>
      <c r="EQ13" s="17">
        <v>0</v>
      </c>
      <c r="ER13" s="17">
        <v>0</v>
      </c>
      <c r="ES13" s="17">
        <v>0.6</v>
      </c>
      <c r="ET13" s="17">
        <v>0</v>
      </c>
      <c r="EU13" s="17">
        <v>0</v>
      </c>
      <c r="EV13" s="17">
        <v>0</v>
      </c>
      <c r="EW13" s="17">
        <v>2.4</v>
      </c>
      <c r="EX13" s="17">
        <v>2.4</v>
      </c>
      <c r="EY13" s="17">
        <v>2.2000000000000002</v>
      </c>
      <c r="EZ13" s="17">
        <v>2.4</v>
      </c>
      <c r="FA13" s="17">
        <v>0</v>
      </c>
      <c r="FB13" s="17">
        <v>7.3</v>
      </c>
      <c r="FC13" s="17">
        <v>20</v>
      </c>
      <c r="FD13" s="17">
        <v>9</v>
      </c>
      <c r="FE13" s="17">
        <v>27.9</v>
      </c>
      <c r="FF13" s="17">
        <v>32.299999999999997</v>
      </c>
      <c r="FG13" s="17">
        <v>13.3</v>
      </c>
      <c r="FH13" s="17">
        <v>18.7</v>
      </c>
      <c r="FI13" s="17">
        <v>7.5</v>
      </c>
      <c r="FJ13" s="17">
        <v>10.9</v>
      </c>
      <c r="FK13" s="17">
        <v>6214.1180000000004</v>
      </c>
      <c r="FL13" s="15"/>
      <c r="FM13" s="17">
        <v>19.461690000000001</v>
      </c>
      <c r="FN13" s="17">
        <v>0</v>
      </c>
      <c r="FO13" s="17">
        <v>6.06</v>
      </c>
      <c r="FP13" s="17">
        <v>11.8</v>
      </c>
      <c r="FQ13" s="17">
        <v>27.149609999999999</v>
      </c>
      <c r="FR13" s="17">
        <v>18.923960000000001</v>
      </c>
      <c r="FS13" s="17">
        <v>4.4000000000000004</v>
      </c>
      <c r="FT13" s="17">
        <v>16</v>
      </c>
      <c r="FU13" s="17">
        <v>103.79526</v>
      </c>
    </row>
    <row r="14" spans="1:177" ht="24" customHeight="1" x14ac:dyDescent="0.3">
      <c r="A14" s="16" t="s">
        <v>50</v>
      </c>
      <c r="B14" s="16" t="s">
        <v>769</v>
      </c>
      <c r="C14" s="17">
        <v>146.9</v>
      </c>
      <c r="D14" s="17">
        <v>633.6</v>
      </c>
      <c r="E14" s="17">
        <v>217.3</v>
      </c>
      <c r="F14" s="17"/>
      <c r="G14" s="17"/>
      <c r="H14" s="17">
        <v>0</v>
      </c>
      <c r="I14" s="17">
        <v>148.19999999999999</v>
      </c>
      <c r="J14" s="17"/>
      <c r="K14" s="17"/>
      <c r="L14" s="17"/>
      <c r="M14" s="17">
        <v>208.4</v>
      </c>
      <c r="N14" s="17">
        <v>210.6</v>
      </c>
      <c r="O14" s="17">
        <v>196.1</v>
      </c>
      <c r="P14" s="17">
        <v>213.2</v>
      </c>
      <c r="Q14" s="17">
        <v>111</v>
      </c>
      <c r="R14" s="17">
        <v>308.5</v>
      </c>
      <c r="S14" s="17">
        <v>3.2</v>
      </c>
      <c r="T14" s="17"/>
      <c r="U14" s="17"/>
      <c r="V14" s="17"/>
      <c r="W14" s="17"/>
      <c r="X14" s="17">
        <v>166.3</v>
      </c>
      <c r="Y14" s="17">
        <v>7.6</v>
      </c>
      <c r="Z14" s="17">
        <v>6.2</v>
      </c>
      <c r="AA14" s="17"/>
      <c r="AB14" s="17">
        <v>6.8</v>
      </c>
      <c r="AC14" s="17">
        <v>10.3</v>
      </c>
      <c r="AD14" s="17">
        <v>60.3</v>
      </c>
      <c r="AE14" s="17"/>
      <c r="AF14" s="17"/>
      <c r="AG14" s="17"/>
      <c r="AH14" s="17"/>
      <c r="AI14" s="17">
        <v>80</v>
      </c>
      <c r="AJ14" s="17">
        <v>91.1</v>
      </c>
      <c r="AK14" s="17"/>
      <c r="AL14" s="17"/>
      <c r="AM14" s="17"/>
      <c r="AN14" s="17">
        <v>6.5</v>
      </c>
      <c r="AO14" s="17">
        <v>146.69999999999999</v>
      </c>
      <c r="AP14" s="17">
        <v>35.6</v>
      </c>
      <c r="AQ14" s="17">
        <v>62.5</v>
      </c>
      <c r="AR14" s="17">
        <v>21.9</v>
      </c>
      <c r="AS14" s="17">
        <v>18.2</v>
      </c>
      <c r="AT14" s="17">
        <v>12.2</v>
      </c>
      <c r="AU14" s="17">
        <v>91</v>
      </c>
      <c r="AV14" s="17">
        <v>181.8</v>
      </c>
      <c r="AW14" s="17">
        <v>182.2</v>
      </c>
      <c r="AX14" s="17">
        <v>184</v>
      </c>
      <c r="AY14" s="17">
        <v>86.2</v>
      </c>
      <c r="AZ14" s="17">
        <v>7.5</v>
      </c>
      <c r="BA14" s="17">
        <v>8.6999999999999993</v>
      </c>
      <c r="BB14" s="17">
        <v>24.4</v>
      </c>
      <c r="BC14" s="17">
        <v>18.8</v>
      </c>
      <c r="BD14" s="17">
        <v>2</v>
      </c>
      <c r="BE14" s="17"/>
      <c r="BF14" s="17">
        <v>53.9</v>
      </c>
      <c r="BG14" s="17"/>
      <c r="BH14" s="17"/>
      <c r="BI14" s="17">
        <v>46.1</v>
      </c>
      <c r="BJ14" s="17"/>
      <c r="BK14" s="17"/>
      <c r="BL14" s="17">
        <v>47.1</v>
      </c>
      <c r="BM14" s="17"/>
      <c r="BN14" s="17"/>
      <c r="BO14" s="17"/>
      <c r="BP14" s="17">
        <v>95.7</v>
      </c>
      <c r="BQ14" s="17">
        <v>158.5</v>
      </c>
      <c r="BR14" s="17">
        <v>158.30000000000001</v>
      </c>
      <c r="BS14" s="17">
        <v>158.4</v>
      </c>
      <c r="BT14" s="17">
        <v>243</v>
      </c>
      <c r="BU14" s="17">
        <v>0</v>
      </c>
      <c r="BV14" s="17"/>
      <c r="BW14" s="17"/>
      <c r="BX14" s="17"/>
      <c r="BY14" s="17"/>
      <c r="BZ14" s="17"/>
      <c r="CA14" s="17"/>
      <c r="CB14" s="17"/>
      <c r="CC14" s="17">
        <v>2.5</v>
      </c>
      <c r="CD14" s="17">
        <v>118.3</v>
      </c>
      <c r="CE14" s="17">
        <v>92</v>
      </c>
      <c r="CF14" s="17">
        <v>62.8</v>
      </c>
      <c r="CG14" s="17">
        <v>71.900000000000006</v>
      </c>
      <c r="CH14" s="17">
        <v>28.8</v>
      </c>
      <c r="CI14" s="17"/>
      <c r="CJ14" s="17"/>
      <c r="CK14" s="17"/>
      <c r="CL14" s="17">
        <v>0</v>
      </c>
      <c r="CM14" s="17">
        <v>149.19999999999999</v>
      </c>
      <c r="CN14" s="17">
        <v>69.8</v>
      </c>
      <c r="CO14" s="17">
        <v>0</v>
      </c>
      <c r="CP14" s="17"/>
      <c r="CQ14" s="17"/>
      <c r="CR14" s="17"/>
      <c r="CS14" s="17"/>
      <c r="CT14" s="17"/>
      <c r="CU14" s="17"/>
      <c r="CV14" s="17">
        <v>0</v>
      </c>
      <c r="CW14" s="17">
        <v>87.4</v>
      </c>
      <c r="CX14" s="17">
        <v>0</v>
      </c>
      <c r="CY14" s="17">
        <v>0</v>
      </c>
      <c r="CZ14" s="17">
        <v>0</v>
      </c>
      <c r="DA14" s="17"/>
      <c r="DB14" s="17">
        <v>3.5</v>
      </c>
      <c r="DC14" s="17">
        <v>0</v>
      </c>
      <c r="DD14" s="17">
        <v>0</v>
      </c>
      <c r="DE14" s="17">
        <v>0</v>
      </c>
      <c r="DF14" s="17">
        <v>0.7</v>
      </c>
      <c r="DG14" s="17">
        <v>1.9</v>
      </c>
      <c r="DH14" s="17">
        <v>4.8630000000000004</v>
      </c>
      <c r="DI14" s="17">
        <v>20.2</v>
      </c>
      <c r="DJ14" s="17">
        <v>9.6</v>
      </c>
      <c r="DK14" s="17">
        <v>5.2</v>
      </c>
      <c r="DL14" s="17">
        <v>3.5</v>
      </c>
      <c r="DM14" s="17">
        <v>18.5</v>
      </c>
      <c r="DN14" s="17">
        <v>0</v>
      </c>
      <c r="DO14" s="17">
        <v>0</v>
      </c>
      <c r="DP14" s="17">
        <v>25.7</v>
      </c>
      <c r="DQ14" s="17">
        <v>70.2</v>
      </c>
      <c r="DR14" s="17">
        <v>0</v>
      </c>
      <c r="DS14" s="17">
        <v>3.5</v>
      </c>
      <c r="DT14" s="17">
        <v>12</v>
      </c>
      <c r="DU14" s="17">
        <v>1.3</v>
      </c>
      <c r="DV14" s="17">
        <v>0.4</v>
      </c>
      <c r="DW14" s="17">
        <v>9.5</v>
      </c>
      <c r="DX14" s="17">
        <v>4.9000000000000004</v>
      </c>
      <c r="DY14" s="17">
        <v>12.9</v>
      </c>
      <c r="DZ14" s="17">
        <v>18.600000000000001</v>
      </c>
      <c r="EA14" s="17">
        <v>20</v>
      </c>
      <c r="EB14" s="17">
        <v>29.4</v>
      </c>
      <c r="EC14" s="17">
        <v>40.5</v>
      </c>
      <c r="ED14" s="17">
        <v>0</v>
      </c>
      <c r="EE14" s="17">
        <v>12.7</v>
      </c>
      <c r="EF14" s="17">
        <v>22</v>
      </c>
      <c r="EG14" s="17">
        <v>1.2</v>
      </c>
      <c r="EH14" s="17">
        <v>0</v>
      </c>
      <c r="EI14" s="17">
        <v>11</v>
      </c>
      <c r="EJ14" s="17">
        <v>2.8</v>
      </c>
      <c r="EK14" s="17">
        <v>7.1</v>
      </c>
      <c r="EL14" s="17">
        <v>16</v>
      </c>
      <c r="EM14" s="17">
        <v>16.5</v>
      </c>
      <c r="EN14" s="17">
        <v>16.5</v>
      </c>
      <c r="EO14" s="17">
        <v>0.4</v>
      </c>
      <c r="EP14" s="17">
        <v>0</v>
      </c>
      <c r="EQ14" s="17">
        <v>0</v>
      </c>
      <c r="ER14" s="17">
        <v>0</v>
      </c>
      <c r="ES14" s="17">
        <v>0.6</v>
      </c>
      <c r="ET14" s="17">
        <v>0</v>
      </c>
      <c r="EU14" s="17">
        <v>0</v>
      </c>
      <c r="EV14" s="17">
        <v>0</v>
      </c>
      <c r="EW14" s="17">
        <v>2.8</v>
      </c>
      <c r="EX14" s="17">
        <v>2.4</v>
      </c>
      <c r="EY14" s="17">
        <v>2.4</v>
      </c>
      <c r="EZ14" s="17">
        <v>2.2999999999999998</v>
      </c>
      <c r="FA14" s="17">
        <v>0</v>
      </c>
      <c r="FB14" s="17">
        <v>7.3</v>
      </c>
      <c r="FC14" s="17">
        <v>20</v>
      </c>
      <c r="FD14" s="17">
        <v>9.5</v>
      </c>
      <c r="FE14" s="17">
        <v>27.9</v>
      </c>
      <c r="FF14" s="17">
        <v>32.299999999999997</v>
      </c>
      <c r="FG14" s="17">
        <v>15.8</v>
      </c>
      <c r="FH14" s="17">
        <v>18.7</v>
      </c>
      <c r="FI14" s="17">
        <v>8.6</v>
      </c>
      <c r="FJ14" s="17">
        <v>11.1</v>
      </c>
      <c r="FK14" s="17">
        <v>6144.2629999999999</v>
      </c>
      <c r="FL14" s="15"/>
      <c r="FM14" s="17">
        <v>19.971769999999999</v>
      </c>
      <c r="FN14" s="17">
        <v>0</v>
      </c>
      <c r="FO14" s="17">
        <v>6.06</v>
      </c>
      <c r="FP14" s="17">
        <v>11.8</v>
      </c>
      <c r="FQ14" s="17">
        <v>27.21191</v>
      </c>
      <c r="FR14" s="17">
        <v>18.923639999999999</v>
      </c>
      <c r="FS14" s="17">
        <v>4.5</v>
      </c>
      <c r="FT14" s="17">
        <v>9.1999999999999993</v>
      </c>
      <c r="FU14" s="17">
        <v>97.667320000000004</v>
      </c>
    </row>
    <row r="15" spans="1:177" ht="24" customHeight="1" x14ac:dyDescent="0.3">
      <c r="A15" s="16" t="s">
        <v>50</v>
      </c>
      <c r="B15" s="16" t="s">
        <v>770</v>
      </c>
      <c r="C15" s="17">
        <v>147</v>
      </c>
      <c r="D15" s="17">
        <v>634.1</v>
      </c>
      <c r="E15" s="17">
        <v>217.5</v>
      </c>
      <c r="F15" s="17"/>
      <c r="G15" s="17"/>
      <c r="H15" s="17">
        <v>0</v>
      </c>
      <c r="I15" s="17">
        <v>147.69999999999999</v>
      </c>
      <c r="J15" s="17"/>
      <c r="K15" s="17"/>
      <c r="L15" s="17"/>
      <c r="M15" s="17">
        <v>208.6</v>
      </c>
      <c r="N15" s="17">
        <v>211.1</v>
      </c>
      <c r="O15" s="17">
        <v>196.1</v>
      </c>
      <c r="P15" s="17">
        <v>214.9</v>
      </c>
      <c r="Q15" s="17">
        <v>110.9</v>
      </c>
      <c r="R15" s="17">
        <v>308.8</v>
      </c>
      <c r="S15" s="17">
        <v>3.2</v>
      </c>
      <c r="T15" s="17"/>
      <c r="U15" s="17"/>
      <c r="V15" s="17"/>
      <c r="W15" s="17"/>
      <c r="X15" s="17">
        <v>168.6</v>
      </c>
      <c r="Y15" s="17">
        <v>7.8</v>
      </c>
      <c r="Z15" s="17">
        <v>6.3</v>
      </c>
      <c r="AA15" s="17"/>
      <c r="AB15" s="17">
        <v>6.8</v>
      </c>
      <c r="AC15" s="17">
        <v>10.4</v>
      </c>
      <c r="AD15" s="17">
        <v>60.3</v>
      </c>
      <c r="AE15" s="17"/>
      <c r="AF15" s="17"/>
      <c r="AG15" s="17"/>
      <c r="AH15" s="17"/>
      <c r="AI15" s="17">
        <v>80.5</v>
      </c>
      <c r="AJ15" s="17">
        <v>100.8</v>
      </c>
      <c r="AK15" s="17"/>
      <c r="AL15" s="17"/>
      <c r="AM15" s="17"/>
      <c r="AN15" s="17">
        <v>6.5</v>
      </c>
      <c r="AO15" s="17">
        <v>147.1</v>
      </c>
      <c r="AP15" s="17">
        <v>36.799999999999997</v>
      </c>
      <c r="AQ15" s="17">
        <v>59.1</v>
      </c>
      <c r="AR15" s="17">
        <v>21.7</v>
      </c>
      <c r="AS15" s="17">
        <v>18.3</v>
      </c>
      <c r="AT15" s="17">
        <v>12.2</v>
      </c>
      <c r="AU15" s="17">
        <v>90.9</v>
      </c>
      <c r="AV15" s="17">
        <v>182.7</v>
      </c>
      <c r="AW15" s="17">
        <v>183.4</v>
      </c>
      <c r="AX15" s="17">
        <v>184.3</v>
      </c>
      <c r="AY15" s="17">
        <v>86.6</v>
      </c>
      <c r="AZ15" s="17">
        <v>7.6</v>
      </c>
      <c r="BA15" s="17">
        <v>8.6999999999999993</v>
      </c>
      <c r="BB15" s="17">
        <v>21.7</v>
      </c>
      <c r="BC15" s="17">
        <v>19.2</v>
      </c>
      <c r="BD15" s="17">
        <v>2</v>
      </c>
      <c r="BE15" s="17"/>
      <c r="BF15" s="17">
        <v>42.1</v>
      </c>
      <c r="BG15" s="17"/>
      <c r="BH15" s="17"/>
      <c r="BI15" s="17">
        <v>8.6</v>
      </c>
      <c r="BJ15" s="17"/>
      <c r="BK15" s="17"/>
      <c r="BL15" s="17">
        <v>47.3</v>
      </c>
      <c r="BM15" s="17"/>
      <c r="BN15" s="17"/>
      <c r="BO15" s="17"/>
      <c r="BP15" s="17">
        <v>95.8</v>
      </c>
      <c r="BQ15" s="17">
        <v>158.69999999999999</v>
      </c>
      <c r="BR15" s="17">
        <v>158.4</v>
      </c>
      <c r="BS15" s="17">
        <v>158.6</v>
      </c>
      <c r="BT15" s="17">
        <v>243</v>
      </c>
      <c r="BU15" s="17">
        <v>0</v>
      </c>
      <c r="BV15" s="17"/>
      <c r="BW15" s="17"/>
      <c r="BX15" s="17"/>
      <c r="BY15" s="17"/>
      <c r="BZ15" s="17"/>
      <c r="CA15" s="17"/>
      <c r="CB15" s="17"/>
      <c r="CC15" s="17">
        <v>2.5</v>
      </c>
      <c r="CD15" s="17">
        <v>138.5</v>
      </c>
      <c r="CE15" s="17">
        <v>103.2</v>
      </c>
      <c r="CF15" s="17">
        <v>63</v>
      </c>
      <c r="CG15" s="17">
        <v>71.2</v>
      </c>
      <c r="CH15" s="17">
        <v>29.4</v>
      </c>
      <c r="CI15" s="17"/>
      <c r="CJ15" s="17"/>
      <c r="CK15" s="17"/>
      <c r="CL15" s="17">
        <v>29.9</v>
      </c>
      <c r="CM15" s="17">
        <v>149.1</v>
      </c>
      <c r="CN15" s="17">
        <v>69.5</v>
      </c>
      <c r="CO15" s="17">
        <v>0</v>
      </c>
      <c r="CP15" s="17"/>
      <c r="CQ15" s="17"/>
      <c r="CR15" s="17"/>
      <c r="CS15" s="17"/>
      <c r="CT15" s="17"/>
      <c r="CU15" s="17"/>
      <c r="CV15" s="17">
        <v>0</v>
      </c>
      <c r="CW15" s="17">
        <v>82.9</v>
      </c>
      <c r="CX15" s="17">
        <v>0</v>
      </c>
      <c r="CY15" s="17">
        <v>0</v>
      </c>
      <c r="CZ15" s="17">
        <v>0</v>
      </c>
      <c r="DA15" s="17"/>
      <c r="DB15" s="17">
        <v>3.5</v>
      </c>
      <c r="DC15" s="17">
        <v>0</v>
      </c>
      <c r="DD15" s="17">
        <v>0</v>
      </c>
      <c r="DE15" s="17">
        <v>0</v>
      </c>
      <c r="DF15" s="17">
        <v>0.7</v>
      </c>
      <c r="DG15" s="17">
        <v>1.9</v>
      </c>
      <c r="DH15" s="17">
        <v>4.8019999999999996</v>
      </c>
      <c r="DI15" s="17">
        <v>20.399999999999999</v>
      </c>
      <c r="DJ15" s="17">
        <v>9.5</v>
      </c>
      <c r="DK15" s="17">
        <v>5.2</v>
      </c>
      <c r="DL15" s="17">
        <v>3.5</v>
      </c>
      <c r="DM15" s="17">
        <v>18.5</v>
      </c>
      <c r="DN15" s="17">
        <v>0</v>
      </c>
      <c r="DO15" s="17">
        <v>0</v>
      </c>
      <c r="DP15" s="17">
        <v>24.6</v>
      </c>
      <c r="DQ15" s="17">
        <v>57.2</v>
      </c>
      <c r="DR15" s="17">
        <v>0</v>
      </c>
      <c r="DS15" s="17">
        <v>3.4</v>
      </c>
      <c r="DT15" s="17">
        <v>10.7</v>
      </c>
      <c r="DU15" s="17">
        <v>1.3</v>
      </c>
      <c r="DV15" s="17">
        <v>0.4</v>
      </c>
      <c r="DW15" s="17">
        <v>9.5</v>
      </c>
      <c r="DX15" s="17">
        <v>5</v>
      </c>
      <c r="DY15" s="17">
        <v>12.9</v>
      </c>
      <c r="DZ15" s="17">
        <v>17.899999999999999</v>
      </c>
      <c r="EA15" s="17">
        <v>20</v>
      </c>
      <c r="EB15" s="17">
        <v>27.6</v>
      </c>
      <c r="EC15" s="17">
        <v>38.799999999999997</v>
      </c>
      <c r="ED15" s="17">
        <v>0</v>
      </c>
      <c r="EE15" s="17">
        <v>18.5</v>
      </c>
      <c r="EF15" s="17">
        <v>33.1</v>
      </c>
      <c r="EG15" s="17">
        <v>2.1</v>
      </c>
      <c r="EH15" s="17">
        <v>0</v>
      </c>
      <c r="EI15" s="17">
        <v>11</v>
      </c>
      <c r="EJ15" s="17">
        <v>2.8</v>
      </c>
      <c r="EK15" s="17">
        <v>7.1</v>
      </c>
      <c r="EL15" s="17">
        <v>16</v>
      </c>
      <c r="EM15" s="17">
        <v>16.5</v>
      </c>
      <c r="EN15" s="17">
        <v>16.5</v>
      </c>
      <c r="EO15" s="17">
        <v>0</v>
      </c>
      <c r="EP15" s="17">
        <v>0</v>
      </c>
      <c r="EQ15" s="17">
        <v>0</v>
      </c>
      <c r="ER15" s="17">
        <v>0</v>
      </c>
      <c r="ES15" s="17">
        <v>0.6</v>
      </c>
      <c r="ET15" s="17">
        <v>0</v>
      </c>
      <c r="EU15" s="17">
        <v>0</v>
      </c>
      <c r="EV15" s="17">
        <v>0</v>
      </c>
      <c r="EW15" s="17">
        <v>2.8</v>
      </c>
      <c r="EX15" s="17">
        <v>2.4</v>
      </c>
      <c r="EY15" s="17">
        <v>2.4</v>
      </c>
      <c r="EZ15" s="17">
        <v>2.2999999999999998</v>
      </c>
      <c r="FA15" s="17">
        <v>0</v>
      </c>
      <c r="FB15" s="17">
        <v>7.3</v>
      </c>
      <c r="FC15" s="17">
        <v>20</v>
      </c>
      <c r="FD15" s="17">
        <v>9.3000000000000007</v>
      </c>
      <c r="FE15" s="17">
        <v>27.9</v>
      </c>
      <c r="FF15" s="17">
        <v>32.5</v>
      </c>
      <c r="FG15" s="17">
        <v>15.5</v>
      </c>
      <c r="FH15" s="17">
        <v>18.7</v>
      </c>
      <c r="FI15" s="17">
        <v>7.4</v>
      </c>
      <c r="FJ15" s="17">
        <v>10.3</v>
      </c>
      <c r="FK15" s="17">
        <v>6162.2020000000002</v>
      </c>
      <c r="FL15" s="15"/>
      <c r="FM15" s="17">
        <v>20.77242</v>
      </c>
      <c r="FN15" s="17">
        <v>0</v>
      </c>
      <c r="FO15" s="17">
        <v>6.056</v>
      </c>
      <c r="FP15" s="17">
        <v>11.8</v>
      </c>
      <c r="FQ15" s="17">
        <v>27.21621</v>
      </c>
      <c r="FR15" s="17">
        <v>18.923300000000001</v>
      </c>
      <c r="FS15" s="17">
        <v>4.4000000000000004</v>
      </c>
      <c r="FT15" s="17">
        <v>9.1999999999999993</v>
      </c>
      <c r="FU15" s="17">
        <v>98.367930000000001</v>
      </c>
    </row>
    <row r="16" spans="1:177" ht="24" customHeight="1" x14ac:dyDescent="0.3">
      <c r="A16" s="16" t="s">
        <v>50</v>
      </c>
      <c r="B16" s="16" t="s">
        <v>771</v>
      </c>
      <c r="C16" s="17">
        <v>140.9</v>
      </c>
      <c r="D16" s="17">
        <v>632</v>
      </c>
      <c r="E16" s="17">
        <v>217.1</v>
      </c>
      <c r="F16" s="17"/>
      <c r="G16" s="17"/>
      <c r="H16" s="17">
        <v>0</v>
      </c>
      <c r="I16" s="17">
        <v>147.69999999999999</v>
      </c>
      <c r="J16" s="17"/>
      <c r="K16" s="17"/>
      <c r="L16" s="17"/>
      <c r="M16" s="17">
        <v>208.6</v>
      </c>
      <c r="N16" s="17">
        <v>211.8</v>
      </c>
      <c r="O16" s="17">
        <v>196.9</v>
      </c>
      <c r="P16" s="17">
        <v>215.7</v>
      </c>
      <c r="Q16" s="17">
        <v>111</v>
      </c>
      <c r="R16" s="17">
        <v>296.89999999999998</v>
      </c>
      <c r="S16" s="17">
        <v>3.2</v>
      </c>
      <c r="T16" s="17"/>
      <c r="U16" s="17"/>
      <c r="V16" s="17"/>
      <c r="W16" s="17"/>
      <c r="X16" s="17">
        <v>164.3</v>
      </c>
      <c r="Y16" s="17">
        <v>7.4</v>
      </c>
      <c r="Z16" s="17">
        <v>6.2</v>
      </c>
      <c r="AA16" s="17"/>
      <c r="AB16" s="17">
        <v>6.8</v>
      </c>
      <c r="AC16" s="17">
        <v>10.4</v>
      </c>
      <c r="AD16" s="17">
        <v>60</v>
      </c>
      <c r="AE16" s="17"/>
      <c r="AF16" s="17"/>
      <c r="AG16" s="17"/>
      <c r="AH16" s="17"/>
      <c r="AI16" s="17">
        <v>79.2</v>
      </c>
      <c r="AJ16" s="17">
        <v>90.3</v>
      </c>
      <c r="AK16" s="17"/>
      <c r="AL16" s="17"/>
      <c r="AM16" s="17"/>
      <c r="AN16" s="17">
        <v>6.5</v>
      </c>
      <c r="AO16" s="17">
        <v>147.80000000000001</v>
      </c>
      <c r="AP16" s="17">
        <v>35.5</v>
      </c>
      <c r="AQ16" s="17">
        <v>51.1</v>
      </c>
      <c r="AR16" s="17">
        <v>22.7</v>
      </c>
      <c r="AS16" s="17">
        <v>18.3</v>
      </c>
      <c r="AT16" s="17">
        <v>12.2</v>
      </c>
      <c r="AU16" s="17">
        <v>90.5</v>
      </c>
      <c r="AV16" s="17">
        <v>180</v>
      </c>
      <c r="AW16" s="17">
        <v>180.9</v>
      </c>
      <c r="AX16" s="17">
        <v>184.3</v>
      </c>
      <c r="AY16" s="17">
        <v>85.8</v>
      </c>
      <c r="AZ16" s="17">
        <v>7.6</v>
      </c>
      <c r="BA16" s="17">
        <v>8.6</v>
      </c>
      <c r="BB16" s="17">
        <v>18.3</v>
      </c>
      <c r="BC16" s="17">
        <v>19.399999999999999</v>
      </c>
      <c r="BD16" s="17">
        <v>2</v>
      </c>
      <c r="BE16" s="17"/>
      <c r="BF16" s="17">
        <v>59.6</v>
      </c>
      <c r="BG16" s="17"/>
      <c r="BH16" s="17"/>
      <c r="BI16" s="17">
        <v>8</v>
      </c>
      <c r="BJ16" s="17"/>
      <c r="BK16" s="17"/>
      <c r="BL16" s="17">
        <v>47.4</v>
      </c>
      <c r="BM16" s="17"/>
      <c r="BN16" s="17"/>
      <c r="BO16" s="17"/>
      <c r="BP16" s="17">
        <v>95.3</v>
      </c>
      <c r="BQ16" s="17">
        <v>159.1</v>
      </c>
      <c r="BR16" s="17">
        <v>158.9</v>
      </c>
      <c r="BS16" s="17">
        <v>159.19999999999999</v>
      </c>
      <c r="BT16" s="17">
        <v>243</v>
      </c>
      <c r="BU16" s="17">
        <v>0</v>
      </c>
      <c r="BV16" s="17"/>
      <c r="BW16" s="17"/>
      <c r="BX16" s="17"/>
      <c r="BY16" s="17"/>
      <c r="BZ16" s="17"/>
      <c r="CA16" s="17"/>
      <c r="CB16" s="17"/>
      <c r="CC16" s="17">
        <v>2.5</v>
      </c>
      <c r="CD16" s="17">
        <v>101.6</v>
      </c>
      <c r="CE16" s="17">
        <v>98.3</v>
      </c>
      <c r="CF16" s="17">
        <v>62.4</v>
      </c>
      <c r="CG16" s="17">
        <v>69.8</v>
      </c>
      <c r="CH16" s="17">
        <v>29.7</v>
      </c>
      <c r="CI16" s="17"/>
      <c r="CJ16" s="17"/>
      <c r="CK16" s="17"/>
      <c r="CL16" s="17">
        <v>30.1</v>
      </c>
      <c r="CM16" s="17">
        <v>149.5</v>
      </c>
      <c r="CN16" s="17">
        <v>67.3</v>
      </c>
      <c r="CO16" s="17">
        <v>0</v>
      </c>
      <c r="CP16" s="17"/>
      <c r="CQ16" s="17"/>
      <c r="CR16" s="17"/>
      <c r="CS16" s="17"/>
      <c r="CT16" s="17"/>
      <c r="CU16" s="17"/>
      <c r="CV16" s="17">
        <v>0</v>
      </c>
      <c r="CW16" s="17">
        <v>95.9</v>
      </c>
      <c r="CX16" s="17">
        <v>0</v>
      </c>
      <c r="CY16" s="17">
        <v>0</v>
      </c>
      <c r="CZ16" s="17">
        <v>0</v>
      </c>
      <c r="DA16" s="17"/>
      <c r="DB16" s="17">
        <v>3.2</v>
      </c>
      <c r="DC16" s="17">
        <v>0</v>
      </c>
      <c r="DD16" s="17">
        <v>0</v>
      </c>
      <c r="DE16" s="17">
        <v>0</v>
      </c>
      <c r="DF16" s="17">
        <v>0.7</v>
      </c>
      <c r="DG16" s="17">
        <v>1.9</v>
      </c>
      <c r="DH16" s="17">
        <v>4.742</v>
      </c>
      <c r="DI16" s="17">
        <v>20.100000000000001</v>
      </c>
      <c r="DJ16" s="17">
        <v>9.1999999999999993</v>
      </c>
      <c r="DK16" s="17">
        <v>5.2</v>
      </c>
      <c r="DL16" s="17">
        <v>3.5</v>
      </c>
      <c r="DM16" s="17">
        <v>18.5</v>
      </c>
      <c r="DN16" s="17">
        <v>0</v>
      </c>
      <c r="DO16" s="17">
        <v>0</v>
      </c>
      <c r="DP16" s="17">
        <v>24.6</v>
      </c>
      <c r="DQ16" s="17">
        <v>60.6</v>
      </c>
      <c r="DR16" s="17">
        <v>0</v>
      </c>
      <c r="DS16" s="17">
        <v>3.5</v>
      </c>
      <c r="DT16" s="17">
        <v>3.7</v>
      </c>
      <c r="DU16" s="17">
        <v>1.3</v>
      </c>
      <c r="DV16" s="17">
        <v>0.4</v>
      </c>
      <c r="DW16" s="17">
        <v>9.5</v>
      </c>
      <c r="DX16" s="17">
        <v>5.2</v>
      </c>
      <c r="DY16" s="17">
        <v>13</v>
      </c>
      <c r="DZ16" s="17">
        <v>17.8</v>
      </c>
      <c r="EA16" s="17">
        <v>20</v>
      </c>
      <c r="EB16" s="17">
        <v>24.5</v>
      </c>
      <c r="EC16" s="17">
        <v>37.9</v>
      </c>
      <c r="ED16" s="17">
        <v>0</v>
      </c>
      <c r="EE16" s="17">
        <v>19.7</v>
      </c>
      <c r="EF16" s="17">
        <v>37.299999999999997</v>
      </c>
      <c r="EG16" s="17">
        <v>1.9</v>
      </c>
      <c r="EH16" s="17">
        <v>0</v>
      </c>
      <c r="EI16" s="17">
        <v>11</v>
      </c>
      <c r="EJ16" s="17">
        <v>2.8</v>
      </c>
      <c r="EK16" s="17">
        <v>7.1</v>
      </c>
      <c r="EL16" s="17">
        <v>16</v>
      </c>
      <c r="EM16" s="17">
        <v>16.5</v>
      </c>
      <c r="EN16" s="17">
        <v>16.5</v>
      </c>
      <c r="EO16" s="17">
        <v>0</v>
      </c>
      <c r="EP16" s="17">
        <v>0</v>
      </c>
      <c r="EQ16" s="17">
        <v>0</v>
      </c>
      <c r="ER16" s="17">
        <v>0</v>
      </c>
      <c r="ES16" s="17">
        <v>0.6</v>
      </c>
      <c r="ET16" s="17">
        <v>2.2000000000000002</v>
      </c>
      <c r="EU16" s="17">
        <v>0.9</v>
      </c>
      <c r="EV16" s="17">
        <v>0</v>
      </c>
      <c r="EW16" s="17">
        <v>2</v>
      </c>
      <c r="EX16" s="17">
        <v>2.4</v>
      </c>
      <c r="EY16" s="17">
        <v>2.2000000000000002</v>
      </c>
      <c r="EZ16" s="17">
        <v>2</v>
      </c>
      <c r="FA16" s="17">
        <v>0</v>
      </c>
      <c r="FB16" s="17">
        <v>7.3</v>
      </c>
      <c r="FC16" s="17">
        <v>20</v>
      </c>
      <c r="FD16" s="17">
        <v>9.3000000000000007</v>
      </c>
      <c r="FE16" s="17">
        <v>27.9</v>
      </c>
      <c r="FF16" s="17">
        <v>32.4</v>
      </c>
      <c r="FG16" s="17">
        <v>15.5</v>
      </c>
      <c r="FH16" s="17">
        <v>18.7</v>
      </c>
      <c r="FI16" s="17">
        <v>8</v>
      </c>
      <c r="FJ16" s="17">
        <v>10.7</v>
      </c>
      <c r="FK16" s="17">
        <v>6095.442</v>
      </c>
      <c r="FL16" s="15"/>
      <c r="FM16" s="17">
        <v>20.709689999999998</v>
      </c>
      <c r="FN16" s="17">
        <v>0</v>
      </c>
      <c r="FO16" s="17">
        <v>6.056</v>
      </c>
      <c r="FP16" s="17">
        <v>11.8</v>
      </c>
      <c r="FQ16" s="17">
        <v>27.256599999999999</v>
      </c>
      <c r="FR16" s="17">
        <v>18.923719999999999</v>
      </c>
      <c r="FS16" s="17">
        <v>4.5</v>
      </c>
      <c r="FT16" s="17">
        <v>9.1999999999999993</v>
      </c>
      <c r="FU16" s="17">
        <v>98.446010000000001</v>
      </c>
    </row>
    <row r="17" spans="1:177" ht="24" customHeight="1" x14ac:dyDescent="0.3">
      <c r="A17" s="16" t="s">
        <v>50</v>
      </c>
      <c r="B17" s="16" t="s">
        <v>772</v>
      </c>
      <c r="C17" s="17">
        <v>148.1</v>
      </c>
      <c r="D17" s="17">
        <v>634.20000000000005</v>
      </c>
      <c r="E17" s="17">
        <v>218.1</v>
      </c>
      <c r="F17" s="17"/>
      <c r="G17" s="17"/>
      <c r="H17" s="17">
        <v>0</v>
      </c>
      <c r="I17" s="17">
        <v>146.19999999999999</v>
      </c>
      <c r="J17" s="17"/>
      <c r="K17" s="17"/>
      <c r="L17" s="17"/>
      <c r="M17" s="17">
        <v>207.4</v>
      </c>
      <c r="N17" s="17">
        <v>209.6</v>
      </c>
      <c r="O17" s="17">
        <v>196.1</v>
      </c>
      <c r="P17" s="17">
        <v>215.4</v>
      </c>
      <c r="Q17" s="17">
        <v>111.1</v>
      </c>
      <c r="R17" s="17">
        <v>198.1</v>
      </c>
      <c r="S17" s="17">
        <v>3.2</v>
      </c>
      <c r="T17" s="17"/>
      <c r="U17" s="17"/>
      <c r="V17" s="17"/>
      <c r="W17" s="17"/>
      <c r="X17" s="17">
        <v>165.8</v>
      </c>
      <c r="Y17" s="17">
        <v>7.9</v>
      </c>
      <c r="Z17" s="17">
        <v>6.3</v>
      </c>
      <c r="AA17" s="17"/>
      <c r="AB17" s="17">
        <v>6.8</v>
      </c>
      <c r="AC17" s="17">
        <v>10.3</v>
      </c>
      <c r="AD17" s="17">
        <v>60.8</v>
      </c>
      <c r="AE17" s="17"/>
      <c r="AF17" s="17"/>
      <c r="AG17" s="17"/>
      <c r="AH17" s="17"/>
      <c r="AI17" s="17">
        <v>80.900000000000006</v>
      </c>
      <c r="AJ17" s="17">
        <v>69.2</v>
      </c>
      <c r="AK17" s="17"/>
      <c r="AL17" s="17"/>
      <c r="AM17" s="17"/>
      <c r="AN17" s="17">
        <v>6.5</v>
      </c>
      <c r="AO17" s="17">
        <v>148.1</v>
      </c>
      <c r="AP17" s="17">
        <v>36.6</v>
      </c>
      <c r="AQ17" s="17">
        <v>62.2</v>
      </c>
      <c r="AR17" s="17">
        <v>24</v>
      </c>
      <c r="AS17" s="17">
        <v>18.399999999999999</v>
      </c>
      <c r="AT17" s="17">
        <v>12.2</v>
      </c>
      <c r="AU17" s="17">
        <v>91</v>
      </c>
      <c r="AV17" s="17">
        <v>183.7</v>
      </c>
      <c r="AW17" s="17">
        <v>184.5</v>
      </c>
      <c r="AX17" s="17">
        <v>184</v>
      </c>
      <c r="AY17" s="17">
        <v>86.7</v>
      </c>
      <c r="AZ17" s="17">
        <v>7.5</v>
      </c>
      <c r="BA17" s="17">
        <v>8.6</v>
      </c>
      <c r="BB17" s="17">
        <v>22.8</v>
      </c>
      <c r="BC17" s="17">
        <v>19.8</v>
      </c>
      <c r="BD17" s="17">
        <v>2</v>
      </c>
      <c r="BE17" s="17"/>
      <c r="BF17" s="17">
        <v>54.8</v>
      </c>
      <c r="BG17" s="17"/>
      <c r="BH17" s="17"/>
      <c r="BI17" s="17">
        <v>9</v>
      </c>
      <c r="BJ17" s="17"/>
      <c r="BK17" s="17"/>
      <c r="BL17" s="17">
        <v>47.2</v>
      </c>
      <c r="BM17" s="17"/>
      <c r="BN17" s="17"/>
      <c r="BO17" s="17"/>
      <c r="BP17" s="17">
        <v>96.7</v>
      </c>
      <c r="BQ17" s="17">
        <v>157.69999999999999</v>
      </c>
      <c r="BR17" s="17">
        <v>157.69999999999999</v>
      </c>
      <c r="BS17" s="17">
        <v>157.6</v>
      </c>
      <c r="BT17" s="17">
        <v>243</v>
      </c>
      <c r="BU17" s="17">
        <v>0</v>
      </c>
      <c r="BV17" s="17"/>
      <c r="BW17" s="17"/>
      <c r="BX17" s="17"/>
      <c r="BY17" s="17"/>
      <c r="BZ17" s="17"/>
      <c r="CA17" s="17"/>
      <c r="CB17" s="17"/>
      <c r="CC17" s="17">
        <v>2.5</v>
      </c>
      <c r="CD17" s="17">
        <v>140.80000000000001</v>
      </c>
      <c r="CE17" s="17">
        <v>102.9</v>
      </c>
      <c r="CF17" s="17">
        <v>63.3</v>
      </c>
      <c r="CG17" s="17">
        <v>69.900000000000006</v>
      </c>
      <c r="CH17" s="17">
        <v>30.2</v>
      </c>
      <c r="CI17" s="17"/>
      <c r="CJ17" s="17"/>
      <c r="CK17" s="17"/>
      <c r="CL17" s="17">
        <v>29</v>
      </c>
      <c r="CM17" s="17">
        <v>148.6</v>
      </c>
      <c r="CN17" s="17">
        <v>66.900000000000006</v>
      </c>
      <c r="CO17" s="17">
        <v>0</v>
      </c>
      <c r="CP17" s="17"/>
      <c r="CQ17" s="17"/>
      <c r="CR17" s="17"/>
      <c r="CS17" s="17"/>
      <c r="CT17" s="17"/>
      <c r="CU17" s="17"/>
      <c r="CV17" s="17">
        <v>0</v>
      </c>
      <c r="CW17" s="17">
        <v>99.1</v>
      </c>
      <c r="CX17" s="17">
        <v>0</v>
      </c>
      <c r="CY17" s="17">
        <v>0</v>
      </c>
      <c r="CZ17" s="17">
        <v>0</v>
      </c>
      <c r="DA17" s="17"/>
      <c r="DB17" s="17">
        <v>3.2</v>
      </c>
      <c r="DC17" s="17">
        <v>0</v>
      </c>
      <c r="DD17" s="17">
        <v>0</v>
      </c>
      <c r="DE17" s="17">
        <v>0</v>
      </c>
      <c r="DF17" s="17">
        <v>0.7</v>
      </c>
      <c r="DG17" s="17">
        <v>1.9</v>
      </c>
      <c r="DH17" s="17">
        <v>4.6859999999999999</v>
      </c>
      <c r="DI17" s="17">
        <v>20.399999999999999</v>
      </c>
      <c r="DJ17" s="17">
        <v>9.4</v>
      </c>
      <c r="DK17" s="17">
        <v>5.2</v>
      </c>
      <c r="DL17" s="17">
        <v>3.5</v>
      </c>
      <c r="DM17" s="17">
        <v>18.5</v>
      </c>
      <c r="DN17" s="17">
        <v>0</v>
      </c>
      <c r="DO17" s="17">
        <v>0</v>
      </c>
      <c r="DP17" s="17">
        <v>26</v>
      </c>
      <c r="DQ17" s="17">
        <v>65.900000000000006</v>
      </c>
      <c r="DR17" s="17">
        <v>0</v>
      </c>
      <c r="DS17" s="17">
        <v>3.4</v>
      </c>
      <c r="DT17" s="17">
        <v>4</v>
      </c>
      <c r="DU17" s="17">
        <v>1.3</v>
      </c>
      <c r="DV17" s="17">
        <v>0.4</v>
      </c>
      <c r="DW17" s="17">
        <v>9.5</v>
      </c>
      <c r="DX17" s="17">
        <v>5</v>
      </c>
      <c r="DY17" s="17">
        <v>13</v>
      </c>
      <c r="DZ17" s="17">
        <v>17.899999999999999</v>
      </c>
      <c r="EA17" s="17">
        <v>20</v>
      </c>
      <c r="EB17" s="17">
        <v>24</v>
      </c>
      <c r="EC17" s="17">
        <v>36.799999999999997</v>
      </c>
      <c r="ED17" s="17">
        <v>0</v>
      </c>
      <c r="EE17" s="17">
        <v>19.7</v>
      </c>
      <c r="EF17" s="17">
        <v>30.1</v>
      </c>
      <c r="EG17" s="17">
        <v>1.7</v>
      </c>
      <c r="EH17" s="17">
        <v>0</v>
      </c>
      <c r="EI17" s="17">
        <v>11</v>
      </c>
      <c r="EJ17" s="17">
        <v>2.8</v>
      </c>
      <c r="EK17" s="17">
        <v>7.1</v>
      </c>
      <c r="EL17" s="17">
        <v>15</v>
      </c>
      <c r="EM17" s="17">
        <v>15.5</v>
      </c>
      <c r="EN17" s="17">
        <v>16</v>
      </c>
      <c r="EO17" s="17">
        <v>0</v>
      </c>
      <c r="EP17" s="17">
        <v>0</v>
      </c>
      <c r="EQ17" s="17">
        <v>0</v>
      </c>
      <c r="ER17" s="17">
        <v>0</v>
      </c>
      <c r="ES17" s="17">
        <v>0.6</v>
      </c>
      <c r="ET17" s="17">
        <v>5.2</v>
      </c>
      <c r="EU17" s="17">
        <v>1.5</v>
      </c>
      <c r="EV17" s="17">
        <v>0</v>
      </c>
      <c r="EW17" s="17">
        <v>2.8</v>
      </c>
      <c r="EX17" s="17">
        <v>2.4</v>
      </c>
      <c r="EY17" s="17">
        <v>2.2000000000000002</v>
      </c>
      <c r="EZ17" s="17">
        <v>2.2999999999999998</v>
      </c>
      <c r="FA17" s="17">
        <v>0</v>
      </c>
      <c r="FB17" s="17">
        <v>7.3</v>
      </c>
      <c r="FC17" s="17">
        <v>20</v>
      </c>
      <c r="FD17" s="17">
        <v>9.6</v>
      </c>
      <c r="FE17" s="17">
        <v>27.9</v>
      </c>
      <c r="FF17" s="17">
        <v>32.4</v>
      </c>
      <c r="FG17" s="17">
        <v>15.3</v>
      </c>
      <c r="FH17" s="17">
        <v>18.7</v>
      </c>
      <c r="FI17" s="17">
        <v>5.8</v>
      </c>
      <c r="FJ17" s="17">
        <v>10.5</v>
      </c>
      <c r="FK17" s="17">
        <v>6049.0860000000002</v>
      </c>
      <c r="FL17" s="15"/>
      <c r="FM17" s="17">
        <v>20.579740000000001</v>
      </c>
      <c r="FN17" s="17">
        <v>0</v>
      </c>
      <c r="FO17" s="17">
        <v>6.06</v>
      </c>
      <c r="FP17" s="17">
        <v>11.8</v>
      </c>
      <c r="FQ17" s="17">
        <v>27.25722</v>
      </c>
      <c r="FR17" s="17">
        <v>18.924779999999998</v>
      </c>
      <c r="FS17" s="17">
        <v>4.3</v>
      </c>
      <c r="FT17" s="17">
        <v>9.1999999999999993</v>
      </c>
      <c r="FU17" s="17">
        <v>98.121740000000003</v>
      </c>
    </row>
    <row r="18" spans="1:177" ht="24" customHeight="1" x14ac:dyDescent="0.3">
      <c r="A18" s="18" t="s">
        <v>50</v>
      </c>
      <c r="B18" s="18" t="s">
        <v>773</v>
      </c>
      <c r="C18" s="19">
        <v>145.1</v>
      </c>
      <c r="D18" s="19">
        <v>634.79999999999995</v>
      </c>
      <c r="E18" s="19">
        <v>217.9</v>
      </c>
      <c r="F18" s="19"/>
      <c r="G18" s="19"/>
      <c r="H18" s="19">
        <v>0</v>
      </c>
      <c r="I18" s="19">
        <v>146.1</v>
      </c>
      <c r="J18" s="19"/>
      <c r="K18" s="19"/>
      <c r="L18" s="19"/>
      <c r="M18" s="19">
        <v>208.1</v>
      </c>
      <c r="N18" s="19">
        <v>211</v>
      </c>
      <c r="O18" s="19">
        <v>196.6</v>
      </c>
      <c r="P18" s="19">
        <v>215.1</v>
      </c>
      <c r="Q18" s="19">
        <v>110.3</v>
      </c>
      <c r="R18" s="19">
        <v>197.7</v>
      </c>
      <c r="S18" s="19">
        <v>3.2</v>
      </c>
      <c r="T18" s="19"/>
      <c r="U18" s="19"/>
      <c r="V18" s="19"/>
      <c r="W18" s="19"/>
      <c r="X18" s="19">
        <v>166.5</v>
      </c>
      <c r="Y18" s="19">
        <v>7.7</v>
      </c>
      <c r="Z18" s="19">
        <v>6.3</v>
      </c>
      <c r="AA18" s="19"/>
      <c r="AB18" s="19">
        <v>6.8</v>
      </c>
      <c r="AC18" s="19">
        <v>10.4</v>
      </c>
      <c r="AD18" s="19">
        <v>60.3</v>
      </c>
      <c r="AE18" s="19"/>
      <c r="AF18" s="19"/>
      <c r="AG18" s="19"/>
      <c r="AH18" s="19"/>
      <c r="AI18" s="19">
        <v>80.3</v>
      </c>
      <c r="AJ18" s="19">
        <v>111.1</v>
      </c>
      <c r="AK18" s="19"/>
      <c r="AL18" s="19"/>
      <c r="AM18" s="19"/>
      <c r="AN18" s="19">
        <v>6.5</v>
      </c>
      <c r="AO18" s="19">
        <v>147.5</v>
      </c>
      <c r="AP18" s="19">
        <v>32.700000000000003</v>
      </c>
      <c r="AQ18" s="19">
        <v>67.5</v>
      </c>
      <c r="AR18" s="19">
        <v>23.5</v>
      </c>
      <c r="AS18" s="19">
        <v>18.399999999999999</v>
      </c>
      <c r="AT18" s="19">
        <v>12.2</v>
      </c>
      <c r="AU18" s="19">
        <v>91.5</v>
      </c>
      <c r="AV18" s="19">
        <v>182</v>
      </c>
      <c r="AW18" s="19">
        <v>183</v>
      </c>
      <c r="AX18" s="19">
        <v>184.3</v>
      </c>
      <c r="AY18" s="19">
        <v>86.2</v>
      </c>
      <c r="AZ18" s="19">
        <v>7.5</v>
      </c>
      <c r="BA18" s="19">
        <v>8.6999999999999993</v>
      </c>
      <c r="BB18" s="19">
        <v>22.8</v>
      </c>
      <c r="BC18" s="19">
        <v>19.5</v>
      </c>
      <c r="BD18" s="19">
        <v>2</v>
      </c>
      <c r="BE18" s="19"/>
      <c r="BF18" s="19">
        <v>49.1</v>
      </c>
      <c r="BG18" s="19"/>
      <c r="BH18" s="19"/>
      <c r="BI18" s="19">
        <v>8.6999999999999993</v>
      </c>
      <c r="BJ18" s="19"/>
      <c r="BK18" s="19"/>
      <c r="BL18" s="19">
        <v>47.1</v>
      </c>
      <c r="BM18" s="19"/>
      <c r="BN18" s="19"/>
      <c r="BO18" s="19"/>
      <c r="BP18" s="19">
        <v>95.9</v>
      </c>
      <c r="BQ18" s="19">
        <v>158.69999999999999</v>
      </c>
      <c r="BR18" s="19">
        <v>158.5</v>
      </c>
      <c r="BS18" s="19">
        <v>158.30000000000001</v>
      </c>
      <c r="BT18" s="19">
        <v>243</v>
      </c>
      <c r="BU18" s="19">
        <v>0</v>
      </c>
      <c r="BV18" s="19"/>
      <c r="BW18" s="19"/>
      <c r="BX18" s="19"/>
      <c r="BY18" s="19"/>
      <c r="BZ18" s="19"/>
      <c r="CA18" s="19"/>
      <c r="CB18" s="19"/>
      <c r="CC18" s="19">
        <v>2.5</v>
      </c>
      <c r="CD18" s="19">
        <v>136.80000000000001</v>
      </c>
      <c r="CE18" s="19">
        <v>107.4</v>
      </c>
      <c r="CF18" s="19">
        <v>63.1</v>
      </c>
      <c r="CG18" s="19">
        <v>70</v>
      </c>
      <c r="CH18" s="19">
        <v>30.1</v>
      </c>
      <c r="CI18" s="19"/>
      <c r="CJ18" s="19"/>
      <c r="CK18" s="19"/>
      <c r="CL18" s="19">
        <v>29.8</v>
      </c>
      <c r="CM18" s="19">
        <v>149.6</v>
      </c>
      <c r="CN18" s="19">
        <v>68.099999999999994</v>
      </c>
      <c r="CO18" s="19">
        <v>0</v>
      </c>
      <c r="CP18" s="19"/>
      <c r="CQ18" s="19"/>
      <c r="CR18" s="19"/>
      <c r="CS18" s="19"/>
      <c r="CT18" s="19"/>
      <c r="CU18" s="19"/>
      <c r="CV18" s="19">
        <v>0</v>
      </c>
      <c r="CW18" s="19">
        <v>101.8</v>
      </c>
      <c r="CX18" s="19">
        <v>0</v>
      </c>
      <c r="CY18" s="19">
        <v>0</v>
      </c>
      <c r="CZ18" s="19">
        <v>0</v>
      </c>
      <c r="DA18" s="19"/>
      <c r="DB18" s="19">
        <v>3.1</v>
      </c>
      <c r="DC18" s="19">
        <v>0</v>
      </c>
      <c r="DD18" s="19">
        <v>0</v>
      </c>
      <c r="DE18" s="19">
        <v>0</v>
      </c>
      <c r="DF18" s="19">
        <v>0.7</v>
      </c>
      <c r="DG18" s="19">
        <v>1.9</v>
      </c>
      <c r="DH18" s="19">
        <v>4.63</v>
      </c>
      <c r="DI18" s="19">
        <v>20.399999999999999</v>
      </c>
      <c r="DJ18" s="19">
        <v>9.6999999999999993</v>
      </c>
      <c r="DK18" s="19">
        <v>5.2</v>
      </c>
      <c r="DL18" s="19">
        <v>3.6</v>
      </c>
      <c r="DM18" s="19">
        <v>18.5</v>
      </c>
      <c r="DN18" s="19">
        <v>0</v>
      </c>
      <c r="DO18" s="19">
        <v>0</v>
      </c>
      <c r="DP18" s="19">
        <v>24.9</v>
      </c>
      <c r="DQ18" s="19">
        <v>60.4</v>
      </c>
      <c r="DR18" s="19">
        <v>0</v>
      </c>
      <c r="DS18" s="19">
        <v>3.5</v>
      </c>
      <c r="DT18" s="19">
        <v>4</v>
      </c>
      <c r="DU18" s="19">
        <v>1.3</v>
      </c>
      <c r="DV18" s="19">
        <v>0.4</v>
      </c>
      <c r="DW18" s="19">
        <v>9.4</v>
      </c>
      <c r="DX18" s="19">
        <v>5</v>
      </c>
      <c r="DY18" s="19">
        <v>13.7</v>
      </c>
      <c r="DZ18" s="19">
        <v>17.899999999999999</v>
      </c>
      <c r="EA18" s="19">
        <v>20</v>
      </c>
      <c r="EB18" s="19">
        <v>22.9</v>
      </c>
      <c r="EC18" s="19">
        <v>27</v>
      </c>
      <c r="ED18" s="19">
        <v>0</v>
      </c>
      <c r="EE18" s="19">
        <v>18.399999999999999</v>
      </c>
      <c r="EF18" s="19">
        <v>29.3</v>
      </c>
      <c r="EG18" s="19">
        <v>0.4</v>
      </c>
      <c r="EH18" s="19">
        <v>0</v>
      </c>
      <c r="EI18" s="19">
        <v>11</v>
      </c>
      <c r="EJ18" s="19">
        <v>2.8</v>
      </c>
      <c r="EK18" s="19">
        <v>7.1</v>
      </c>
      <c r="EL18" s="19">
        <v>15</v>
      </c>
      <c r="EM18" s="19">
        <v>15.5</v>
      </c>
      <c r="EN18" s="19">
        <v>16</v>
      </c>
      <c r="EO18" s="19">
        <v>0.4</v>
      </c>
      <c r="EP18" s="19">
        <v>0</v>
      </c>
      <c r="EQ18" s="19">
        <v>0</v>
      </c>
      <c r="ER18" s="19">
        <v>0</v>
      </c>
      <c r="ES18" s="19">
        <v>0.6</v>
      </c>
      <c r="ET18" s="19">
        <v>9.5</v>
      </c>
      <c r="EU18" s="19">
        <v>3.3</v>
      </c>
      <c r="EV18" s="19">
        <v>0</v>
      </c>
      <c r="EW18" s="19">
        <v>2.4</v>
      </c>
      <c r="EX18" s="19">
        <v>2.4</v>
      </c>
      <c r="EY18" s="19">
        <v>2.2000000000000002</v>
      </c>
      <c r="EZ18" s="19">
        <v>2.4</v>
      </c>
      <c r="FA18" s="19">
        <v>0</v>
      </c>
      <c r="FB18" s="19">
        <v>7.3</v>
      </c>
      <c r="FC18" s="19">
        <v>20</v>
      </c>
      <c r="FD18" s="19">
        <v>9.5</v>
      </c>
      <c r="FE18" s="19">
        <v>27.9</v>
      </c>
      <c r="FF18" s="19">
        <v>32.4</v>
      </c>
      <c r="FG18" s="19">
        <v>15.5</v>
      </c>
      <c r="FH18" s="19">
        <v>18.7</v>
      </c>
      <c r="FI18" s="19">
        <v>8.1999999999999993</v>
      </c>
      <c r="FJ18" s="19">
        <v>10.5</v>
      </c>
      <c r="FK18" s="19">
        <v>6076.43</v>
      </c>
      <c r="FL18" s="15"/>
      <c r="FM18" s="19">
        <v>20.63176</v>
      </c>
      <c r="FN18" s="19">
        <v>0</v>
      </c>
      <c r="FO18" s="19">
        <v>6.056</v>
      </c>
      <c r="FP18" s="19">
        <v>11.8</v>
      </c>
      <c r="FQ18" s="19">
        <v>27.288399999999999</v>
      </c>
      <c r="FR18" s="19">
        <v>18.926130000000001</v>
      </c>
      <c r="FS18" s="19">
        <v>4.5</v>
      </c>
      <c r="FT18" s="19">
        <v>9.1</v>
      </c>
      <c r="FU18" s="19">
        <v>98.302289999999999</v>
      </c>
    </row>
    <row r="19" spans="1:177" ht="24" customHeight="1" x14ac:dyDescent="0.3">
      <c r="A19" s="13" t="s">
        <v>50</v>
      </c>
      <c r="B19" s="13" t="s">
        <v>774</v>
      </c>
      <c r="C19" s="14">
        <v>145.4</v>
      </c>
      <c r="D19" s="14">
        <v>635.4</v>
      </c>
      <c r="E19" s="14">
        <v>218.2</v>
      </c>
      <c r="F19" s="14"/>
      <c r="G19" s="14"/>
      <c r="H19" s="14">
        <v>0</v>
      </c>
      <c r="I19" s="14">
        <v>146.9</v>
      </c>
      <c r="J19" s="14"/>
      <c r="K19" s="14"/>
      <c r="L19" s="14"/>
      <c r="M19" s="14">
        <v>207.8</v>
      </c>
      <c r="N19" s="14">
        <v>209.6</v>
      </c>
      <c r="O19" s="14">
        <v>196.3</v>
      </c>
      <c r="P19" s="14">
        <v>216.6</v>
      </c>
      <c r="Q19" s="14">
        <v>111.1</v>
      </c>
      <c r="R19" s="14">
        <v>279.39999999999998</v>
      </c>
      <c r="S19" s="14">
        <v>3.2</v>
      </c>
      <c r="T19" s="14"/>
      <c r="U19" s="14"/>
      <c r="V19" s="14"/>
      <c r="W19" s="14"/>
      <c r="X19" s="14">
        <v>169.6</v>
      </c>
      <c r="Y19" s="14">
        <v>7.9</v>
      </c>
      <c r="Z19" s="14">
        <v>6.3</v>
      </c>
      <c r="AA19" s="14"/>
      <c r="AB19" s="14">
        <v>6.8</v>
      </c>
      <c r="AC19" s="14">
        <v>10.4</v>
      </c>
      <c r="AD19" s="14">
        <v>60.3</v>
      </c>
      <c r="AE19" s="14"/>
      <c r="AF19" s="14"/>
      <c r="AG19" s="14"/>
      <c r="AH19" s="14"/>
      <c r="AI19" s="14">
        <v>80.7</v>
      </c>
      <c r="AJ19" s="14">
        <v>102.8</v>
      </c>
      <c r="AK19" s="14"/>
      <c r="AL19" s="14"/>
      <c r="AM19" s="14"/>
      <c r="AN19" s="14">
        <v>6.5</v>
      </c>
      <c r="AO19" s="14">
        <v>147.9</v>
      </c>
      <c r="AP19" s="14">
        <v>35.799999999999997</v>
      </c>
      <c r="AQ19" s="14">
        <v>64.7</v>
      </c>
      <c r="AR19" s="14">
        <v>23.2</v>
      </c>
      <c r="AS19" s="14">
        <v>18.3</v>
      </c>
      <c r="AT19" s="14">
        <v>12.2</v>
      </c>
      <c r="AU19" s="14">
        <v>92.3</v>
      </c>
      <c r="AV19" s="14">
        <v>182.6</v>
      </c>
      <c r="AW19" s="14">
        <v>183.2</v>
      </c>
      <c r="AX19" s="14">
        <v>184.1</v>
      </c>
      <c r="AY19" s="14">
        <v>86.4</v>
      </c>
      <c r="AZ19" s="14">
        <v>7.5</v>
      </c>
      <c r="BA19" s="14">
        <v>8.6999999999999993</v>
      </c>
      <c r="BB19" s="14">
        <v>22.3</v>
      </c>
      <c r="BC19" s="14">
        <v>19.600000000000001</v>
      </c>
      <c r="BD19" s="14">
        <v>2</v>
      </c>
      <c r="BE19" s="14"/>
      <c r="BF19" s="14">
        <v>52.6</v>
      </c>
      <c r="BG19" s="14"/>
      <c r="BH19" s="14"/>
      <c r="BI19" s="14">
        <v>41.4</v>
      </c>
      <c r="BJ19" s="14"/>
      <c r="BK19" s="14"/>
      <c r="BL19" s="14">
        <v>46.9</v>
      </c>
      <c r="BM19" s="14"/>
      <c r="BN19" s="14"/>
      <c r="BO19" s="14"/>
      <c r="BP19" s="14">
        <v>95.6</v>
      </c>
      <c r="BQ19" s="14">
        <v>158.30000000000001</v>
      </c>
      <c r="BR19" s="14">
        <v>157.9</v>
      </c>
      <c r="BS19" s="14">
        <v>157.6</v>
      </c>
      <c r="BT19" s="14">
        <v>243.4</v>
      </c>
      <c r="BU19" s="14">
        <v>0</v>
      </c>
      <c r="BV19" s="14"/>
      <c r="BW19" s="14"/>
      <c r="BX19" s="14"/>
      <c r="BY19" s="14"/>
      <c r="BZ19" s="14"/>
      <c r="CA19" s="14"/>
      <c r="CB19" s="14"/>
      <c r="CC19" s="14">
        <v>2.5</v>
      </c>
      <c r="CD19" s="14">
        <v>79.099999999999994</v>
      </c>
      <c r="CE19" s="14">
        <v>94.5</v>
      </c>
      <c r="CF19" s="14">
        <v>63</v>
      </c>
      <c r="CG19" s="14">
        <v>69.8</v>
      </c>
      <c r="CH19" s="14">
        <v>30.1</v>
      </c>
      <c r="CI19" s="14"/>
      <c r="CJ19" s="14"/>
      <c r="CK19" s="14"/>
      <c r="CL19" s="14">
        <v>89.4</v>
      </c>
      <c r="CM19" s="14">
        <v>95.3</v>
      </c>
      <c r="CN19" s="14">
        <v>48.9</v>
      </c>
      <c r="CO19" s="14">
        <v>0</v>
      </c>
      <c r="CP19" s="14"/>
      <c r="CQ19" s="14"/>
      <c r="CR19" s="14"/>
      <c r="CS19" s="14"/>
      <c r="CT19" s="14"/>
      <c r="CU19" s="14"/>
      <c r="CV19" s="14">
        <v>0</v>
      </c>
      <c r="CW19" s="14">
        <v>97.2</v>
      </c>
      <c r="CX19" s="14">
        <v>0</v>
      </c>
      <c r="CY19" s="14">
        <v>0</v>
      </c>
      <c r="CZ19" s="14">
        <v>0</v>
      </c>
      <c r="DA19" s="14"/>
      <c r="DB19" s="14">
        <v>3</v>
      </c>
      <c r="DC19" s="14">
        <v>0</v>
      </c>
      <c r="DD19" s="14">
        <v>0</v>
      </c>
      <c r="DE19" s="14">
        <v>0</v>
      </c>
      <c r="DF19" s="14">
        <v>0.6</v>
      </c>
      <c r="DG19" s="14">
        <v>1.9</v>
      </c>
      <c r="DH19" s="14">
        <v>4.5730000000000004</v>
      </c>
      <c r="DI19" s="14">
        <v>20.5</v>
      </c>
      <c r="DJ19" s="14">
        <v>10</v>
      </c>
      <c r="DK19" s="14">
        <v>5.2</v>
      </c>
      <c r="DL19" s="14">
        <v>3.5</v>
      </c>
      <c r="DM19" s="14">
        <v>18.5</v>
      </c>
      <c r="DN19" s="14">
        <v>0</v>
      </c>
      <c r="DO19" s="14">
        <v>0</v>
      </c>
      <c r="DP19" s="14">
        <v>26</v>
      </c>
      <c r="DQ19" s="14">
        <v>62.7</v>
      </c>
      <c r="DR19" s="14">
        <v>0</v>
      </c>
      <c r="DS19" s="14">
        <v>3.4</v>
      </c>
      <c r="DT19" s="14">
        <v>5.7</v>
      </c>
      <c r="DU19" s="14">
        <v>1.3</v>
      </c>
      <c r="DV19" s="14">
        <v>0.4</v>
      </c>
      <c r="DW19" s="14">
        <v>9.4</v>
      </c>
      <c r="DX19" s="14">
        <v>5</v>
      </c>
      <c r="DY19" s="14">
        <v>13.7</v>
      </c>
      <c r="DZ19" s="14">
        <v>17.399999999999999</v>
      </c>
      <c r="EA19" s="14">
        <v>20</v>
      </c>
      <c r="EB19" s="14">
        <v>21.3</v>
      </c>
      <c r="EC19" s="14">
        <v>31.1</v>
      </c>
      <c r="ED19" s="14">
        <v>0</v>
      </c>
      <c r="EE19" s="14">
        <v>16.899999999999999</v>
      </c>
      <c r="EF19" s="14">
        <v>28.9</v>
      </c>
      <c r="EG19" s="14">
        <v>0.5</v>
      </c>
      <c r="EH19" s="14">
        <v>0</v>
      </c>
      <c r="EI19" s="14">
        <v>10.6</v>
      </c>
      <c r="EJ19" s="14">
        <v>2.8</v>
      </c>
      <c r="EK19" s="14">
        <v>7.1</v>
      </c>
      <c r="EL19" s="14">
        <v>14.5</v>
      </c>
      <c r="EM19" s="14">
        <v>15</v>
      </c>
      <c r="EN19" s="14">
        <v>15.5</v>
      </c>
      <c r="EO19" s="14">
        <v>0</v>
      </c>
      <c r="EP19" s="14">
        <v>0</v>
      </c>
      <c r="EQ19" s="14">
        <v>0</v>
      </c>
      <c r="ER19" s="14">
        <v>0</v>
      </c>
      <c r="ES19" s="14">
        <v>0.6</v>
      </c>
      <c r="ET19" s="14">
        <v>21.4</v>
      </c>
      <c r="EU19" s="14">
        <v>10</v>
      </c>
      <c r="EV19" s="14">
        <v>0</v>
      </c>
      <c r="EW19" s="14">
        <v>2.8</v>
      </c>
      <c r="EX19" s="14">
        <v>2.4</v>
      </c>
      <c r="EY19" s="14">
        <v>2.2000000000000002</v>
      </c>
      <c r="EZ19" s="14">
        <v>2.2000000000000002</v>
      </c>
      <c r="FA19" s="14">
        <v>0</v>
      </c>
      <c r="FB19" s="14">
        <v>7.3</v>
      </c>
      <c r="FC19" s="14">
        <v>20</v>
      </c>
      <c r="FD19" s="14">
        <v>9.6</v>
      </c>
      <c r="FE19" s="14">
        <v>27.9</v>
      </c>
      <c r="FF19" s="14">
        <v>32.4</v>
      </c>
      <c r="FG19" s="14">
        <v>16.2</v>
      </c>
      <c r="FH19" s="14">
        <v>18.7</v>
      </c>
      <c r="FI19" s="14">
        <v>7.8</v>
      </c>
      <c r="FJ19" s="14">
        <v>11.1</v>
      </c>
      <c r="FK19" s="14">
        <v>6125.0730000000003</v>
      </c>
      <c r="FL19" s="15"/>
      <c r="FM19" s="14">
        <v>20.513529999999999</v>
      </c>
      <c r="FN19" s="14">
        <v>0</v>
      </c>
      <c r="FO19" s="14">
        <v>6.056</v>
      </c>
      <c r="FP19" s="14">
        <v>11.8</v>
      </c>
      <c r="FQ19" s="14">
        <v>27.312339999999999</v>
      </c>
      <c r="FR19" s="14">
        <v>18.927600000000002</v>
      </c>
      <c r="FS19" s="14">
        <v>4.4000000000000004</v>
      </c>
      <c r="FT19" s="14">
        <v>9.1999999999999993</v>
      </c>
      <c r="FU19" s="14">
        <v>98.209469999999996</v>
      </c>
    </row>
    <row r="20" spans="1:177" ht="24" customHeight="1" x14ac:dyDescent="0.3">
      <c r="A20" s="16" t="s">
        <v>50</v>
      </c>
      <c r="B20" s="16" t="s">
        <v>775</v>
      </c>
      <c r="C20" s="17">
        <v>138.9</v>
      </c>
      <c r="D20" s="17">
        <v>631.20000000000005</v>
      </c>
      <c r="E20" s="17">
        <v>217.6</v>
      </c>
      <c r="F20" s="17"/>
      <c r="G20" s="17"/>
      <c r="H20" s="17">
        <v>0</v>
      </c>
      <c r="I20" s="17">
        <v>145.69999999999999</v>
      </c>
      <c r="J20" s="17"/>
      <c r="K20" s="17"/>
      <c r="L20" s="17"/>
      <c r="M20" s="17">
        <v>207.6</v>
      </c>
      <c r="N20" s="17">
        <v>209.5</v>
      </c>
      <c r="O20" s="17">
        <v>197</v>
      </c>
      <c r="P20" s="17">
        <v>217.2</v>
      </c>
      <c r="Q20" s="17">
        <v>111.4</v>
      </c>
      <c r="R20" s="17">
        <v>324.2</v>
      </c>
      <c r="S20" s="17">
        <v>3.1</v>
      </c>
      <c r="T20" s="17"/>
      <c r="U20" s="17"/>
      <c r="V20" s="17"/>
      <c r="W20" s="17"/>
      <c r="X20" s="17">
        <v>166.4</v>
      </c>
      <c r="Y20" s="17">
        <v>7.4</v>
      </c>
      <c r="Z20" s="17">
        <v>6.2</v>
      </c>
      <c r="AA20" s="17"/>
      <c r="AB20" s="17">
        <v>6.8</v>
      </c>
      <c r="AC20" s="17">
        <v>10.4</v>
      </c>
      <c r="AD20" s="17">
        <v>60</v>
      </c>
      <c r="AE20" s="17"/>
      <c r="AF20" s="17"/>
      <c r="AG20" s="17"/>
      <c r="AH20" s="17"/>
      <c r="AI20" s="17">
        <v>79.7</v>
      </c>
      <c r="AJ20" s="17">
        <v>76.400000000000006</v>
      </c>
      <c r="AK20" s="17"/>
      <c r="AL20" s="17"/>
      <c r="AM20" s="17"/>
      <c r="AN20" s="17">
        <v>6.5</v>
      </c>
      <c r="AO20" s="17">
        <v>147.30000000000001</v>
      </c>
      <c r="AP20" s="17">
        <v>37</v>
      </c>
      <c r="AQ20" s="17">
        <v>61.9</v>
      </c>
      <c r="AR20" s="17">
        <v>22.9</v>
      </c>
      <c r="AS20" s="17">
        <v>18.399999999999999</v>
      </c>
      <c r="AT20" s="17">
        <v>12.2</v>
      </c>
      <c r="AU20" s="17">
        <v>89.6</v>
      </c>
      <c r="AV20" s="17">
        <v>180.4</v>
      </c>
      <c r="AW20" s="17">
        <v>180.7</v>
      </c>
      <c r="AX20" s="17">
        <v>184.3</v>
      </c>
      <c r="AY20" s="17">
        <v>86.4</v>
      </c>
      <c r="AZ20" s="17">
        <v>7.5</v>
      </c>
      <c r="BA20" s="17">
        <v>8.6999999999999993</v>
      </c>
      <c r="BB20" s="17">
        <v>25.5</v>
      </c>
      <c r="BC20" s="17">
        <v>19.100000000000001</v>
      </c>
      <c r="BD20" s="17">
        <v>2</v>
      </c>
      <c r="BE20" s="17"/>
      <c r="BF20" s="17">
        <v>49</v>
      </c>
      <c r="BG20" s="17"/>
      <c r="BH20" s="17"/>
      <c r="BI20" s="17">
        <v>40.799999999999997</v>
      </c>
      <c r="BJ20" s="17"/>
      <c r="BK20" s="17"/>
      <c r="BL20" s="17">
        <v>46.9</v>
      </c>
      <c r="BM20" s="17"/>
      <c r="BN20" s="17"/>
      <c r="BO20" s="17"/>
      <c r="BP20" s="17">
        <v>95.1</v>
      </c>
      <c r="BQ20" s="17">
        <v>158.9</v>
      </c>
      <c r="BR20" s="17">
        <v>158.80000000000001</v>
      </c>
      <c r="BS20" s="17">
        <v>158.69999999999999</v>
      </c>
      <c r="BT20" s="17">
        <v>243.1</v>
      </c>
      <c r="BU20" s="17">
        <v>0</v>
      </c>
      <c r="BV20" s="17"/>
      <c r="BW20" s="17"/>
      <c r="BX20" s="17"/>
      <c r="BY20" s="17"/>
      <c r="BZ20" s="17"/>
      <c r="CA20" s="17"/>
      <c r="CB20" s="17"/>
      <c r="CC20" s="17">
        <v>2.5</v>
      </c>
      <c r="CD20" s="17">
        <v>125.6</v>
      </c>
      <c r="CE20" s="17">
        <v>89.5</v>
      </c>
      <c r="CF20" s="17">
        <v>62.4</v>
      </c>
      <c r="CG20" s="17">
        <v>78.3</v>
      </c>
      <c r="CH20" s="17">
        <v>29.7</v>
      </c>
      <c r="CI20" s="17"/>
      <c r="CJ20" s="17"/>
      <c r="CK20" s="17"/>
      <c r="CL20" s="17">
        <v>89.8</v>
      </c>
      <c r="CM20" s="17">
        <v>96</v>
      </c>
      <c r="CN20" s="17">
        <v>48</v>
      </c>
      <c r="CO20" s="17">
        <v>0</v>
      </c>
      <c r="CP20" s="17"/>
      <c r="CQ20" s="17"/>
      <c r="CR20" s="17"/>
      <c r="CS20" s="17"/>
      <c r="CT20" s="17"/>
      <c r="CU20" s="17"/>
      <c r="CV20" s="17">
        <v>0</v>
      </c>
      <c r="CW20" s="17">
        <v>92.9</v>
      </c>
      <c r="CX20" s="17">
        <v>0</v>
      </c>
      <c r="CY20" s="17">
        <v>0</v>
      </c>
      <c r="CZ20" s="17">
        <v>0</v>
      </c>
      <c r="DA20" s="17"/>
      <c r="DB20" s="17">
        <v>3</v>
      </c>
      <c r="DC20" s="17">
        <v>0</v>
      </c>
      <c r="DD20" s="17">
        <v>0</v>
      </c>
      <c r="DE20" s="17">
        <v>0</v>
      </c>
      <c r="DF20" s="17">
        <v>0.6</v>
      </c>
      <c r="DG20" s="17">
        <v>1.9</v>
      </c>
      <c r="DH20" s="17">
        <v>4.5140000000000002</v>
      </c>
      <c r="DI20" s="17">
        <v>20.3</v>
      </c>
      <c r="DJ20" s="17">
        <v>10</v>
      </c>
      <c r="DK20" s="17">
        <v>5.2</v>
      </c>
      <c r="DL20" s="17">
        <v>3.6</v>
      </c>
      <c r="DM20" s="17">
        <v>18.5</v>
      </c>
      <c r="DN20" s="17">
        <v>0</v>
      </c>
      <c r="DO20" s="17">
        <v>0</v>
      </c>
      <c r="DP20" s="17">
        <v>25.2</v>
      </c>
      <c r="DQ20" s="17">
        <v>61</v>
      </c>
      <c r="DR20" s="17">
        <v>0</v>
      </c>
      <c r="DS20" s="17">
        <v>3.5</v>
      </c>
      <c r="DT20" s="17">
        <v>10.6</v>
      </c>
      <c r="DU20" s="17">
        <v>1.3</v>
      </c>
      <c r="DV20" s="17">
        <v>0.4</v>
      </c>
      <c r="DW20" s="17">
        <v>9.4</v>
      </c>
      <c r="DX20" s="17">
        <v>5</v>
      </c>
      <c r="DY20" s="17">
        <v>13.5</v>
      </c>
      <c r="DZ20" s="17">
        <v>17.2</v>
      </c>
      <c r="EA20" s="17">
        <v>20</v>
      </c>
      <c r="EB20" s="17">
        <v>21.3</v>
      </c>
      <c r="EC20" s="17">
        <v>34.4</v>
      </c>
      <c r="ED20" s="17">
        <v>0</v>
      </c>
      <c r="EE20" s="17">
        <v>13.9</v>
      </c>
      <c r="EF20" s="17">
        <v>26.2</v>
      </c>
      <c r="EG20" s="17">
        <v>0.8</v>
      </c>
      <c r="EH20" s="17">
        <v>0</v>
      </c>
      <c r="EI20" s="17">
        <v>10.6</v>
      </c>
      <c r="EJ20" s="17">
        <v>2.8</v>
      </c>
      <c r="EK20" s="17">
        <v>7.1</v>
      </c>
      <c r="EL20" s="17">
        <v>14</v>
      </c>
      <c r="EM20" s="17">
        <v>15</v>
      </c>
      <c r="EN20" s="17">
        <v>15.5</v>
      </c>
      <c r="EO20" s="17">
        <v>0</v>
      </c>
      <c r="EP20" s="17">
        <v>0</v>
      </c>
      <c r="EQ20" s="17">
        <v>0</v>
      </c>
      <c r="ER20" s="17">
        <v>0</v>
      </c>
      <c r="ES20" s="17">
        <v>0.6</v>
      </c>
      <c r="ET20" s="17">
        <v>31.3</v>
      </c>
      <c r="EU20" s="17">
        <v>18.8</v>
      </c>
      <c r="EV20" s="17">
        <v>0</v>
      </c>
      <c r="EW20" s="17">
        <v>2.8</v>
      </c>
      <c r="EX20" s="17">
        <v>2.4</v>
      </c>
      <c r="EY20" s="17">
        <v>2.2000000000000002</v>
      </c>
      <c r="EZ20" s="17">
        <v>2.2000000000000002</v>
      </c>
      <c r="FA20" s="17">
        <v>0</v>
      </c>
      <c r="FB20" s="17">
        <v>7.3</v>
      </c>
      <c r="FC20" s="17">
        <v>20</v>
      </c>
      <c r="FD20" s="17">
        <v>9.1</v>
      </c>
      <c r="FE20" s="17">
        <v>27.8</v>
      </c>
      <c r="FF20" s="17">
        <v>32.4</v>
      </c>
      <c r="FG20" s="17">
        <v>16.2</v>
      </c>
      <c r="FH20" s="17">
        <v>18.7</v>
      </c>
      <c r="FI20" s="17">
        <v>6.4</v>
      </c>
      <c r="FJ20" s="17">
        <v>10.4</v>
      </c>
      <c r="FK20" s="17">
        <v>6178.0140000000001</v>
      </c>
      <c r="FL20" s="15"/>
      <c r="FM20" s="17">
        <v>20.67539</v>
      </c>
      <c r="FN20" s="17">
        <v>0</v>
      </c>
      <c r="FO20" s="17">
        <v>6.06</v>
      </c>
      <c r="FP20" s="17">
        <v>11.8</v>
      </c>
      <c r="FQ20" s="17">
        <v>27.347059999999999</v>
      </c>
      <c r="FR20" s="17">
        <v>18.92839</v>
      </c>
      <c r="FS20" s="17">
        <v>4.5</v>
      </c>
      <c r="FT20" s="17">
        <v>9.1999999999999993</v>
      </c>
      <c r="FU20" s="17">
        <v>98.510840000000002</v>
      </c>
    </row>
    <row r="21" spans="1:177" ht="24" customHeight="1" x14ac:dyDescent="0.3">
      <c r="A21" s="16" t="s">
        <v>50</v>
      </c>
      <c r="B21" s="16" t="s">
        <v>776</v>
      </c>
      <c r="C21" s="17">
        <v>144.30000000000001</v>
      </c>
      <c r="D21" s="17">
        <v>634.79999999999995</v>
      </c>
      <c r="E21" s="17">
        <v>217.8</v>
      </c>
      <c r="F21" s="17"/>
      <c r="G21" s="17"/>
      <c r="H21" s="17">
        <v>60.2</v>
      </c>
      <c r="I21" s="17">
        <v>146.30000000000001</v>
      </c>
      <c r="J21" s="17"/>
      <c r="K21" s="17"/>
      <c r="L21" s="17"/>
      <c r="M21" s="17">
        <v>208.3</v>
      </c>
      <c r="N21" s="17">
        <v>209.4</v>
      </c>
      <c r="O21" s="17">
        <v>196.5</v>
      </c>
      <c r="P21" s="17">
        <v>215.8</v>
      </c>
      <c r="Q21" s="17">
        <v>111.4</v>
      </c>
      <c r="R21" s="17">
        <v>325.10000000000002</v>
      </c>
      <c r="S21" s="17">
        <v>3.2</v>
      </c>
      <c r="T21" s="17"/>
      <c r="U21" s="17"/>
      <c r="V21" s="17"/>
      <c r="W21" s="17"/>
      <c r="X21" s="17">
        <v>165.8</v>
      </c>
      <c r="Y21" s="17">
        <v>7.8</v>
      </c>
      <c r="Z21" s="17">
        <v>6.3</v>
      </c>
      <c r="AA21" s="17"/>
      <c r="AB21" s="17">
        <v>6.8</v>
      </c>
      <c r="AC21" s="17">
        <v>10.4</v>
      </c>
      <c r="AD21" s="17">
        <v>60.6</v>
      </c>
      <c r="AE21" s="17"/>
      <c r="AF21" s="17"/>
      <c r="AG21" s="17"/>
      <c r="AH21" s="17"/>
      <c r="AI21" s="17">
        <v>80.099999999999994</v>
      </c>
      <c r="AJ21" s="17">
        <v>108.7</v>
      </c>
      <c r="AK21" s="17"/>
      <c r="AL21" s="17"/>
      <c r="AM21" s="17"/>
      <c r="AN21" s="17">
        <v>6.5</v>
      </c>
      <c r="AO21" s="17">
        <v>147.5</v>
      </c>
      <c r="AP21" s="17">
        <v>37.700000000000003</v>
      </c>
      <c r="AQ21" s="17">
        <v>64.8</v>
      </c>
      <c r="AR21" s="17">
        <v>23.1</v>
      </c>
      <c r="AS21" s="17">
        <v>18.399999999999999</v>
      </c>
      <c r="AT21" s="17">
        <v>12.2</v>
      </c>
      <c r="AU21" s="17">
        <v>91.7</v>
      </c>
      <c r="AV21" s="17">
        <v>182.1</v>
      </c>
      <c r="AW21" s="17">
        <v>182.9</v>
      </c>
      <c r="AX21" s="17">
        <v>184.5</v>
      </c>
      <c r="AY21" s="17">
        <v>86.6</v>
      </c>
      <c r="AZ21" s="17">
        <v>7.5</v>
      </c>
      <c r="BA21" s="17">
        <v>8.6</v>
      </c>
      <c r="BB21" s="17">
        <v>27.8</v>
      </c>
      <c r="BC21" s="17">
        <v>19.600000000000001</v>
      </c>
      <c r="BD21" s="17">
        <v>2</v>
      </c>
      <c r="BE21" s="17"/>
      <c r="BF21" s="17">
        <v>72.900000000000006</v>
      </c>
      <c r="BG21" s="17"/>
      <c r="BH21" s="17"/>
      <c r="BI21" s="17">
        <v>41.3</v>
      </c>
      <c r="BJ21" s="17"/>
      <c r="BK21" s="17"/>
      <c r="BL21" s="17">
        <v>46.7</v>
      </c>
      <c r="BM21" s="17"/>
      <c r="BN21" s="17"/>
      <c r="BO21" s="17"/>
      <c r="BP21" s="17">
        <v>95.8</v>
      </c>
      <c r="BQ21" s="17">
        <v>158.80000000000001</v>
      </c>
      <c r="BR21" s="17">
        <v>158.6</v>
      </c>
      <c r="BS21" s="17">
        <v>158.80000000000001</v>
      </c>
      <c r="BT21" s="17">
        <v>242.7</v>
      </c>
      <c r="BU21" s="17">
        <v>0</v>
      </c>
      <c r="BV21" s="17"/>
      <c r="BW21" s="17"/>
      <c r="BX21" s="17"/>
      <c r="BY21" s="17"/>
      <c r="BZ21" s="17"/>
      <c r="CA21" s="17"/>
      <c r="CB21" s="17"/>
      <c r="CC21" s="17">
        <v>2.4</v>
      </c>
      <c r="CD21" s="17">
        <v>132.19999999999999</v>
      </c>
      <c r="CE21" s="17">
        <v>98.6</v>
      </c>
      <c r="CF21" s="17">
        <v>60</v>
      </c>
      <c r="CG21" s="17">
        <v>74.5</v>
      </c>
      <c r="CH21" s="17">
        <v>30</v>
      </c>
      <c r="CI21" s="17"/>
      <c r="CJ21" s="17"/>
      <c r="CK21" s="17"/>
      <c r="CL21" s="17">
        <v>89.9</v>
      </c>
      <c r="CM21" s="17">
        <v>95.9</v>
      </c>
      <c r="CN21" s="17">
        <v>51.1</v>
      </c>
      <c r="CO21" s="17">
        <v>0</v>
      </c>
      <c r="CP21" s="17"/>
      <c r="CQ21" s="17"/>
      <c r="CR21" s="17"/>
      <c r="CS21" s="17"/>
      <c r="CT21" s="17"/>
      <c r="CU21" s="17"/>
      <c r="CV21" s="17">
        <v>0</v>
      </c>
      <c r="CW21" s="17">
        <v>85</v>
      </c>
      <c r="CX21" s="17">
        <v>0</v>
      </c>
      <c r="CY21" s="17">
        <v>0</v>
      </c>
      <c r="CZ21" s="17">
        <v>0</v>
      </c>
      <c r="DA21" s="17"/>
      <c r="DB21" s="17">
        <v>3.1</v>
      </c>
      <c r="DC21" s="17">
        <v>10</v>
      </c>
      <c r="DD21" s="17">
        <v>0</v>
      </c>
      <c r="DE21" s="17">
        <v>1.6</v>
      </c>
      <c r="DF21" s="17">
        <v>0.6</v>
      </c>
      <c r="DG21" s="17">
        <v>1.9</v>
      </c>
      <c r="DH21" s="17">
        <v>4.4560000000000004</v>
      </c>
      <c r="DI21" s="17">
        <v>20.3</v>
      </c>
      <c r="DJ21" s="17">
        <v>10</v>
      </c>
      <c r="DK21" s="17">
        <v>5.2</v>
      </c>
      <c r="DL21" s="17">
        <v>3.5</v>
      </c>
      <c r="DM21" s="17">
        <v>18.5</v>
      </c>
      <c r="DN21" s="17">
        <v>0.6</v>
      </c>
      <c r="DO21" s="17">
        <v>0.5</v>
      </c>
      <c r="DP21" s="17">
        <v>24.3</v>
      </c>
      <c r="DQ21" s="17">
        <v>56.6</v>
      </c>
      <c r="DR21" s="17">
        <v>2.6</v>
      </c>
      <c r="DS21" s="17">
        <v>3.4</v>
      </c>
      <c r="DT21" s="17">
        <v>10.5</v>
      </c>
      <c r="DU21" s="17">
        <v>1.3</v>
      </c>
      <c r="DV21" s="17">
        <v>0.4</v>
      </c>
      <c r="DW21" s="17">
        <v>9.4</v>
      </c>
      <c r="DX21" s="17">
        <v>4.9000000000000004</v>
      </c>
      <c r="DY21" s="17">
        <v>13.7</v>
      </c>
      <c r="DZ21" s="17">
        <v>17.399999999999999</v>
      </c>
      <c r="EA21" s="17">
        <v>20</v>
      </c>
      <c r="EB21" s="17">
        <v>20.2</v>
      </c>
      <c r="EC21" s="17">
        <v>36.4</v>
      </c>
      <c r="ED21" s="17">
        <v>0.2</v>
      </c>
      <c r="EE21" s="17">
        <v>16.7</v>
      </c>
      <c r="EF21" s="17">
        <v>27.5</v>
      </c>
      <c r="EG21" s="17">
        <v>1.5</v>
      </c>
      <c r="EH21" s="17">
        <v>0</v>
      </c>
      <c r="EI21" s="17">
        <v>10.6</v>
      </c>
      <c r="EJ21" s="17">
        <v>2.8</v>
      </c>
      <c r="EK21" s="17">
        <v>7.4</v>
      </c>
      <c r="EL21" s="17">
        <v>14</v>
      </c>
      <c r="EM21" s="17">
        <v>14.5</v>
      </c>
      <c r="EN21" s="17">
        <v>15</v>
      </c>
      <c r="EO21" s="17">
        <v>0</v>
      </c>
      <c r="EP21" s="17">
        <v>2.2999999999999998</v>
      </c>
      <c r="EQ21" s="17">
        <v>0</v>
      </c>
      <c r="ER21" s="17">
        <v>1.5</v>
      </c>
      <c r="ES21" s="17">
        <v>0.6</v>
      </c>
      <c r="ET21" s="17">
        <v>30.9</v>
      </c>
      <c r="EU21" s="17">
        <v>18.7</v>
      </c>
      <c r="EV21" s="17">
        <v>0.9</v>
      </c>
      <c r="EW21" s="17">
        <v>2.8</v>
      </c>
      <c r="EX21" s="17">
        <v>2.4</v>
      </c>
      <c r="EY21" s="17">
        <v>2.2000000000000002</v>
      </c>
      <c r="EZ21" s="17">
        <v>2.4</v>
      </c>
      <c r="FA21" s="17">
        <v>0</v>
      </c>
      <c r="FB21" s="17">
        <v>7.3</v>
      </c>
      <c r="FC21" s="17">
        <v>20</v>
      </c>
      <c r="FD21" s="17">
        <v>9.6</v>
      </c>
      <c r="FE21" s="17">
        <v>27.8</v>
      </c>
      <c r="FF21" s="17">
        <v>32.299999999999997</v>
      </c>
      <c r="FG21" s="17">
        <v>16.2</v>
      </c>
      <c r="FH21" s="17">
        <v>18.7</v>
      </c>
      <c r="FI21" s="17">
        <v>7.8</v>
      </c>
      <c r="FJ21" s="17">
        <v>11</v>
      </c>
      <c r="FK21" s="17">
        <v>6345.2560000000003</v>
      </c>
      <c r="FL21" s="15"/>
      <c r="FM21" s="17">
        <v>20.715029999999999</v>
      </c>
      <c r="FN21" s="17">
        <v>0</v>
      </c>
      <c r="FO21" s="17">
        <v>6.06</v>
      </c>
      <c r="FP21" s="17">
        <v>11.8</v>
      </c>
      <c r="FQ21" s="17">
        <v>27.384460000000001</v>
      </c>
      <c r="FR21" s="17">
        <v>18.92841</v>
      </c>
      <c r="FS21" s="17">
        <v>4.5</v>
      </c>
      <c r="FT21" s="17">
        <v>9.1</v>
      </c>
      <c r="FU21" s="17">
        <v>98.487899999999996</v>
      </c>
    </row>
    <row r="22" spans="1:177" ht="24" customHeight="1" x14ac:dyDescent="0.3">
      <c r="A22" s="16" t="s">
        <v>50</v>
      </c>
      <c r="B22" s="16" t="s">
        <v>777</v>
      </c>
      <c r="C22" s="17">
        <v>143.5</v>
      </c>
      <c r="D22" s="17">
        <v>631.29999999999995</v>
      </c>
      <c r="E22" s="17">
        <v>216.3</v>
      </c>
      <c r="F22" s="17"/>
      <c r="G22" s="17"/>
      <c r="H22" s="17">
        <v>59.6</v>
      </c>
      <c r="I22" s="17">
        <v>145.69999999999999</v>
      </c>
      <c r="J22" s="17"/>
      <c r="K22" s="17"/>
      <c r="L22" s="17"/>
      <c r="M22" s="17">
        <v>207.6</v>
      </c>
      <c r="N22" s="17">
        <v>210.6</v>
      </c>
      <c r="O22" s="17">
        <v>196.4</v>
      </c>
      <c r="P22" s="17">
        <v>218</v>
      </c>
      <c r="Q22" s="17">
        <v>111.3</v>
      </c>
      <c r="R22" s="17">
        <v>321</v>
      </c>
      <c r="S22" s="17">
        <v>3.2</v>
      </c>
      <c r="T22" s="17"/>
      <c r="U22" s="17"/>
      <c r="V22" s="17"/>
      <c r="W22" s="17"/>
      <c r="X22" s="17">
        <v>166.2</v>
      </c>
      <c r="Y22" s="17">
        <v>7.5</v>
      </c>
      <c r="Z22" s="17">
        <v>6.2</v>
      </c>
      <c r="AA22" s="17"/>
      <c r="AB22" s="17">
        <v>6.8</v>
      </c>
      <c r="AC22" s="17">
        <v>10.4</v>
      </c>
      <c r="AD22" s="17">
        <v>59.9</v>
      </c>
      <c r="AE22" s="17"/>
      <c r="AF22" s="17"/>
      <c r="AG22" s="17"/>
      <c r="AH22" s="17"/>
      <c r="AI22" s="17">
        <v>79.8</v>
      </c>
      <c r="AJ22" s="17">
        <v>31.3</v>
      </c>
      <c r="AK22" s="17"/>
      <c r="AL22" s="17"/>
      <c r="AM22" s="17"/>
      <c r="AN22" s="17">
        <v>6.5</v>
      </c>
      <c r="AO22" s="17">
        <v>147.5</v>
      </c>
      <c r="AP22" s="17">
        <v>36.4</v>
      </c>
      <c r="AQ22" s="17">
        <v>62.8</v>
      </c>
      <c r="AR22" s="17">
        <v>22.6</v>
      </c>
      <c r="AS22" s="17">
        <v>18.2</v>
      </c>
      <c r="AT22" s="17">
        <v>12.2</v>
      </c>
      <c r="AU22" s="17">
        <v>91.1</v>
      </c>
      <c r="AV22" s="17">
        <v>180.8</v>
      </c>
      <c r="AW22" s="17">
        <v>180.9</v>
      </c>
      <c r="AX22" s="17">
        <v>184.2</v>
      </c>
      <c r="AY22" s="17">
        <v>86.2</v>
      </c>
      <c r="AZ22" s="17">
        <v>7.5</v>
      </c>
      <c r="BA22" s="17">
        <v>8.6999999999999993</v>
      </c>
      <c r="BB22" s="17">
        <v>26.2</v>
      </c>
      <c r="BC22" s="17">
        <v>19.5</v>
      </c>
      <c r="BD22" s="17">
        <v>2</v>
      </c>
      <c r="BE22" s="17"/>
      <c r="BF22" s="17">
        <v>89.5</v>
      </c>
      <c r="BG22" s="17"/>
      <c r="BH22" s="17"/>
      <c r="BI22" s="17">
        <v>41.1</v>
      </c>
      <c r="BJ22" s="17"/>
      <c r="BK22" s="17"/>
      <c r="BL22" s="17">
        <v>47.2</v>
      </c>
      <c r="BM22" s="17"/>
      <c r="BN22" s="17"/>
      <c r="BO22" s="17"/>
      <c r="BP22" s="17">
        <v>95.3</v>
      </c>
      <c r="BQ22" s="17">
        <v>158.80000000000001</v>
      </c>
      <c r="BR22" s="17">
        <v>158.5</v>
      </c>
      <c r="BS22" s="17">
        <v>158.6</v>
      </c>
      <c r="BT22" s="17">
        <v>242.4</v>
      </c>
      <c r="BU22" s="17">
        <v>0</v>
      </c>
      <c r="BV22" s="17"/>
      <c r="BW22" s="17"/>
      <c r="BX22" s="17"/>
      <c r="BY22" s="17"/>
      <c r="BZ22" s="17"/>
      <c r="CA22" s="17"/>
      <c r="CB22" s="17"/>
      <c r="CC22" s="17">
        <v>2.2999999999999998</v>
      </c>
      <c r="CD22" s="17">
        <v>140.19999999999999</v>
      </c>
      <c r="CE22" s="17">
        <v>90.7</v>
      </c>
      <c r="CF22" s="17">
        <v>59.6</v>
      </c>
      <c r="CG22" s="17">
        <v>70.599999999999994</v>
      </c>
      <c r="CH22" s="17">
        <v>29.8</v>
      </c>
      <c r="CI22" s="17"/>
      <c r="CJ22" s="17"/>
      <c r="CK22" s="17"/>
      <c r="CL22" s="17">
        <v>95.8</v>
      </c>
      <c r="CM22" s="17">
        <v>95.8</v>
      </c>
      <c r="CN22" s="17">
        <v>105.6</v>
      </c>
      <c r="CO22" s="17">
        <v>0</v>
      </c>
      <c r="CP22" s="17"/>
      <c r="CQ22" s="17"/>
      <c r="CR22" s="17"/>
      <c r="CS22" s="17"/>
      <c r="CT22" s="17"/>
      <c r="CU22" s="17"/>
      <c r="CV22" s="17">
        <v>0</v>
      </c>
      <c r="CW22" s="17">
        <v>78.400000000000006</v>
      </c>
      <c r="CX22" s="17">
        <v>6.6</v>
      </c>
      <c r="CY22" s="17">
        <v>0</v>
      </c>
      <c r="CZ22" s="17">
        <v>0</v>
      </c>
      <c r="DA22" s="17"/>
      <c r="DB22" s="17">
        <v>3.1</v>
      </c>
      <c r="DC22" s="17">
        <v>9.9</v>
      </c>
      <c r="DD22" s="17">
        <v>3.5</v>
      </c>
      <c r="DE22" s="17">
        <v>17.399999999999999</v>
      </c>
      <c r="DF22" s="17">
        <v>0.6</v>
      </c>
      <c r="DG22" s="17">
        <v>1.9</v>
      </c>
      <c r="DH22" s="17">
        <v>4.3869999999999996</v>
      </c>
      <c r="DI22" s="17">
        <v>20.2</v>
      </c>
      <c r="DJ22" s="17">
        <v>10</v>
      </c>
      <c r="DK22" s="17">
        <v>5.2</v>
      </c>
      <c r="DL22" s="17">
        <v>3.5</v>
      </c>
      <c r="DM22" s="17">
        <v>18.5</v>
      </c>
      <c r="DN22" s="17">
        <v>6.3</v>
      </c>
      <c r="DO22" s="17">
        <v>6.8</v>
      </c>
      <c r="DP22" s="17">
        <v>18.7</v>
      </c>
      <c r="DQ22" s="17">
        <v>49.4</v>
      </c>
      <c r="DR22" s="17">
        <v>7.7</v>
      </c>
      <c r="DS22" s="17">
        <v>3.5</v>
      </c>
      <c r="DT22" s="17">
        <v>10.6</v>
      </c>
      <c r="DU22" s="17">
        <v>1.2</v>
      </c>
      <c r="DV22" s="17">
        <v>0.4</v>
      </c>
      <c r="DW22" s="17">
        <v>9.4</v>
      </c>
      <c r="DX22" s="17">
        <v>4.7</v>
      </c>
      <c r="DY22" s="17">
        <v>13.4</v>
      </c>
      <c r="DZ22" s="17">
        <v>17.3</v>
      </c>
      <c r="EA22" s="17">
        <v>20</v>
      </c>
      <c r="EB22" s="17">
        <v>19.5</v>
      </c>
      <c r="EC22" s="17">
        <v>34</v>
      </c>
      <c r="ED22" s="17">
        <v>4.2</v>
      </c>
      <c r="EE22" s="17">
        <v>13.3</v>
      </c>
      <c r="EF22" s="17">
        <v>25.2</v>
      </c>
      <c r="EG22" s="17">
        <v>1</v>
      </c>
      <c r="EH22" s="17">
        <v>0</v>
      </c>
      <c r="EI22" s="17">
        <v>10.5</v>
      </c>
      <c r="EJ22" s="17">
        <v>2.8</v>
      </c>
      <c r="EK22" s="17">
        <v>7.4</v>
      </c>
      <c r="EL22" s="17">
        <v>14</v>
      </c>
      <c r="EM22" s="17">
        <v>14.5</v>
      </c>
      <c r="EN22" s="17">
        <v>15</v>
      </c>
      <c r="EO22" s="17">
        <v>0</v>
      </c>
      <c r="EP22" s="17">
        <v>17.5</v>
      </c>
      <c r="EQ22" s="17">
        <v>0.4</v>
      </c>
      <c r="ER22" s="17">
        <v>6.8</v>
      </c>
      <c r="ES22" s="17">
        <v>0.6</v>
      </c>
      <c r="ET22" s="17">
        <v>26</v>
      </c>
      <c r="EU22" s="17">
        <v>19.899999999999999</v>
      </c>
      <c r="EV22" s="17">
        <v>3.9</v>
      </c>
      <c r="EW22" s="17">
        <v>2.8</v>
      </c>
      <c r="EX22" s="17">
        <v>2.4</v>
      </c>
      <c r="EY22" s="17">
        <v>2.2000000000000002</v>
      </c>
      <c r="EZ22" s="17">
        <v>2.4</v>
      </c>
      <c r="FA22" s="17">
        <v>0.4</v>
      </c>
      <c r="FB22" s="17">
        <v>7.2</v>
      </c>
      <c r="FC22" s="17">
        <v>20</v>
      </c>
      <c r="FD22" s="17">
        <v>9.5</v>
      </c>
      <c r="FE22" s="17">
        <v>27.9</v>
      </c>
      <c r="FF22" s="17">
        <v>32.299999999999997</v>
      </c>
      <c r="FG22" s="17">
        <v>15.2</v>
      </c>
      <c r="FH22" s="17">
        <v>18.7</v>
      </c>
      <c r="FI22" s="17">
        <v>7.5</v>
      </c>
      <c r="FJ22" s="17">
        <v>0.7</v>
      </c>
      <c r="FK22" s="17">
        <v>6345.9870000000001</v>
      </c>
      <c r="FL22" s="15"/>
      <c r="FM22" s="17">
        <v>20.717120000000001</v>
      </c>
      <c r="FN22" s="17">
        <v>0</v>
      </c>
      <c r="FO22" s="17">
        <v>6.06</v>
      </c>
      <c r="FP22" s="17">
        <v>11.8</v>
      </c>
      <c r="FQ22" s="17">
        <v>27.418500000000002</v>
      </c>
      <c r="FR22" s="17">
        <v>18.92906</v>
      </c>
      <c r="FS22" s="17">
        <v>4.4000000000000004</v>
      </c>
      <c r="FT22" s="17">
        <v>9.1999999999999993</v>
      </c>
      <c r="FU22" s="17">
        <v>98.524680000000004</v>
      </c>
    </row>
    <row r="23" spans="1:177" ht="24" customHeight="1" x14ac:dyDescent="0.3">
      <c r="A23" s="16" t="s">
        <v>50</v>
      </c>
      <c r="B23" s="16" t="s">
        <v>778</v>
      </c>
      <c r="C23" s="17">
        <v>148.9</v>
      </c>
      <c r="D23" s="17">
        <v>636.29999999999995</v>
      </c>
      <c r="E23" s="17">
        <v>217.8</v>
      </c>
      <c r="F23" s="17"/>
      <c r="G23" s="17"/>
      <c r="H23" s="17">
        <v>50.5</v>
      </c>
      <c r="I23" s="17">
        <v>146.4</v>
      </c>
      <c r="J23" s="17"/>
      <c r="K23" s="17"/>
      <c r="L23" s="17"/>
      <c r="M23" s="17">
        <v>208</v>
      </c>
      <c r="N23" s="17">
        <v>211.6</v>
      </c>
      <c r="O23" s="17">
        <v>197</v>
      </c>
      <c r="P23" s="17">
        <v>215.9</v>
      </c>
      <c r="Q23" s="17">
        <v>111.3</v>
      </c>
      <c r="R23" s="17">
        <v>323.10000000000002</v>
      </c>
      <c r="S23" s="17">
        <v>3.2</v>
      </c>
      <c r="T23" s="17"/>
      <c r="U23" s="17"/>
      <c r="V23" s="17"/>
      <c r="W23" s="17"/>
      <c r="X23" s="17">
        <v>166.5</v>
      </c>
      <c r="Y23" s="17">
        <v>7.9</v>
      </c>
      <c r="Z23" s="17">
        <v>6.3</v>
      </c>
      <c r="AA23" s="17"/>
      <c r="AB23" s="17">
        <v>6.8</v>
      </c>
      <c r="AC23" s="17">
        <v>10.3</v>
      </c>
      <c r="AD23" s="17">
        <v>60.6</v>
      </c>
      <c r="AE23" s="17"/>
      <c r="AF23" s="17"/>
      <c r="AG23" s="17"/>
      <c r="AH23" s="17"/>
      <c r="AI23" s="17">
        <v>80.3</v>
      </c>
      <c r="AJ23" s="17">
        <v>38</v>
      </c>
      <c r="AK23" s="17"/>
      <c r="AL23" s="17"/>
      <c r="AM23" s="17"/>
      <c r="AN23" s="17">
        <v>6.5</v>
      </c>
      <c r="AO23" s="17">
        <v>0</v>
      </c>
      <c r="AP23" s="17">
        <v>38</v>
      </c>
      <c r="AQ23" s="17">
        <v>53</v>
      </c>
      <c r="AR23" s="17">
        <v>22.9</v>
      </c>
      <c r="AS23" s="17">
        <v>18.399999999999999</v>
      </c>
      <c r="AT23" s="17">
        <v>12.2</v>
      </c>
      <c r="AU23" s="17">
        <v>92.4</v>
      </c>
      <c r="AV23" s="17">
        <v>183.8</v>
      </c>
      <c r="AW23" s="17">
        <v>184.4</v>
      </c>
      <c r="AX23" s="17">
        <v>184.2</v>
      </c>
      <c r="AY23" s="17">
        <v>87.4</v>
      </c>
      <c r="AZ23" s="17">
        <v>7.5</v>
      </c>
      <c r="BA23" s="17">
        <v>8.6999999999999993</v>
      </c>
      <c r="BB23" s="17">
        <v>22.1</v>
      </c>
      <c r="BC23" s="17">
        <v>19.899999999999999</v>
      </c>
      <c r="BD23" s="17">
        <v>2</v>
      </c>
      <c r="BE23" s="17"/>
      <c r="BF23" s="17">
        <v>59.7</v>
      </c>
      <c r="BG23" s="17"/>
      <c r="BH23" s="17"/>
      <c r="BI23" s="17">
        <v>41.6</v>
      </c>
      <c r="BJ23" s="17"/>
      <c r="BK23" s="17"/>
      <c r="BL23" s="17">
        <v>19.3</v>
      </c>
      <c r="BM23" s="17"/>
      <c r="BN23" s="17"/>
      <c r="BO23" s="17"/>
      <c r="BP23" s="17">
        <v>95.9</v>
      </c>
      <c r="BQ23" s="17">
        <v>159.1</v>
      </c>
      <c r="BR23" s="17">
        <v>159.1</v>
      </c>
      <c r="BS23" s="17">
        <v>158.80000000000001</v>
      </c>
      <c r="BT23" s="17">
        <v>242.1</v>
      </c>
      <c r="BU23" s="17">
        <v>0</v>
      </c>
      <c r="BV23" s="17"/>
      <c r="BW23" s="17"/>
      <c r="BX23" s="17"/>
      <c r="BY23" s="17"/>
      <c r="BZ23" s="17"/>
      <c r="CA23" s="17"/>
      <c r="CB23" s="17"/>
      <c r="CC23" s="17">
        <v>2.2999999999999998</v>
      </c>
      <c r="CD23" s="17">
        <v>92.1</v>
      </c>
      <c r="CE23" s="17">
        <v>87</v>
      </c>
      <c r="CF23" s="17">
        <v>60</v>
      </c>
      <c r="CG23" s="17">
        <v>45.3</v>
      </c>
      <c r="CH23" s="17">
        <v>30.1</v>
      </c>
      <c r="CI23" s="17"/>
      <c r="CJ23" s="17"/>
      <c r="CK23" s="17"/>
      <c r="CL23" s="17">
        <v>125.5</v>
      </c>
      <c r="CM23" s="17">
        <v>125.6</v>
      </c>
      <c r="CN23" s="17">
        <v>136.30000000000001</v>
      </c>
      <c r="CO23" s="17">
        <v>0</v>
      </c>
      <c r="CP23" s="17"/>
      <c r="CQ23" s="17"/>
      <c r="CR23" s="17"/>
      <c r="CS23" s="17"/>
      <c r="CT23" s="17"/>
      <c r="CU23" s="17"/>
      <c r="CV23" s="17">
        <v>0</v>
      </c>
      <c r="CW23" s="17">
        <v>71.099999999999994</v>
      </c>
      <c r="CX23" s="17">
        <v>37.200000000000003</v>
      </c>
      <c r="CY23" s="17">
        <v>0</v>
      </c>
      <c r="CZ23" s="17">
        <v>0</v>
      </c>
      <c r="DA23" s="17"/>
      <c r="DB23" s="17">
        <v>2.8</v>
      </c>
      <c r="DC23" s="17">
        <v>9.9</v>
      </c>
      <c r="DD23" s="17">
        <v>4.9000000000000004</v>
      </c>
      <c r="DE23" s="17">
        <v>70.400000000000006</v>
      </c>
      <c r="DF23" s="17">
        <v>0.6</v>
      </c>
      <c r="DG23" s="17">
        <v>1.9</v>
      </c>
      <c r="DH23" s="17">
        <v>4.3639999999999999</v>
      </c>
      <c r="DI23" s="17">
        <v>20.399999999999999</v>
      </c>
      <c r="DJ23" s="17">
        <v>10</v>
      </c>
      <c r="DK23" s="17">
        <v>5.2</v>
      </c>
      <c r="DL23" s="17">
        <v>3.5</v>
      </c>
      <c r="DM23" s="17">
        <v>18.5</v>
      </c>
      <c r="DN23" s="17">
        <v>12.5</v>
      </c>
      <c r="DO23" s="17">
        <v>14.7</v>
      </c>
      <c r="DP23" s="17">
        <v>15.8</v>
      </c>
      <c r="DQ23" s="17">
        <v>51.6</v>
      </c>
      <c r="DR23" s="17">
        <v>12.9</v>
      </c>
      <c r="DS23" s="17">
        <v>3.4</v>
      </c>
      <c r="DT23" s="17">
        <v>10.6</v>
      </c>
      <c r="DU23" s="17">
        <v>1.2</v>
      </c>
      <c r="DV23" s="17">
        <v>0.4</v>
      </c>
      <c r="DW23" s="17">
        <v>9.4</v>
      </c>
      <c r="DX23" s="17">
        <v>4.5</v>
      </c>
      <c r="DY23" s="17">
        <v>13</v>
      </c>
      <c r="DZ23" s="17">
        <v>18.100000000000001</v>
      </c>
      <c r="EA23" s="17">
        <v>20</v>
      </c>
      <c r="EB23" s="17">
        <v>18.5</v>
      </c>
      <c r="EC23" s="17">
        <v>37</v>
      </c>
      <c r="ED23" s="17">
        <v>12.8</v>
      </c>
      <c r="EE23" s="17">
        <v>10.7</v>
      </c>
      <c r="EF23" s="17">
        <v>26.2</v>
      </c>
      <c r="EG23" s="17">
        <v>0.1</v>
      </c>
      <c r="EH23" s="17">
        <v>0</v>
      </c>
      <c r="EI23" s="17">
        <v>10.3</v>
      </c>
      <c r="EJ23" s="17">
        <v>2.8</v>
      </c>
      <c r="EK23" s="17">
        <v>7.2</v>
      </c>
      <c r="EL23" s="17">
        <v>13.5</v>
      </c>
      <c r="EM23" s="17">
        <v>14</v>
      </c>
      <c r="EN23" s="17">
        <v>14.5</v>
      </c>
      <c r="EO23" s="17">
        <v>0</v>
      </c>
      <c r="EP23" s="17">
        <v>128.4</v>
      </c>
      <c r="EQ23" s="17">
        <v>2.5</v>
      </c>
      <c r="ER23" s="17">
        <v>73</v>
      </c>
      <c r="ES23" s="17">
        <v>0.6</v>
      </c>
      <c r="ET23" s="17">
        <v>20.3</v>
      </c>
      <c r="EU23" s="17">
        <v>13</v>
      </c>
      <c r="EV23" s="17">
        <v>39.9</v>
      </c>
      <c r="EW23" s="17">
        <v>2.8</v>
      </c>
      <c r="EX23" s="17">
        <v>2.4</v>
      </c>
      <c r="EY23" s="17">
        <v>2.2000000000000002</v>
      </c>
      <c r="EZ23" s="17">
        <v>2.4</v>
      </c>
      <c r="FA23" s="17">
        <v>1.5</v>
      </c>
      <c r="FB23" s="17">
        <v>7.3</v>
      </c>
      <c r="FC23" s="17">
        <v>20</v>
      </c>
      <c r="FD23" s="17">
        <v>9.3000000000000007</v>
      </c>
      <c r="FE23" s="17">
        <v>27.8</v>
      </c>
      <c r="FF23" s="17">
        <v>32.299999999999997</v>
      </c>
      <c r="FG23" s="17">
        <v>15.5</v>
      </c>
      <c r="FH23" s="17">
        <v>18.600000000000001</v>
      </c>
      <c r="FI23" s="17">
        <v>8.3000000000000007</v>
      </c>
      <c r="FJ23" s="17">
        <v>11.4</v>
      </c>
      <c r="FK23" s="17">
        <v>6485.8639999999996</v>
      </c>
      <c r="FL23" s="15"/>
      <c r="FM23" s="17">
        <v>20.567910000000001</v>
      </c>
      <c r="FN23" s="17">
        <v>0</v>
      </c>
      <c r="FO23" s="17">
        <v>6.06</v>
      </c>
      <c r="FP23" s="17">
        <v>11.8</v>
      </c>
      <c r="FQ23" s="17">
        <v>27.424779999999998</v>
      </c>
      <c r="FR23" s="17">
        <v>18.929179999999999</v>
      </c>
      <c r="FS23" s="17">
        <v>4.3</v>
      </c>
      <c r="FT23" s="17">
        <v>9.1999999999999993</v>
      </c>
      <c r="FU23" s="17">
        <v>98.281869999999998</v>
      </c>
    </row>
    <row r="24" spans="1:177" ht="24" customHeight="1" x14ac:dyDescent="0.3">
      <c r="A24" s="16" t="s">
        <v>50</v>
      </c>
      <c r="B24" s="16" t="s">
        <v>779</v>
      </c>
      <c r="C24" s="17">
        <v>146.6</v>
      </c>
      <c r="D24" s="17">
        <v>631.9</v>
      </c>
      <c r="E24" s="17">
        <v>216.6</v>
      </c>
      <c r="F24" s="17"/>
      <c r="G24" s="17"/>
      <c r="H24" s="17">
        <v>50.1</v>
      </c>
      <c r="I24" s="17">
        <v>145.80000000000001</v>
      </c>
      <c r="J24" s="17"/>
      <c r="K24" s="17"/>
      <c r="L24" s="17"/>
      <c r="M24" s="17">
        <v>208.3</v>
      </c>
      <c r="N24" s="17">
        <v>210.7</v>
      </c>
      <c r="O24" s="17">
        <v>196.1</v>
      </c>
      <c r="P24" s="17">
        <v>214.5</v>
      </c>
      <c r="Q24" s="17">
        <v>111.2</v>
      </c>
      <c r="R24" s="17">
        <v>142.4</v>
      </c>
      <c r="S24" s="17">
        <v>3.2</v>
      </c>
      <c r="T24" s="17"/>
      <c r="U24" s="17"/>
      <c r="V24" s="17"/>
      <c r="W24" s="17"/>
      <c r="X24" s="17">
        <v>164.5</v>
      </c>
      <c r="Y24" s="17">
        <v>7.5</v>
      </c>
      <c r="Z24" s="17">
        <v>6.1</v>
      </c>
      <c r="AA24" s="17"/>
      <c r="AB24" s="17">
        <v>6.8</v>
      </c>
      <c r="AC24" s="17">
        <v>12</v>
      </c>
      <c r="AD24" s="17">
        <v>75.2</v>
      </c>
      <c r="AE24" s="17"/>
      <c r="AF24" s="17"/>
      <c r="AG24" s="17"/>
      <c r="AH24" s="17"/>
      <c r="AI24" s="17">
        <v>79.7</v>
      </c>
      <c r="AJ24" s="17">
        <v>84.8</v>
      </c>
      <c r="AK24" s="17"/>
      <c r="AL24" s="17"/>
      <c r="AM24" s="17"/>
      <c r="AN24" s="17">
        <v>6.5</v>
      </c>
      <c r="AO24" s="17">
        <v>0</v>
      </c>
      <c r="AP24" s="17">
        <v>38</v>
      </c>
      <c r="AQ24" s="17">
        <v>44.9</v>
      </c>
      <c r="AR24" s="17">
        <v>23.6</v>
      </c>
      <c r="AS24" s="17">
        <v>18.3</v>
      </c>
      <c r="AT24" s="17">
        <v>12.2</v>
      </c>
      <c r="AU24" s="17">
        <v>90</v>
      </c>
      <c r="AV24" s="17">
        <v>182.1</v>
      </c>
      <c r="AW24" s="17">
        <v>182.5</v>
      </c>
      <c r="AX24" s="17">
        <v>184.1</v>
      </c>
      <c r="AY24" s="17">
        <v>86.2</v>
      </c>
      <c r="AZ24" s="17">
        <v>7.4</v>
      </c>
      <c r="BA24" s="17">
        <v>8.6999999999999993</v>
      </c>
      <c r="BB24" s="17">
        <v>26.6</v>
      </c>
      <c r="BC24" s="17">
        <v>19.7</v>
      </c>
      <c r="BD24" s="17">
        <v>2</v>
      </c>
      <c r="BE24" s="17"/>
      <c r="BF24" s="17">
        <v>49.6</v>
      </c>
      <c r="BG24" s="17"/>
      <c r="BH24" s="17"/>
      <c r="BI24" s="17">
        <v>41.2</v>
      </c>
      <c r="BJ24" s="17"/>
      <c r="BK24" s="17"/>
      <c r="BL24" s="17">
        <v>0</v>
      </c>
      <c r="BM24" s="17"/>
      <c r="BN24" s="17"/>
      <c r="BO24" s="17"/>
      <c r="BP24" s="17">
        <v>95.5</v>
      </c>
      <c r="BQ24" s="17">
        <v>128.4</v>
      </c>
      <c r="BR24" s="17">
        <v>128.19999999999999</v>
      </c>
      <c r="BS24" s="17">
        <v>128.1</v>
      </c>
      <c r="BT24" s="17">
        <v>214.6</v>
      </c>
      <c r="BU24" s="17">
        <v>0</v>
      </c>
      <c r="BV24" s="17"/>
      <c r="BW24" s="17"/>
      <c r="BX24" s="17"/>
      <c r="BY24" s="17"/>
      <c r="BZ24" s="17"/>
      <c r="CA24" s="17"/>
      <c r="CB24" s="17"/>
      <c r="CC24" s="17">
        <v>2.2999999999999998</v>
      </c>
      <c r="CD24" s="17">
        <v>120.4</v>
      </c>
      <c r="CE24" s="17">
        <v>75.599999999999994</v>
      </c>
      <c r="CF24" s="17">
        <v>65.7</v>
      </c>
      <c r="CG24" s="17">
        <v>45.2</v>
      </c>
      <c r="CH24" s="17">
        <v>29.9</v>
      </c>
      <c r="CI24" s="17"/>
      <c r="CJ24" s="17"/>
      <c r="CK24" s="17"/>
      <c r="CL24" s="17">
        <v>147.1</v>
      </c>
      <c r="CM24" s="17">
        <v>148.6</v>
      </c>
      <c r="CN24" s="17">
        <v>149.5</v>
      </c>
      <c r="CO24" s="17">
        <v>0</v>
      </c>
      <c r="CP24" s="17"/>
      <c r="CQ24" s="17"/>
      <c r="CR24" s="17"/>
      <c r="CS24" s="17"/>
      <c r="CT24" s="17"/>
      <c r="CU24" s="17"/>
      <c r="CV24" s="17">
        <v>0.1</v>
      </c>
      <c r="CW24" s="17">
        <v>72.400000000000006</v>
      </c>
      <c r="CX24" s="17">
        <v>59.7</v>
      </c>
      <c r="CY24" s="17">
        <v>1.1000000000000001</v>
      </c>
      <c r="CZ24" s="17">
        <v>0</v>
      </c>
      <c r="DA24" s="17"/>
      <c r="DB24" s="17">
        <v>2.2999999999999998</v>
      </c>
      <c r="DC24" s="17">
        <v>9.9</v>
      </c>
      <c r="DD24" s="17">
        <v>4</v>
      </c>
      <c r="DE24" s="17">
        <v>158.5</v>
      </c>
      <c r="DF24" s="17">
        <v>0.6</v>
      </c>
      <c r="DG24" s="17">
        <v>1.9</v>
      </c>
      <c r="DH24" s="17">
        <v>4.9610000000000003</v>
      </c>
      <c r="DI24" s="17">
        <v>20.3</v>
      </c>
      <c r="DJ24" s="17">
        <v>10</v>
      </c>
      <c r="DK24" s="17">
        <v>6.5</v>
      </c>
      <c r="DL24" s="17">
        <v>3.5</v>
      </c>
      <c r="DM24" s="17">
        <v>18.5</v>
      </c>
      <c r="DN24" s="17">
        <v>14.2</v>
      </c>
      <c r="DO24" s="17">
        <v>17.100000000000001</v>
      </c>
      <c r="DP24" s="17">
        <v>17.5</v>
      </c>
      <c r="DQ24" s="17">
        <v>52.8</v>
      </c>
      <c r="DR24" s="17">
        <v>17.399999999999999</v>
      </c>
      <c r="DS24" s="17">
        <v>3.4</v>
      </c>
      <c r="DT24" s="17">
        <v>10.7</v>
      </c>
      <c r="DU24" s="17">
        <v>1.2</v>
      </c>
      <c r="DV24" s="17">
        <v>0.4</v>
      </c>
      <c r="DW24" s="17">
        <v>9.4</v>
      </c>
      <c r="DX24" s="17">
        <v>4.5</v>
      </c>
      <c r="DY24" s="17">
        <v>12.8</v>
      </c>
      <c r="DZ24" s="17">
        <v>18</v>
      </c>
      <c r="EA24" s="17">
        <v>20</v>
      </c>
      <c r="EB24" s="17">
        <v>18.899999999999999</v>
      </c>
      <c r="EC24" s="17">
        <v>39.299999999999997</v>
      </c>
      <c r="ED24" s="17">
        <v>27.3</v>
      </c>
      <c r="EE24" s="17">
        <v>16.5</v>
      </c>
      <c r="EF24" s="17">
        <v>31.9</v>
      </c>
      <c r="EG24" s="17">
        <v>0.6</v>
      </c>
      <c r="EH24" s="17">
        <v>0</v>
      </c>
      <c r="EI24" s="17">
        <v>10.3</v>
      </c>
      <c r="EJ24" s="17">
        <v>2.8</v>
      </c>
      <c r="EK24" s="17">
        <v>7.1</v>
      </c>
      <c r="EL24" s="17">
        <v>13.5</v>
      </c>
      <c r="EM24" s="17">
        <v>14</v>
      </c>
      <c r="EN24" s="17">
        <v>14.5</v>
      </c>
      <c r="EO24" s="17">
        <v>0</v>
      </c>
      <c r="EP24" s="17">
        <v>212.2</v>
      </c>
      <c r="EQ24" s="17">
        <v>4.8</v>
      </c>
      <c r="ER24" s="17">
        <v>118.2</v>
      </c>
      <c r="ES24" s="17">
        <v>0.6</v>
      </c>
      <c r="ET24" s="17">
        <v>14.5</v>
      </c>
      <c r="EU24" s="17">
        <v>8.5</v>
      </c>
      <c r="EV24" s="17">
        <v>61</v>
      </c>
      <c r="EW24" s="17">
        <v>2.8</v>
      </c>
      <c r="EX24" s="17">
        <v>2.4</v>
      </c>
      <c r="EY24" s="17">
        <v>2.4</v>
      </c>
      <c r="EZ24" s="17">
        <v>2.2000000000000002</v>
      </c>
      <c r="FA24" s="17">
        <v>4.7</v>
      </c>
      <c r="FB24" s="17">
        <v>7.3</v>
      </c>
      <c r="FC24" s="17">
        <v>20</v>
      </c>
      <c r="FD24" s="17">
        <v>9.4</v>
      </c>
      <c r="FE24" s="17">
        <v>27.9</v>
      </c>
      <c r="FF24" s="17">
        <v>32.4</v>
      </c>
      <c r="FG24" s="17">
        <v>15.5</v>
      </c>
      <c r="FH24" s="17">
        <v>19</v>
      </c>
      <c r="FI24" s="17">
        <v>8.4</v>
      </c>
      <c r="FJ24" s="17">
        <v>11.1</v>
      </c>
      <c r="FK24" s="17">
        <v>6572.3609999999999</v>
      </c>
      <c r="FL24" s="15"/>
      <c r="FM24" s="17">
        <v>20.604230000000001</v>
      </c>
      <c r="FN24" s="17">
        <v>0</v>
      </c>
      <c r="FO24" s="17">
        <v>6.06</v>
      </c>
      <c r="FP24" s="17">
        <v>11.8</v>
      </c>
      <c r="FQ24" s="17">
        <v>27.40926</v>
      </c>
      <c r="FR24" s="17">
        <v>18.928909999999998</v>
      </c>
      <c r="FS24" s="17">
        <v>4.2</v>
      </c>
      <c r="FT24" s="17">
        <v>9.1</v>
      </c>
      <c r="FU24" s="17">
        <v>98.102400000000003</v>
      </c>
    </row>
    <row r="25" spans="1:177" ht="24" customHeight="1" x14ac:dyDescent="0.3">
      <c r="A25" s="16" t="s">
        <v>50</v>
      </c>
      <c r="B25" s="16" t="s">
        <v>780</v>
      </c>
      <c r="C25" s="17">
        <v>145.69999999999999</v>
      </c>
      <c r="D25" s="17">
        <v>634.6</v>
      </c>
      <c r="E25" s="17">
        <v>217.8</v>
      </c>
      <c r="F25" s="17"/>
      <c r="G25" s="17"/>
      <c r="H25" s="17">
        <v>50.1</v>
      </c>
      <c r="I25" s="17">
        <v>146.30000000000001</v>
      </c>
      <c r="J25" s="17"/>
      <c r="K25" s="17"/>
      <c r="L25" s="17"/>
      <c r="M25" s="17">
        <v>207.5</v>
      </c>
      <c r="N25" s="17">
        <v>209.9</v>
      </c>
      <c r="O25" s="17">
        <v>196.5</v>
      </c>
      <c r="P25" s="17">
        <v>214.4</v>
      </c>
      <c r="Q25" s="17">
        <v>111.1</v>
      </c>
      <c r="R25" s="17">
        <v>144.19999999999999</v>
      </c>
      <c r="S25" s="17">
        <v>3.2</v>
      </c>
      <c r="T25" s="17"/>
      <c r="U25" s="17"/>
      <c r="V25" s="17"/>
      <c r="W25" s="17"/>
      <c r="X25" s="17">
        <v>168.6</v>
      </c>
      <c r="Y25" s="17">
        <v>7.7</v>
      </c>
      <c r="Z25" s="17">
        <v>6.1</v>
      </c>
      <c r="AA25" s="17"/>
      <c r="AB25" s="17">
        <v>6.8</v>
      </c>
      <c r="AC25" s="17">
        <v>12.2</v>
      </c>
      <c r="AD25" s="17">
        <v>75.5</v>
      </c>
      <c r="AE25" s="17"/>
      <c r="AF25" s="17"/>
      <c r="AG25" s="17"/>
      <c r="AH25" s="17"/>
      <c r="AI25" s="17">
        <v>80.3</v>
      </c>
      <c r="AJ25" s="17">
        <v>88.1</v>
      </c>
      <c r="AK25" s="17"/>
      <c r="AL25" s="17"/>
      <c r="AM25" s="17"/>
      <c r="AN25" s="17">
        <v>6.5</v>
      </c>
      <c r="AO25" s="17">
        <v>0</v>
      </c>
      <c r="AP25" s="17">
        <v>38</v>
      </c>
      <c r="AQ25" s="17">
        <v>31</v>
      </c>
      <c r="AR25" s="17">
        <v>23.2</v>
      </c>
      <c r="AS25" s="17">
        <v>18.2</v>
      </c>
      <c r="AT25" s="17">
        <v>12.2</v>
      </c>
      <c r="AU25" s="17">
        <v>89.8</v>
      </c>
      <c r="AV25" s="17">
        <v>182.1</v>
      </c>
      <c r="AW25" s="17">
        <v>182.8</v>
      </c>
      <c r="AX25" s="17">
        <v>184.5</v>
      </c>
      <c r="AY25" s="17">
        <v>86.6</v>
      </c>
      <c r="AZ25" s="17">
        <v>7.4</v>
      </c>
      <c r="BA25" s="17">
        <v>8.6999999999999993</v>
      </c>
      <c r="BB25" s="17">
        <v>24.8</v>
      </c>
      <c r="BC25" s="17">
        <v>19.600000000000001</v>
      </c>
      <c r="BD25" s="17">
        <v>2</v>
      </c>
      <c r="BE25" s="17"/>
      <c r="BF25" s="17">
        <v>53.3</v>
      </c>
      <c r="BG25" s="17"/>
      <c r="BH25" s="17"/>
      <c r="BI25" s="17">
        <v>41.5</v>
      </c>
      <c r="BJ25" s="17"/>
      <c r="BK25" s="17"/>
      <c r="BL25" s="17">
        <v>0</v>
      </c>
      <c r="BM25" s="17"/>
      <c r="BN25" s="17"/>
      <c r="BO25" s="17"/>
      <c r="BP25" s="17">
        <v>95.9</v>
      </c>
      <c r="BQ25" s="17">
        <v>128.4</v>
      </c>
      <c r="BR25" s="17">
        <v>128.30000000000001</v>
      </c>
      <c r="BS25" s="17">
        <v>128.1</v>
      </c>
      <c r="BT25" s="17">
        <v>215</v>
      </c>
      <c r="BU25" s="17">
        <v>0</v>
      </c>
      <c r="BV25" s="17"/>
      <c r="BW25" s="17"/>
      <c r="BX25" s="17"/>
      <c r="BY25" s="17"/>
      <c r="BZ25" s="17"/>
      <c r="CA25" s="17"/>
      <c r="CB25" s="17"/>
      <c r="CC25" s="17">
        <v>2.2999999999999998</v>
      </c>
      <c r="CD25" s="17">
        <v>133.4</v>
      </c>
      <c r="CE25" s="17">
        <v>75.8</v>
      </c>
      <c r="CF25" s="17">
        <v>66</v>
      </c>
      <c r="CG25" s="17">
        <v>45.3</v>
      </c>
      <c r="CH25" s="17">
        <v>30</v>
      </c>
      <c r="CI25" s="17"/>
      <c r="CJ25" s="17"/>
      <c r="CK25" s="17"/>
      <c r="CL25" s="17">
        <v>147.80000000000001</v>
      </c>
      <c r="CM25" s="17">
        <v>148.69999999999999</v>
      </c>
      <c r="CN25" s="17">
        <v>149.5</v>
      </c>
      <c r="CO25" s="17">
        <v>0</v>
      </c>
      <c r="CP25" s="17"/>
      <c r="CQ25" s="17"/>
      <c r="CR25" s="17"/>
      <c r="CS25" s="17"/>
      <c r="CT25" s="17"/>
      <c r="CU25" s="17"/>
      <c r="CV25" s="17">
        <v>0.1</v>
      </c>
      <c r="CW25" s="17">
        <v>75.2</v>
      </c>
      <c r="CX25" s="17">
        <v>71.5</v>
      </c>
      <c r="CY25" s="17">
        <v>3.6</v>
      </c>
      <c r="CZ25" s="17">
        <v>0.1</v>
      </c>
      <c r="DA25" s="17"/>
      <c r="DB25" s="17">
        <v>2.4</v>
      </c>
      <c r="DC25" s="17">
        <v>9.9</v>
      </c>
      <c r="DD25" s="17">
        <v>4</v>
      </c>
      <c r="DE25" s="17">
        <v>189.5</v>
      </c>
      <c r="DF25" s="17">
        <v>0.6</v>
      </c>
      <c r="DG25" s="17">
        <v>1.9</v>
      </c>
      <c r="DH25" s="17">
        <v>4.9320000000000004</v>
      </c>
      <c r="DI25" s="17">
        <v>20.5</v>
      </c>
      <c r="DJ25" s="17">
        <v>10</v>
      </c>
      <c r="DK25" s="17">
        <v>6.5</v>
      </c>
      <c r="DL25" s="17">
        <v>3.5</v>
      </c>
      <c r="DM25" s="17">
        <v>18.5</v>
      </c>
      <c r="DN25" s="17">
        <v>14.8</v>
      </c>
      <c r="DO25" s="17">
        <v>17.899999999999999</v>
      </c>
      <c r="DP25" s="17">
        <v>17.3</v>
      </c>
      <c r="DQ25" s="17">
        <v>52.3</v>
      </c>
      <c r="DR25" s="17">
        <v>18.100000000000001</v>
      </c>
      <c r="DS25" s="17">
        <v>3.5</v>
      </c>
      <c r="DT25" s="17">
        <v>10.7</v>
      </c>
      <c r="DU25" s="17">
        <v>1.2</v>
      </c>
      <c r="DV25" s="17">
        <v>0.4</v>
      </c>
      <c r="DW25" s="17">
        <v>9.4</v>
      </c>
      <c r="DX25" s="17">
        <v>4.5999999999999996</v>
      </c>
      <c r="DY25" s="17">
        <v>13</v>
      </c>
      <c r="DZ25" s="17">
        <v>18</v>
      </c>
      <c r="EA25" s="17">
        <v>20</v>
      </c>
      <c r="EB25" s="17">
        <v>21.6</v>
      </c>
      <c r="EC25" s="17">
        <v>41</v>
      </c>
      <c r="ED25" s="17">
        <v>35</v>
      </c>
      <c r="EE25" s="17">
        <v>31.4</v>
      </c>
      <c r="EF25" s="17">
        <v>54.3</v>
      </c>
      <c r="EG25" s="17">
        <v>2.8</v>
      </c>
      <c r="EH25" s="17">
        <v>1</v>
      </c>
      <c r="EI25" s="17">
        <v>10.3</v>
      </c>
      <c r="EJ25" s="17">
        <v>2.8</v>
      </c>
      <c r="EK25" s="17">
        <v>7</v>
      </c>
      <c r="EL25" s="17">
        <v>13</v>
      </c>
      <c r="EM25" s="17">
        <v>13.5</v>
      </c>
      <c r="EN25" s="17">
        <v>14.2</v>
      </c>
      <c r="EO25" s="17">
        <v>2.6</v>
      </c>
      <c r="EP25" s="17">
        <v>236</v>
      </c>
      <c r="EQ25" s="17">
        <v>7.5</v>
      </c>
      <c r="ER25" s="17">
        <v>138.6</v>
      </c>
      <c r="ES25" s="17">
        <v>0.6</v>
      </c>
      <c r="ET25" s="17">
        <v>15.7</v>
      </c>
      <c r="EU25" s="17">
        <v>8.8000000000000007</v>
      </c>
      <c r="EV25" s="17">
        <v>66.099999999999994</v>
      </c>
      <c r="EW25" s="17">
        <v>2.8</v>
      </c>
      <c r="EX25" s="17">
        <v>2.4</v>
      </c>
      <c r="EY25" s="17">
        <v>2.4</v>
      </c>
      <c r="EZ25" s="17">
        <v>2.2000000000000002</v>
      </c>
      <c r="FA25" s="17">
        <v>7.2</v>
      </c>
      <c r="FB25" s="17">
        <v>7.3</v>
      </c>
      <c r="FC25" s="17">
        <v>20</v>
      </c>
      <c r="FD25" s="17">
        <v>9.4</v>
      </c>
      <c r="FE25" s="17">
        <v>27.9</v>
      </c>
      <c r="FF25" s="17">
        <v>32.4</v>
      </c>
      <c r="FG25" s="17">
        <v>15.5</v>
      </c>
      <c r="FH25" s="17">
        <v>19</v>
      </c>
      <c r="FI25" s="17">
        <v>5.7</v>
      </c>
      <c r="FJ25" s="17">
        <v>11.2</v>
      </c>
      <c r="FK25" s="17">
        <v>6746.4319999999998</v>
      </c>
      <c r="FL25" s="15"/>
      <c r="FM25" s="17">
        <v>21.16535</v>
      </c>
      <c r="FN25" s="17">
        <v>3.7490000000000001</v>
      </c>
      <c r="FO25" s="17">
        <v>6.06</v>
      </c>
      <c r="FP25" s="17">
        <v>11.8</v>
      </c>
      <c r="FQ25" s="17">
        <v>27.370509999999999</v>
      </c>
      <c r="FR25" s="17">
        <v>18.927199999999999</v>
      </c>
      <c r="FS25" s="17">
        <v>4</v>
      </c>
      <c r="FT25" s="17">
        <v>9.1999999999999993</v>
      </c>
      <c r="FU25" s="17">
        <v>102.27206</v>
      </c>
    </row>
    <row r="26" spans="1:177" ht="24" customHeight="1" x14ac:dyDescent="0.3">
      <c r="A26" s="18" t="s">
        <v>50</v>
      </c>
      <c r="B26" s="18" t="s">
        <v>781</v>
      </c>
      <c r="C26" s="19">
        <v>143.6</v>
      </c>
      <c r="D26" s="19">
        <v>629.29999999999995</v>
      </c>
      <c r="E26" s="19">
        <v>216.1</v>
      </c>
      <c r="F26" s="19"/>
      <c r="G26" s="19"/>
      <c r="H26" s="19">
        <v>49.7</v>
      </c>
      <c r="I26" s="19">
        <v>145.1</v>
      </c>
      <c r="J26" s="19"/>
      <c r="K26" s="19"/>
      <c r="L26" s="19"/>
      <c r="M26" s="19">
        <v>206.8</v>
      </c>
      <c r="N26" s="19">
        <v>209.2</v>
      </c>
      <c r="O26" s="19">
        <v>195.2</v>
      </c>
      <c r="P26" s="19">
        <v>215</v>
      </c>
      <c r="Q26" s="19">
        <v>110.5</v>
      </c>
      <c r="R26" s="19">
        <v>137.19999999999999</v>
      </c>
      <c r="S26" s="19">
        <v>3.2</v>
      </c>
      <c r="T26" s="19"/>
      <c r="U26" s="19"/>
      <c r="V26" s="19"/>
      <c r="W26" s="19"/>
      <c r="X26" s="19">
        <v>166.5</v>
      </c>
      <c r="Y26" s="19">
        <v>7.3</v>
      </c>
      <c r="Z26" s="19">
        <v>6.1</v>
      </c>
      <c r="AA26" s="19"/>
      <c r="AB26" s="19">
        <v>6.8</v>
      </c>
      <c r="AC26" s="19">
        <v>12.7</v>
      </c>
      <c r="AD26" s="19">
        <v>74.599999999999994</v>
      </c>
      <c r="AE26" s="19"/>
      <c r="AF26" s="19"/>
      <c r="AG26" s="19"/>
      <c r="AH26" s="19"/>
      <c r="AI26" s="19">
        <v>79.7</v>
      </c>
      <c r="AJ26" s="19">
        <v>110</v>
      </c>
      <c r="AK26" s="19"/>
      <c r="AL26" s="19"/>
      <c r="AM26" s="19"/>
      <c r="AN26" s="19">
        <v>2.5</v>
      </c>
      <c r="AO26" s="19">
        <v>0</v>
      </c>
      <c r="AP26" s="19">
        <v>37</v>
      </c>
      <c r="AQ26" s="19">
        <v>50.7</v>
      </c>
      <c r="AR26" s="19">
        <v>23.6</v>
      </c>
      <c r="AS26" s="19">
        <v>18.2</v>
      </c>
      <c r="AT26" s="19">
        <v>12.2</v>
      </c>
      <c r="AU26" s="19">
        <v>90.4</v>
      </c>
      <c r="AV26" s="19">
        <v>181.1</v>
      </c>
      <c r="AW26" s="19">
        <v>181.7</v>
      </c>
      <c r="AX26" s="19">
        <v>183.5</v>
      </c>
      <c r="AY26" s="19">
        <v>86.1</v>
      </c>
      <c r="AZ26" s="19">
        <v>7.4</v>
      </c>
      <c r="BA26" s="19">
        <v>8.6999999999999993</v>
      </c>
      <c r="BB26" s="19">
        <v>22</v>
      </c>
      <c r="BC26" s="19">
        <v>19.399999999999999</v>
      </c>
      <c r="BD26" s="19">
        <v>2</v>
      </c>
      <c r="BE26" s="19"/>
      <c r="BF26" s="19">
        <v>45.7</v>
      </c>
      <c r="BG26" s="19"/>
      <c r="BH26" s="19"/>
      <c r="BI26" s="19">
        <v>41</v>
      </c>
      <c r="BJ26" s="19"/>
      <c r="BK26" s="19"/>
      <c r="BL26" s="19">
        <v>0</v>
      </c>
      <c r="BM26" s="19"/>
      <c r="BN26" s="19"/>
      <c r="BO26" s="19"/>
      <c r="BP26" s="19">
        <v>95.1</v>
      </c>
      <c r="BQ26" s="19">
        <v>156.1</v>
      </c>
      <c r="BR26" s="19">
        <v>156</v>
      </c>
      <c r="BS26" s="19">
        <v>153.19999999999999</v>
      </c>
      <c r="BT26" s="19">
        <v>232.9</v>
      </c>
      <c r="BU26" s="19">
        <v>0</v>
      </c>
      <c r="BV26" s="19"/>
      <c r="BW26" s="19"/>
      <c r="BX26" s="19"/>
      <c r="BY26" s="19"/>
      <c r="BZ26" s="19"/>
      <c r="CA26" s="19"/>
      <c r="CB26" s="19"/>
      <c r="CC26" s="19">
        <v>2.2999999999999998</v>
      </c>
      <c r="CD26" s="19">
        <v>100.8</v>
      </c>
      <c r="CE26" s="19">
        <v>70.7</v>
      </c>
      <c r="CF26" s="19">
        <v>65.5</v>
      </c>
      <c r="CG26" s="19">
        <v>44.3</v>
      </c>
      <c r="CH26" s="19">
        <v>28.7</v>
      </c>
      <c r="CI26" s="19"/>
      <c r="CJ26" s="19"/>
      <c r="CK26" s="19"/>
      <c r="CL26" s="19">
        <v>147.6</v>
      </c>
      <c r="CM26" s="19">
        <v>148.9</v>
      </c>
      <c r="CN26" s="19">
        <v>149.69999999999999</v>
      </c>
      <c r="CO26" s="19">
        <v>0</v>
      </c>
      <c r="CP26" s="19"/>
      <c r="CQ26" s="19"/>
      <c r="CR26" s="19"/>
      <c r="CS26" s="19"/>
      <c r="CT26" s="19"/>
      <c r="CU26" s="19"/>
      <c r="CV26" s="19">
        <v>0.2</v>
      </c>
      <c r="CW26" s="19">
        <v>75.8</v>
      </c>
      <c r="CX26" s="19">
        <v>74.8</v>
      </c>
      <c r="CY26" s="19">
        <v>6.9</v>
      </c>
      <c r="CZ26" s="19">
        <v>0.1</v>
      </c>
      <c r="DA26" s="19"/>
      <c r="DB26" s="19">
        <v>2.2999999999999998</v>
      </c>
      <c r="DC26" s="19">
        <v>9.9</v>
      </c>
      <c r="DD26" s="19">
        <v>4</v>
      </c>
      <c r="DE26" s="19">
        <v>198.8</v>
      </c>
      <c r="DF26" s="19">
        <v>0.6</v>
      </c>
      <c r="DG26" s="19">
        <v>1.9</v>
      </c>
      <c r="DH26" s="19">
        <v>4.8760000000000003</v>
      </c>
      <c r="DI26" s="19">
        <v>20.3</v>
      </c>
      <c r="DJ26" s="19">
        <v>10</v>
      </c>
      <c r="DK26" s="19">
        <v>8</v>
      </c>
      <c r="DL26" s="19">
        <v>3.5</v>
      </c>
      <c r="DM26" s="19">
        <v>18.5</v>
      </c>
      <c r="DN26" s="19">
        <v>15.2</v>
      </c>
      <c r="DO26" s="19">
        <v>18.3</v>
      </c>
      <c r="DP26" s="19">
        <v>19.399999999999999</v>
      </c>
      <c r="DQ26" s="19">
        <v>53.6</v>
      </c>
      <c r="DR26" s="19">
        <v>19</v>
      </c>
      <c r="DS26" s="19">
        <v>3.4</v>
      </c>
      <c r="DT26" s="19">
        <v>10.7</v>
      </c>
      <c r="DU26" s="19">
        <v>1.2</v>
      </c>
      <c r="DV26" s="19">
        <v>0.4</v>
      </c>
      <c r="DW26" s="19">
        <v>9.4</v>
      </c>
      <c r="DX26" s="19">
        <v>4.7</v>
      </c>
      <c r="DY26" s="19">
        <v>12.7</v>
      </c>
      <c r="DZ26" s="19">
        <v>18.600000000000001</v>
      </c>
      <c r="EA26" s="19">
        <v>20</v>
      </c>
      <c r="EB26" s="19">
        <v>20.5</v>
      </c>
      <c r="EC26" s="19">
        <v>39.299999999999997</v>
      </c>
      <c r="ED26" s="19">
        <v>36.4</v>
      </c>
      <c r="EE26" s="19">
        <v>39.799999999999997</v>
      </c>
      <c r="EF26" s="19">
        <v>67.599999999999994</v>
      </c>
      <c r="EG26" s="19">
        <v>4.7</v>
      </c>
      <c r="EH26" s="19">
        <v>1.6</v>
      </c>
      <c r="EI26" s="19">
        <v>10.3</v>
      </c>
      <c r="EJ26" s="19">
        <v>2.7</v>
      </c>
      <c r="EK26" s="19">
        <v>7</v>
      </c>
      <c r="EL26" s="19">
        <v>13</v>
      </c>
      <c r="EM26" s="19">
        <v>13.5</v>
      </c>
      <c r="EN26" s="19">
        <v>14.2</v>
      </c>
      <c r="EO26" s="19">
        <v>3.5</v>
      </c>
      <c r="EP26" s="19">
        <v>247.3</v>
      </c>
      <c r="EQ26" s="19">
        <v>10</v>
      </c>
      <c r="ER26" s="19">
        <v>144.1</v>
      </c>
      <c r="ES26" s="19">
        <v>0.6</v>
      </c>
      <c r="ET26" s="19">
        <v>7.1</v>
      </c>
      <c r="EU26" s="19">
        <v>6.6</v>
      </c>
      <c r="EV26" s="19">
        <v>68.900000000000006</v>
      </c>
      <c r="EW26" s="19">
        <v>2.8</v>
      </c>
      <c r="EX26" s="19">
        <v>2.4</v>
      </c>
      <c r="EY26" s="19">
        <v>2.4</v>
      </c>
      <c r="EZ26" s="19">
        <v>2.2000000000000002</v>
      </c>
      <c r="FA26" s="19">
        <v>9.6999999999999993</v>
      </c>
      <c r="FB26" s="19">
        <v>7.3</v>
      </c>
      <c r="FC26" s="19">
        <v>20</v>
      </c>
      <c r="FD26" s="19">
        <v>9.1999999999999993</v>
      </c>
      <c r="FE26" s="19">
        <v>28</v>
      </c>
      <c r="FF26" s="19">
        <v>32.5</v>
      </c>
      <c r="FG26" s="19">
        <v>15.3</v>
      </c>
      <c r="FH26" s="19">
        <v>19</v>
      </c>
      <c r="FI26" s="19">
        <v>8.5</v>
      </c>
      <c r="FJ26" s="19">
        <v>11.1</v>
      </c>
      <c r="FK26" s="19">
        <v>6865.7759999999998</v>
      </c>
      <c r="FL26" s="15"/>
      <c r="FM26" s="19">
        <v>20.638200000000001</v>
      </c>
      <c r="FN26" s="19">
        <v>3.7730000000000001</v>
      </c>
      <c r="FO26" s="19">
        <v>6.056</v>
      </c>
      <c r="FP26" s="19">
        <v>11.4</v>
      </c>
      <c r="FQ26" s="19">
        <v>27.273099999999999</v>
      </c>
      <c r="FR26" s="19">
        <v>18.92577</v>
      </c>
      <c r="FS26" s="19">
        <v>4</v>
      </c>
      <c r="FT26" s="19">
        <v>9.1</v>
      </c>
      <c r="FU26" s="19">
        <v>101.16607</v>
      </c>
    </row>
    <row r="27" spans="1:177" ht="24" customHeight="1" x14ac:dyDescent="0.3">
      <c r="A27" s="13" t="s">
        <v>50</v>
      </c>
      <c r="B27" s="13" t="s">
        <v>782</v>
      </c>
      <c r="C27" s="14">
        <v>147</v>
      </c>
      <c r="D27" s="14">
        <v>632</v>
      </c>
      <c r="E27" s="14">
        <v>216.9</v>
      </c>
      <c r="F27" s="14"/>
      <c r="G27" s="14"/>
      <c r="H27" s="14">
        <v>50.7</v>
      </c>
      <c r="I27" s="14">
        <v>149.30000000000001</v>
      </c>
      <c r="J27" s="14"/>
      <c r="K27" s="14"/>
      <c r="L27" s="14"/>
      <c r="M27" s="14">
        <v>205.8</v>
      </c>
      <c r="N27" s="14">
        <v>208.2</v>
      </c>
      <c r="O27" s="14">
        <v>194.6</v>
      </c>
      <c r="P27" s="14">
        <v>212.2</v>
      </c>
      <c r="Q27" s="14">
        <v>110</v>
      </c>
      <c r="R27" s="14">
        <v>141.9</v>
      </c>
      <c r="S27" s="14">
        <v>3.2</v>
      </c>
      <c r="T27" s="14"/>
      <c r="U27" s="14"/>
      <c r="V27" s="14"/>
      <c r="W27" s="14"/>
      <c r="X27" s="14">
        <v>170.4</v>
      </c>
      <c r="Y27" s="14">
        <v>7.5</v>
      </c>
      <c r="Z27" s="14">
        <v>6.4</v>
      </c>
      <c r="AA27" s="14"/>
      <c r="AB27" s="14">
        <v>6.8</v>
      </c>
      <c r="AC27" s="14">
        <v>12.7</v>
      </c>
      <c r="AD27" s="14">
        <v>75.400000000000006</v>
      </c>
      <c r="AE27" s="14"/>
      <c r="AF27" s="14"/>
      <c r="AG27" s="14"/>
      <c r="AH27" s="14"/>
      <c r="AI27" s="14">
        <v>80</v>
      </c>
      <c r="AJ27" s="14">
        <v>106.5</v>
      </c>
      <c r="AK27" s="14"/>
      <c r="AL27" s="14"/>
      <c r="AM27" s="14"/>
      <c r="AN27" s="14">
        <v>0</v>
      </c>
      <c r="AO27" s="14">
        <v>56.1</v>
      </c>
      <c r="AP27" s="14">
        <v>37</v>
      </c>
      <c r="AQ27" s="14">
        <v>58.2</v>
      </c>
      <c r="AR27" s="14">
        <v>23.4</v>
      </c>
      <c r="AS27" s="14">
        <v>18.2</v>
      </c>
      <c r="AT27" s="14">
        <v>12.2</v>
      </c>
      <c r="AU27" s="14">
        <v>90.3</v>
      </c>
      <c r="AV27" s="14">
        <v>182.4</v>
      </c>
      <c r="AW27" s="14">
        <v>182.6</v>
      </c>
      <c r="AX27" s="14">
        <v>183.7</v>
      </c>
      <c r="AY27" s="14">
        <v>86.7</v>
      </c>
      <c r="AZ27" s="14">
        <v>7.4</v>
      </c>
      <c r="BA27" s="14">
        <v>8.6</v>
      </c>
      <c r="BB27" s="14">
        <v>25.1</v>
      </c>
      <c r="BC27" s="14">
        <v>19.8</v>
      </c>
      <c r="BD27" s="14">
        <v>2</v>
      </c>
      <c r="BE27" s="14"/>
      <c r="BF27" s="14">
        <v>53.3</v>
      </c>
      <c r="BG27" s="14"/>
      <c r="BH27" s="14"/>
      <c r="BI27" s="14">
        <v>41.3</v>
      </c>
      <c r="BJ27" s="14"/>
      <c r="BK27" s="14"/>
      <c r="BL27" s="14">
        <v>0</v>
      </c>
      <c r="BM27" s="14"/>
      <c r="BN27" s="14"/>
      <c r="BO27" s="14"/>
      <c r="BP27" s="14">
        <v>95.8</v>
      </c>
      <c r="BQ27" s="14">
        <v>173.8</v>
      </c>
      <c r="BR27" s="14">
        <v>172.1</v>
      </c>
      <c r="BS27" s="14">
        <v>200</v>
      </c>
      <c r="BT27" s="14">
        <v>267</v>
      </c>
      <c r="BU27" s="14">
        <v>0</v>
      </c>
      <c r="BV27" s="14"/>
      <c r="BW27" s="14"/>
      <c r="BX27" s="14"/>
      <c r="BY27" s="14"/>
      <c r="BZ27" s="14"/>
      <c r="CA27" s="14"/>
      <c r="CB27" s="14"/>
      <c r="CC27" s="14">
        <v>2.2999999999999998</v>
      </c>
      <c r="CD27" s="14">
        <v>126.2</v>
      </c>
      <c r="CE27" s="14">
        <v>81.7</v>
      </c>
      <c r="CF27" s="14">
        <v>65.900000000000006</v>
      </c>
      <c r="CG27" s="14">
        <v>44</v>
      </c>
      <c r="CH27" s="14">
        <v>28.8</v>
      </c>
      <c r="CI27" s="14"/>
      <c r="CJ27" s="14"/>
      <c r="CK27" s="14"/>
      <c r="CL27" s="14">
        <v>147</v>
      </c>
      <c r="CM27" s="14">
        <v>147.9</v>
      </c>
      <c r="CN27" s="14">
        <v>149.1</v>
      </c>
      <c r="CO27" s="14">
        <v>0</v>
      </c>
      <c r="CP27" s="14"/>
      <c r="CQ27" s="14"/>
      <c r="CR27" s="14"/>
      <c r="CS27" s="14"/>
      <c r="CT27" s="14"/>
      <c r="CU27" s="14"/>
      <c r="CV27" s="14">
        <v>0.8</v>
      </c>
      <c r="CW27" s="14">
        <v>89.3</v>
      </c>
      <c r="CX27" s="14">
        <v>76.8</v>
      </c>
      <c r="CY27" s="14">
        <v>5.4</v>
      </c>
      <c r="CZ27" s="14">
        <v>0.1</v>
      </c>
      <c r="DA27" s="14"/>
      <c r="DB27" s="14">
        <v>2.4</v>
      </c>
      <c r="DC27" s="14">
        <v>10</v>
      </c>
      <c r="DD27" s="14">
        <v>3.9</v>
      </c>
      <c r="DE27" s="14">
        <v>206.6</v>
      </c>
      <c r="DF27" s="14">
        <v>0.6</v>
      </c>
      <c r="DG27" s="14">
        <v>1.9</v>
      </c>
      <c r="DH27" s="14">
        <v>4.8540000000000001</v>
      </c>
      <c r="DI27" s="14">
        <v>20.399999999999999</v>
      </c>
      <c r="DJ27" s="14">
        <v>10</v>
      </c>
      <c r="DK27" s="14">
        <v>7.9</v>
      </c>
      <c r="DL27" s="14">
        <v>3.5</v>
      </c>
      <c r="DM27" s="14">
        <v>18.5</v>
      </c>
      <c r="DN27" s="14">
        <v>15.4</v>
      </c>
      <c r="DO27" s="14">
        <v>18.7</v>
      </c>
      <c r="DP27" s="14">
        <v>21.8</v>
      </c>
      <c r="DQ27" s="14">
        <v>53.2</v>
      </c>
      <c r="DR27" s="14">
        <v>19.399999999999999</v>
      </c>
      <c r="DS27" s="14">
        <v>3.5</v>
      </c>
      <c r="DT27" s="14">
        <v>10.7</v>
      </c>
      <c r="DU27" s="14">
        <v>1.2</v>
      </c>
      <c r="DV27" s="14">
        <v>0.4</v>
      </c>
      <c r="DW27" s="14">
        <v>9.4</v>
      </c>
      <c r="DX27" s="14">
        <v>4.7</v>
      </c>
      <c r="DY27" s="14">
        <v>13.8</v>
      </c>
      <c r="DZ27" s="14">
        <v>18.7</v>
      </c>
      <c r="EA27" s="14">
        <v>20</v>
      </c>
      <c r="EB27" s="14">
        <v>18.7</v>
      </c>
      <c r="EC27" s="14">
        <v>39.200000000000003</v>
      </c>
      <c r="ED27" s="14">
        <v>36.9</v>
      </c>
      <c r="EE27" s="14">
        <v>56.1</v>
      </c>
      <c r="EF27" s="14">
        <v>76.7</v>
      </c>
      <c r="EG27" s="14">
        <v>9</v>
      </c>
      <c r="EH27" s="14">
        <v>3.9</v>
      </c>
      <c r="EI27" s="14">
        <v>10.199999999999999</v>
      </c>
      <c r="EJ27" s="14">
        <v>2.8</v>
      </c>
      <c r="EK27" s="14">
        <v>7</v>
      </c>
      <c r="EL27" s="14">
        <v>13</v>
      </c>
      <c r="EM27" s="14">
        <v>13.5</v>
      </c>
      <c r="EN27" s="14">
        <v>13.7</v>
      </c>
      <c r="EO27" s="14">
        <v>3.5</v>
      </c>
      <c r="EP27" s="14">
        <v>253.2</v>
      </c>
      <c r="EQ27" s="14">
        <v>12.2</v>
      </c>
      <c r="ER27" s="14">
        <v>147.80000000000001</v>
      </c>
      <c r="ES27" s="14">
        <v>0.6</v>
      </c>
      <c r="ET27" s="14">
        <v>1.4</v>
      </c>
      <c r="EU27" s="14">
        <v>4.3</v>
      </c>
      <c r="EV27" s="14">
        <v>70.7</v>
      </c>
      <c r="EW27" s="14">
        <v>2.9</v>
      </c>
      <c r="EX27" s="14">
        <v>2.4</v>
      </c>
      <c r="EY27" s="14">
        <v>2.4</v>
      </c>
      <c r="EZ27" s="14">
        <v>2.1</v>
      </c>
      <c r="FA27" s="14">
        <v>12</v>
      </c>
      <c r="FB27" s="14">
        <v>7.3</v>
      </c>
      <c r="FC27" s="14">
        <v>20</v>
      </c>
      <c r="FD27" s="14">
        <v>9.6</v>
      </c>
      <c r="FE27" s="14">
        <v>27.8</v>
      </c>
      <c r="FF27" s="14">
        <v>32.4</v>
      </c>
      <c r="FG27" s="14">
        <v>15.2</v>
      </c>
      <c r="FH27" s="14">
        <v>19</v>
      </c>
      <c r="FI27" s="14">
        <v>6.9</v>
      </c>
      <c r="FJ27" s="14">
        <v>11</v>
      </c>
      <c r="FK27" s="14">
        <v>7166.6540000000005</v>
      </c>
      <c r="FL27" s="15"/>
      <c r="FM27" s="14">
        <v>20.76182</v>
      </c>
      <c r="FN27" s="14">
        <v>3.8679999999999999</v>
      </c>
      <c r="FO27" s="14">
        <v>6.056</v>
      </c>
      <c r="FP27" s="14">
        <v>11.4</v>
      </c>
      <c r="FQ27" s="14">
        <v>27.219470000000001</v>
      </c>
      <c r="FR27" s="14">
        <v>18.924160000000001</v>
      </c>
      <c r="FS27" s="14">
        <v>3.8</v>
      </c>
      <c r="FT27" s="14">
        <v>9.1999999999999993</v>
      </c>
      <c r="FU27" s="14">
        <v>101.22945</v>
      </c>
    </row>
    <row r="28" spans="1:177" ht="24" customHeight="1" x14ac:dyDescent="0.3">
      <c r="A28" s="16" t="s">
        <v>50</v>
      </c>
      <c r="B28" s="16" t="s">
        <v>783</v>
      </c>
      <c r="C28" s="17">
        <v>148</v>
      </c>
      <c r="D28" s="17">
        <v>636.20000000000005</v>
      </c>
      <c r="E28" s="17">
        <v>217.9</v>
      </c>
      <c r="F28" s="17"/>
      <c r="G28" s="17"/>
      <c r="H28" s="17">
        <v>50.8</v>
      </c>
      <c r="I28" s="17">
        <v>152.4</v>
      </c>
      <c r="J28" s="17"/>
      <c r="K28" s="17"/>
      <c r="L28" s="17"/>
      <c r="M28" s="17">
        <v>204.4</v>
      </c>
      <c r="N28" s="17">
        <v>205.8</v>
      </c>
      <c r="O28" s="17">
        <v>193.7</v>
      </c>
      <c r="P28" s="17">
        <v>211.6</v>
      </c>
      <c r="Q28" s="17">
        <v>110.1</v>
      </c>
      <c r="R28" s="17">
        <v>198</v>
      </c>
      <c r="S28" s="17">
        <v>3.2</v>
      </c>
      <c r="T28" s="17"/>
      <c r="U28" s="17"/>
      <c r="V28" s="17"/>
      <c r="W28" s="17"/>
      <c r="X28" s="17">
        <v>168.2</v>
      </c>
      <c r="Y28" s="17">
        <v>7.8</v>
      </c>
      <c r="Z28" s="17">
        <v>6.3</v>
      </c>
      <c r="AA28" s="17"/>
      <c r="AB28" s="17">
        <v>6.8</v>
      </c>
      <c r="AC28" s="17">
        <v>12.7</v>
      </c>
      <c r="AD28" s="17">
        <v>75.900000000000006</v>
      </c>
      <c r="AE28" s="17"/>
      <c r="AF28" s="17"/>
      <c r="AG28" s="17"/>
      <c r="AH28" s="17"/>
      <c r="AI28" s="17">
        <v>100.6</v>
      </c>
      <c r="AJ28" s="17">
        <v>53.1</v>
      </c>
      <c r="AK28" s="17"/>
      <c r="AL28" s="17"/>
      <c r="AM28" s="17"/>
      <c r="AN28" s="17">
        <v>0</v>
      </c>
      <c r="AO28" s="17">
        <v>147.6</v>
      </c>
      <c r="AP28" s="17">
        <v>37.299999999999997</v>
      </c>
      <c r="AQ28" s="17">
        <v>52.1</v>
      </c>
      <c r="AR28" s="17">
        <v>23.5</v>
      </c>
      <c r="AS28" s="17">
        <v>18.2</v>
      </c>
      <c r="AT28" s="17">
        <v>12.2</v>
      </c>
      <c r="AU28" s="17">
        <v>89.6</v>
      </c>
      <c r="AV28" s="17">
        <v>183.2</v>
      </c>
      <c r="AW28" s="17">
        <v>184.2</v>
      </c>
      <c r="AX28" s="17">
        <v>183.8</v>
      </c>
      <c r="AY28" s="17">
        <v>86.4</v>
      </c>
      <c r="AZ28" s="17">
        <v>7.5</v>
      </c>
      <c r="BA28" s="17">
        <v>8.6999999999999993</v>
      </c>
      <c r="BB28" s="17">
        <v>24.5</v>
      </c>
      <c r="BC28" s="17">
        <v>19.899999999999999</v>
      </c>
      <c r="BD28" s="17">
        <v>2</v>
      </c>
      <c r="BE28" s="17"/>
      <c r="BF28" s="17">
        <v>87.3</v>
      </c>
      <c r="BG28" s="17"/>
      <c r="BH28" s="17"/>
      <c r="BI28" s="17">
        <v>41.5</v>
      </c>
      <c r="BJ28" s="17"/>
      <c r="BK28" s="17"/>
      <c r="BL28" s="17">
        <v>0</v>
      </c>
      <c r="BM28" s="17"/>
      <c r="BN28" s="17"/>
      <c r="BO28" s="17"/>
      <c r="BP28" s="17">
        <v>96.4</v>
      </c>
      <c r="BQ28" s="17">
        <v>172.6</v>
      </c>
      <c r="BR28" s="17">
        <v>170.9</v>
      </c>
      <c r="BS28" s="17">
        <v>200</v>
      </c>
      <c r="BT28" s="17">
        <v>267.60000000000002</v>
      </c>
      <c r="BU28" s="17">
        <v>0</v>
      </c>
      <c r="BV28" s="17"/>
      <c r="BW28" s="17"/>
      <c r="BX28" s="17"/>
      <c r="BY28" s="17"/>
      <c r="BZ28" s="17"/>
      <c r="CA28" s="17"/>
      <c r="CB28" s="17"/>
      <c r="CC28" s="17">
        <v>2.2999999999999998</v>
      </c>
      <c r="CD28" s="17">
        <v>128.1</v>
      </c>
      <c r="CE28" s="17">
        <v>95.5</v>
      </c>
      <c r="CF28" s="17">
        <v>66.5</v>
      </c>
      <c r="CG28" s="17">
        <v>43.9</v>
      </c>
      <c r="CH28" s="17">
        <v>29.6</v>
      </c>
      <c r="CI28" s="17"/>
      <c r="CJ28" s="17"/>
      <c r="CK28" s="17"/>
      <c r="CL28" s="17">
        <v>146.80000000000001</v>
      </c>
      <c r="CM28" s="17">
        <v>146.6</v>
      </c>
      <c r="CN28" s="17">
        <v>150.19999999999999</v>
      </c>
      <c r="CO28" s="17">
        <v>0</v>
      </c>
      <c r="CP28" s="17"/>
      <c r="CQ28" s="17"/>
      <c r="CR28" s="17"/>
      <c r="CS28" s="17"/>
      <c r="CT28" s="17"/>
      <c r="CU28" s="17"/>
      <c r="CV28" s="17">
        <v>0.9</v>
      </c>
      <c r="CW28" s="17">
        <v>96.6</v>
      </c>
      <c r="CX28" s="17">
        <v>79.2</v>
      </c>
      <c r="CY28" s="17">
        <v>5.7</v>
      </c>
      <c r="CZ28" s="17">
        <v>0.2</v>
      </c>
      <c r="DA28" s="17"/>
      <c r="DB28" s="17">
        <v>2.4</v>
      </c>
      <c r="DC28" s="17">
        <v>9.9</v>
      </c>
      <c r="DD28" s="17">
        <v>4</v>
      </c>
      <c r="DE28" s="17">
        <v>200.3</v>
      </c>
      <c r="DF28" s="17">
        <v>0.6</v>
      </c>
      <c r="DG28" s="17">
        <v>1.9</v>
      </c>
      <c r="DH28" s="17">
        <v>4.8239999999999998</v>
      </c>
      <c r="DI28" s="17">
        <v>20.5</v>
      </c>
      <c r="DJ28" s="17">
        <v>10</v>
      </c>
      <c r="DK28" s="17">
        <v>8</v>
      </c>
      <c r="DL28" s="17">
        <v>3.5</v>
      </c>
      <c r="DM28" s="17">
        <v>18.5</v>
      </c>
      <c r="DN28" s="17">
        <v>15.5</v>
      </c>
      <c r="DO28" s="17">
        <v>19.100000000000001</v>
      </c>
      <c r="DP28" s="17">
        <v>23.5</v>
      </c>
      <c r="DQ28" s="17">
        <v>55.4</v>
      </c>
      <c r="DR28" s="17">
        <v>19.5</v>
      </c>
      <c r="DS28" s="17">
        <v>3.4</v>
      </c>
      <c r="DT28" s="17">
        <v>10.8</v>
      </c>
      <c r="DU28" s="17">
        <v>1.2</v>
      </c>
      <c r="DV28" s="17">
        <v>0.4</v>
      </c>
      <c r="DW28" s="17">
        <v>9.4</v>
      </c>
      <c r="DX28" s="17">
        <v>4.5999999999999996</v>
      </c>
      <c r="DY28" s="17">
        <v>13.9</v>
      </c>
      <c r="DZ28" s="17">
        <v>20.2</v>
      </c>
      <c r="EA28" s="17">
        <v>20</v>
      </c>
      <c r="EB28" s="17">
        <v>21</v>
      </c>
      <c r="EC28" s="17">
        <v>37.9</v>
      </c>
      <c r="ED28" s="17">
        <v>37.4</v>
      </c>
      <c r="EE28" s="17">
        <v>57.5</v>
      </c>
      <c r="EF28" s="17">
        <v>74.3</v>
      </c>
      <c r="EG28" s="17">
        <v>9</v>
      </c>
      <c r="EH28" s="17">
        <v>4.4000000000000004</v>
      </c>
      <c r="EI28" s="17">
        <v>9.9</v>
      </c>
      <c r="EJ28" s="17">
        <v>2.8</v>
      </c>
      <c r="EK28" s="17">
        <v>7.2</v>
      </c>
      <c r="EL28" s="17">
        <v>13</v>
      </c>
      <c r="EM28" s="17">
        <v>13.5</v>
      </c>
      <c r="EN28" s="17">
        <v>13.7</v>
      </c>
      <c r="EO28" s="17">
        <v>3</v>
      </c>
      <c r="EP28" s="17">
        <v>252.7</v>
      </c>
      <c r="EQ28" s="17">
        <v>14.1</v>
      </c>
      <c r="ER28" s="17">
        <v>149.69999999999999</v>
      </c>
      <c r="ES28" s="17">
        <v>0.6</v>
      </c>
      <c r="ET28" s="17">
        <v>0</v>
      </c>
      <c r="EU28" s="17">
        <v>1.1000000000000001</v>
      </c>
      <c r="EV28" s="17">
        <v>72.2</v>
      </c>
      <c r="EW28" s="17">
        <v>2.9</v>
      </c>
      <c r="EX28" s="17">
        <v>2.4</v>
      </c>
      <c r="EY28" s="17">
        <v>2.4</v>
      </c>
      <c r="EZ28" s="17">
        <v>2.1</v>
      </c>
      <c r="FA28" s="17">
        <v>13.9</v>
      </c>
      <c r="FB28" s="17">
        <v>7.3</v>
      </c>
      <c r="FC28" s="17">
        <v>20</v>
      </c>
      <c r="FD28" s="17">
        <v>9.5</v>
      </c>
      <c r="FE28" s="17">
        <v>28.1</v>
      </c>
      <c r="FF28" s="17">
        <v>32.700000000000003</v>
      </c>
      <c r="FG28" s="17">
        <v>14.8</v>
      </c>
      <c r="FH28" s="17">
        <v>19</v>
      </c>
      <c r="FI28" s="17">
        <v>8.4</v>
      </c>
      <c r="FJ28" s="17">
        <v>11.1</v>
      </c>
      <c r="FK28" s="17">
        <v>7343.5240000000003</v>
      </c>
      <c r="FL28" s="15"/>
      <c r="FM28" s="17">
        <v>20.890940000000001</v>
      </c>
      <c r="FN28" s="17">
        <v>3.7810000000000001</v>
      </c>
      <c r="FO28" s="17">
        <v>6.0549999999999997</v>
      </c>
      <c r="FP28" s="17">
        <v>10.8</v>
      </c>
      <c r="FQ28" s="17">
        <v>27.182700000000001</v>
      </c>
      <c r="FR28" s="17">
        <v>18.923449999999999</v>
      </c>
      <c r="FS28" s="17">
        <v>3.8</v>
      </c>
      <c r="FT28" s="17">
        <v>9.1999999999999993</v>
      </c>
      <c r="FU28" s="17">
        <v>100.63309</v>
      </c>
    </row>
    <row r="29" spans="1:177" ht="24" customHeight="1" x14ac:dyDescent="0.3">
      <c r="A29" s="16" t="s">
        <v>50</v>
      </c>
      <c r="B29" s="16" t="s">
        <v>784</v>
      </c>
      <c r="C29" s="17">
        <v>146</v>
      </c>
      <c r="D29" s="17">
        <v>630.4</v>
      </c>
      <c r="E29" s="17">
        <v>217.1</v>
      </c>
      <c r="F29" s="17"/>
      <c r="G29" s="17"/>
      <c r="H29" s="17">
        <v>50</v>
      </c>
      <c r="I29" s="17">
        <v>151.5</v>
      </c>
      <c r="J29" s="17"/>
      <c r="K29" s="17"/>
      <c r="L29" s="17"/>
      <c r="M29" s="17">
        <v>205.7</v>
      </c>
      <c r="N29" s="17">
        <v>208.3</v>
      </c>
      <c r="O29" s="17">
        <v>195.4</v>
      </c>
      <c r="P29" s="17">
        <v>212.9</v>
      </c>
      <c r="Q29" s="17">
        <v>110.3</v>
      </c>
      <c r="R29" s="17">
        <v>291.5</v>
      </c>
      <c r="S29" s="17">
        <v>3.2</v>
      </c>
      <c r="T29" s="17"/>
      <c r="U29" s="17"/>
      <c r="V29" s="17"/>
      <c r="W29" s="17"/>
      <c r="X29" s="17">
        <v>163.69999999999999</v>
      </c>
      <c r="Y29" s="17">
        <v>7.1</v>
      </c>
      <c r="Z29" s="17">
        <v>6.1</v>
      </c>
      <c r="AA29" s="17"/>
      <c r="AB29" s="17">
        <v>6.8</v>
      </c>
      <c r="AC29" s="17">
        <v>12.7</v>
      </c>
      <c r="AD29" s="17">
        <v>79.7</v>
      </c>
      <c r="AE29" s="17"/>
      <c r="AF29" s="17"/>
      <c r="AG29" s="17"/>
      <c r="AH29" s="17"/>
      <c r="AI29" s="17">
        <v>100.1</v>
      </c>
      <c r="AJ29" s="17">
        <v>82.4</v>
      </c>
      <c r="AK29" s="17"/>
      <c r="AL29" s="17"/>
      <c r="AM29" s="17"/>
      <c r="AN29" s="17">
        <v>0</v>
      </c>
      <c r="AO29" s="17">
        <v>146.80000000000001</v>
      </c>
      <c r="AP29" s="17">
        <v>38</v>
      </c>
      <c r="AQ29" s="17">
        <v>46</v>
      </c>
      <c r="AR29" s="17">
        <v>24.1</v>
      </c>
      <c r="AS29" s="17">
        <v>18.2</v>
      </c>
      <c r="AT29" s="17">
        <v>12.2</v>
      </c>
      <c r="AU29" s="17">
        <v>89.6</v>
      </c>
      <c r="AV29" s="17">
        <v>182.2</v>
      </c>
      <c r="AW29" s="17">
        <v>182.6</v>
      </c>
      <c r="AX29" s="17">
        <v>183.6</v>
      </c>
      <c r="AY29" s="17">
        <v>86.1</v>
      </c>
      <c r="AZ29" s="17">
        <v>7.4</v>
      </c>
      <c r="BA29" s="17">
        <v>8.8000000000000007</v>
      </c>
      <c r="BB29" s="17">
        <v>18.600000000000001</v>
      </c>
      <c r="BC29" s="17">
        <v>19.600000000000001</v>
      </c>
      <c r="BD29" s="17">
        <v>2</v>
      </c>
      <c r="BE29" s="17"/>
      <c r="BF29" s="17">
        <v>43.2</v>
      </c>
      <c r="BG29" s="17"/>
      <c r="BH29" s="17"/>
      <c r="BI29" s="17">
        <v>41.3</v>
      </c>
      <c r="BJ29" s="17"/>
      <c r="BK29" s="17"/>
      <c r="BL29" s="17">
        <v>0</v>
      </c>
      <c r="BM29" s="17"/>
      <c r="BN29" s="17"/>
      <c r="BO29" s="17"/>
      <c r="BP29" s="17">
        <v>95.6</v>
      </c>
      <c r="BQ29" s="17">
        <v>173.2</v>
      </c>
      <c r="BR29" s="17">
        <v>171.3</v>
      </c>
      <c r="BS29" s="17">
        <v>200</v>
      </c>
      <c r="BT29" s="17">
        <v>266.10000000000002</v>
      </c>
      <c r="BU29" s="17">
        <v>0</v>
      </c>
      <c r="BV29" s="17"/>
      <c r="BW29" s="17"/>
      <c r="BX29" s="17"/>
      <c r="BY29" s="17"/>
      <c r="BZ29" s="17"/>
      <c r="CA29" s="17"/>
      <c r="CB29" s="17"/>
      <c r="CC29" s="17">
        <v>2.2999999999999998</v>
      </c>
      <c r="CD29" s="17">
        <v>81.2</v>
      </c>
      <c r="CE29" s="17">
        <v>81.400000000000006</v>
      </c>
      <c r="CF29" s="17">
        <v>66</v>
      </c>
      <c r="CG29" s="17">
        <v>61.9</v>
      </c>
      <c r="CH29" s="17">
        <v>29.6</v>
      </c>
      <c r="CI29" s="17"/>
      <c r="CJ29" s="17"/>
      <c r="CK29" s="17"/>
      <c r="CL29" s="17">
        <v>147.9</v>
      </c>
      <c r="CM29" s="17">
        <v>148.6</v>
      </c>
      <c r="CN29" s="17">
        <v>150.4</v>
      </c>
      <c r="CO29" s="17">
        <v>0</v>
      </c>
      <c r="CP29" s="17"/>
      <c r="CQ29" s="17"/>
      <c r="CR29" s="17"/>
      <c r="CS29" s="17"/>
      <c r="CT29" s="17"/>
      <c r="CU29" s="17"/>
      <c r="CV29" s="17">
        <v>1</v>
      </c>
      <c r="CW29" s="17">
        <v>101.7</v>
      </c>
      <c r="CX29" s="17">
        <v>80.5</v>
      </c>
      <c r="CY29" s="17">
        <v>6.2</v>
      </c>
      <c r="CZ29" s="17">
        <v>0.2</v>
      </c>
      <c r="DA29" s="17"/>
      <c r="DB29" s="17">
        <v>2.4</v>
      </c>
      <c r="DC29" s="17">
        <v>9.9</v>
      </c>
      <c r="DD29" s="17">
        <v>4</v>
      </c>
      <c r="DE29" s="17">
        <v>200.2</v>
      </c>
      <c r="DF29" s="17">
        <v>0.6</v>
      </c>
      <c r="DG29" s="17">
        <v>1.9</v>
      </c>
      <c r="DH29" s="17">
        <v>4.7729999999999997</v>
      </c>
      <c r="DI29" s="17">
        <v>20.399999999999999</v>
      </c>
      <c r="DJ29" s="17">
        <v>10</v>
      </c>
      <c r="DK29" s="17">
        <v>8</v>
      </c>
      <c r="DL29" s="17">
        <v>3.5</v>
      </c>
      <c r="DM29" s="17">
        <v>18.5</v>
      </c>
      <c r="DN29" s="17">
        <v>15.5</v>
      </c>
      <c r="DO29" s="17">
        <v>19.100000000000001</v>
      </c>
      <c r="DP29" s="17">
        <v>22.8</v>
      </c>
      <c r="DQ29" s="17">
        <v>62.6</v>
      </c>
      <c r="DR29" s="17">
        <v>19.7</v>
      </c>
      <c r="DS29" s="17">
        <v>3.4</v>
      </c>
      <c r="DT29" s="17">
        <v>10.8</v>
      </c>
      <c r="DU29" s="17">
        <v>1.2</v>
      </c>
      <c r="DV29" s="17">
        <v>0.4</v>
      </c>
      <c r="DW29" s="17">
        <v>9.4</v>
      </c>
      <c r="DX29" s="17">
        <v>4.4000000000000004</v>
      </c>
      <c r="DY29" s="17">
        <v>13.8</v>
      </c>
      <c r="DZ29" s="17">
        <v>20.2</v>
      </c>
      <c r="EA29" s="17">
        <v>20</v>
      </c>
      <c r="EB29" s="17">
        <v>21.3</v>
      </c>
      <c r="EC29" s="17">
        <v>49.5</v>
      </c>
      <c r="ED29" s="17">
        <v>38.299999999999997</v>
      </c>
      <c r="EE29" s="17">
        <v>67.3</v>
      </c>
      <c r="EF29" s="17">
        <v>83.1</v>
      </c>
      <c r="EG29" s="17">
        <v>11.4</v>
      </c>
      <c r="EH29" s="17">
        <v>4.9000000000000004</v>
      </c>
      <c r="EI29" s="17">
        <v>9.9</v>
      </c>
      <c r="EJ29" s="17">
        <v>2.8</v>
      </c>
      <c r="EK29" s="17">
        <v>7.2</v>
      </c>
      <c r="EL29" s="17">
        <v>13</v>
      </c>
      <c r="EM29" s="17">
        <v>13.5</v>
      </c>
      <c r="EN29" s="17">
        <v>13.7</v>
      </c>
      <c r="EO29" s="17">
        <v>4.0999999999999996</v>
      </c>
      <c r="EP29" s="17">
        <v>253.1</v>
      </c>
      <c r="EQ29" s="17">
        <v>15.7</v>
      </c>
      <c r="ER29" s="17">
        <v>149.5</v>
      </c>
      <c r="ES29" s="17">
        <v>0.6</v>
      </c>
      <c r="ET29" s="17">
        <v>0</v>
      </c>
      <c r="EU29" s="17">
        <v>0</v>
      </c>
      <c r="EV29" s="17">
        <v>108.5</v>
      </c>
      <c r="EW29" s="17">
        <v>2.9</v>
      </c>
      <c r="EX29" s="17">
        <v>2.4</v>
      </c>
      <c r="EY29" s="17">
        <v>2.2000000000000002</v>
      </c>
      <c r="EZ29" s="17">
        <v>2.1</v>
      </c>
      <c r="FA29" s="17">
        <v>15.5</v>
      </c>
      <c r="FB29" s="17">
        <v>7.3</v>
      </c>
      <c r="FC29" s="17">
        <v>20</v>
      </c>
      <c r="FD29" s="17">
        <v>8.9</v>
      </c>
      <c r="FE29" s="17">
        <v>27.9</v>
      </c>
      <c r="FF29" s="17">
        <v>32.4</v>
      </c>
      <c r="FG29" s="17">
        <v>15.7</v>
      </c>
      <c r="FH29" s="17">
        <v>19</v>
      </c>
      <c r="FI29" s="17">
        <v>7.1</v>
      </c>
      <c r="FJ29" s="17">
        <v>11.1</v>
      </c>
      <c r="FK29" s="17">
        <v>7445.6729999999998</v>
      </c>
      <c r="FL29" s="15"/>
      <c r="FM29" s="17">
        <v>20.74522</v>
      </c>
      <c r="FN29" s="17">
        <v>3.7450000000000001</v>
      </c>
      <c r="FO29" s="17">
        <v>6.0548799999999998</v>
      </c>
      <c r="FP29" s="17">
        <v>10.8</v>
      </c>
      <c r="FQ29" s="17">
        <v>27.03051</v>
      </c>
      <c r="FR29" s="17">
        <v>18.922029999999999</v>
      </c>
      <c r="FS29" s="17">
        <v>3.7</v>
      </c>
      <c r="FT29" s="17">
        <v>9</v>
      </c>
      <c r="FU29" s="17">
        <v>99.997640000000004</v>
      </c>
    </row>
    <row r="30" spans="1:177" ht="24" customHeight="1" x14ac:dyDescent="0.3">
      <c r="A30" s="16" t="s">
        <v>50</v>
      </c>
      <c r="B30" s="16" t="s">
        <v>785</v>
      </c>
      <c r="C30" s="17">
        <v>52.3</v>
      </c>
      <c r="D30" s="17">
        <v>635.29999999999995</v>
      </c>
      <c r="E30" s="17">
        <v>217.5</v>
      </c>
      <c r="F30" s="17"/>
      <c r="G30" s="17"/>
      <c r="H30" s="17">
        <v>51</v>
      </c>
      <c r="I30" s="17">
        <v>152</v>
      </c>
      <c r="J30" s="17"/>
      <c r="K30" s="17"/>
      <c r="L30" s="17"/>
      <c r="M30" s="17">
        <v>204.9</v>
      </c>
      <c r="N30" s="17">
        <v>204.7</v>
      </c>
      <c r="O30" s="17">
        <v>195.6</v>
      </c>
      <c r="P30" s="17">
        <v>212.2</v>
      </c>
      <c r="Q30" s="17">
        <v>110.8</v>
      </c>
      <c r="R30" s="17">
        <v>302</v>
      </c>
      <c r="S30" s="17">
        <v>3.2</v>
      </c>
      <c r="T30" s="17"/>
      <c r="U30" s="17"/>
      <c r="V30" s="17"/>
      <c r="W30" s="17"/>
      <c r="X30" s="17">
        <v>170.8</v>
      </c>
      <c r="Y30" s="17">
        <v>7.7</v>
      </c>
      <c r="Z30" s="17">
        <v>6.1</v>
      </c>
      <c r="AA30" s="17"/>
      <c r="AB30" s="17">
        <v>6.8</v>
      </c>
      <c r="AC30" s="17">
        <v>12.7</v>
      </c>
      <c r="AD30" s="17">
        <v>80.900000000000006</v>
      </c>
      <c r="AE30" s="17"/>
      <c r="AF30" s="17"/>
      <c r="AG30" s="17"/>
      <c r="AH30" s="17"/>
      <c r="AI30" s="17">
        <v>100.5</v>
      </c>
      <c r="AJ30" s="17">
        <v>101.8</v>
      </c>
      <c r="AK30" s="17"/>
      <c r="AL30" s="17"/>
      <c r="AM30" s="17"/>
      <c r="AN30" s="17">
        <v>0</v>
      </c>
      <c r="AO30" s="17">
        <v>148.5</v>
      </c>
      <c r="AP30" s="17">
        <v>38</v>
      </c>
      <c r="AQ30" s="17">
        <v>0</v>
      </c>
      <c r="AR30" s="17">
        <v>24.3</v>
      </c>
      <c r="AS30" s="17">
        <v>18.2</v>
      </c>
      <c r="AT30" s="17">
        <v>12.2</v>
      </c>
      <c r="AU30" s="17">
        <v>90.6</v>
      </c>
      <c r="AV30" s="17">
        <v>182.9</v>
      </c>
      <c r="AW30" s="17">
        <v>183.5</v>
      </c>
      <c r="AX30" s="17">
        <v>183.8</v>
      </c>
      <c r="AY30" s="17">
        <v>86.8</v>
      </c>
      <c r="AZ30" s="17">
        <v>7.5</v>
      </c>
      <c r="BA30" s="17">
        <v>8.6</v>
      </c>
      <c r="BB30" s="17">
        <v>32.799999999999997</v>
      </c>
      <c r="BC30" s="17">
        <v>19.600000000000001</v>
      </c>
      <c r="BD30" s="17">
        <v>2</v>
      </c>
      <c r="BE30" s="17"/>
      <c r="BF30" s="17">
        <v>120.9</v>
      </c>
      <c r="BG30" s="17"/>
      <c r="BH30" s="17"/>
      <c r="BI30" s="17">
        <v>41.8</v>
      </c>
      <c r="BJ30" s="17"/>
      <c r="BK30" s="17"/>
      <c r="BL30" s="17">
        <v>0</v>
      </c>
      <c r="BM30" s="17"/>
      <c r="BN30" s="17"/>
      <c r="BO30" s="17"/>
      <c r="BP30" s="17">
        <v>96.8</v>
      </c>
      <c r="BQ30" s="17">
        <v>172.5</v>
      </c>
      <c r="BR30" s="17">
        <v>170.2</v>
      </c>
      <c r="BS30" s="17">
        <v>200</v>
      </c>
      <c r="BT30" s="17">
        <v>265.7</v>
      </c>
      <c r="BU30" s="17">
        <v>0</v>
      </c>
      <c r="BV30" s="17"/>
      <c r="BW30" s="17"/>
      <c r="BX30" s="17"/>
      <c r="BY30" s="17"/>
      <c r="BZ30" s="17"/>
      <c r="CA30" s="17"/>
      <c r="CB30" s="17"/>
      <c r="CC30" s="17">
        <v>2.2999999999999998</v>
      </c>
      <c r="CD30" s="17">
        <v>180.4</v>
      </c>
      <c r="CE30" s="17">
        <v>102.6</v>
      </c>
      <c r="CF30" s="17">
        <v>66.400000000000006</v>
      </c>
      <c r="CG30" s="17">
        <v>60.1</v>
      </c>
      <c r="CH30" s="17">
        <v>29.8</v>
      </c>
      <c r="CI30" s="17"/>
      <c r="CJ30" s="17"/>
      <c r="CK30" s="17"/>
      <c r="CL30" s="17">
        <v>147.4</v>
      </c>
      <c r="CM30" s="17">
        <v>147.6</v>
      </c>
      <c r="CN30" s="17">
        <v>150.19999999999999</v>
      </c>
      <c r="CO30" s="17">
        <v>0</v>
      </c>
      <c r="CP30" s="17"/>
      <c r="CQ30" s="17"/>
      <c r="CR30" s="17"/>
      <c r="CS30" s="17"/>
      <c r="CT30" s="17"/>
      <c r="CU30" s="17"/>
      <c r="CV30" s="17">
        <v>1.1000000000000001</v>
      </c>
      <c r="CW30" s="17">
        <v>107.7</v>
      </c>
      <c r="CX30" s="17">
        <v>80.099999999999994</v>
      </c>
      <c r="CY30" s="17">
        <v>5.0999999999999996</v>
      </c>
      <c r="CZ30" s="17">
        <v>0.2</v>
      </c>
      <c r="DA30" s="17"/>
      <c r="DB30" s="17">
        <v>2</v>
      </c>
      <c r="DC30" s="17">
        <v>9.9</v>
      </c>
      <c r="DD30" s="17">
        <v>4</v>
      </c>
      <c r="DE30" s="17">
        <v>200</v>
      </c>
      <c r="DF30" s="17">
        <v>0.6</v>
      </c>
      <c r="DG30" s="17">
        <v>1.9</v>
      </c>
      <c r="DH30" s="17">
        <v>4.8659999999999997</v>
      </c>
      <c r="DI30" s="17">
        <v>20.6</v>
      </c>
      <c r="DJ30" s="17">
        <v>10</v>
      </c>
      <c r="DK30" s="17">
        <v>8</v>
      </c>
      <c r="DL30" s="17">
        <v>3.5</v>
      </c>
      <c r="DM30" s="17">
        <v>18.5</v>
      </c>
      <c r="DN30" s="17">
        <v>15.6</v>
      </c>
      <c r="DO30" s="17">
        <v>19.3</v>
      </c>
      <c r="DP30" s="17">
        <v>24.4</v>
      </c>
      <c r="DQ30" s="17">
        <v>69.900000000000006</v>
      </c>
      <c r="DR30" s="17">
        <v>19.7</v>
      </c>
      <c r="DS30" s="17">
        <v>3.4</v>
      </c>
      <c r="DT30" s="17">
        <v>10.8</v>
      </c>
      <c r="DU30" s="17">
        <v>1.2</v>
      </c>
      <c r="DV30" s="17">
        <v>0.4</v>
      </c>
      <c r="DW30" s="17">
        <v>9.1999999999999993</v>
      </c>
      <c r="DX30" s="17">
        <v>4.2</v>
      </c>
      <c r="DY30" s="17">
        <v>14.1</v>
      </c>
      <c r="DZ30" s="17">
        <v>19.7</v>
      </c>
      <c r="EA30" s="17">
        <v>20</v>
      </c>
      <c r="EB30" s="17">
        <v>20.3</v>
      </c>
      <c r="EC30" s="17">
        <v>71.3</v>
      </c>
      <c r="ED30" s="17">
        <v>37.799999999999997</v>
      </c>
      <c r="EE30" s="17">
        <v>63.4</v>
      </c>
      <c r="EF30" s="17">
        <v>76.400000000000006</v>
      </c>
      <c r="EG30" s="17">
        <v>10</v>
      </c>
      <c r="EH30" s="17">
        <v>4.9000000000000004</v>
      </c>
      <c r="EI30" s="17">
        <v>9.9</v>
      </c>
      <c r="EJ30" s="17">
        <v>2.8</v>
      </c>
      <c r="EK30" s="17">
        <v>7.2</v>
      </c>
      <c r="EL30" s="17">
        <v>13</v>
      </c>
      <c r="EM30" s="17">
        <v>13.5</v>
      </c>
      <c r="EN30" s="17">
        <v>13.7</v>
      </c>
      <c r="EO30" s="17">
        <v>5.6</v>
      </c>
      <c r="EP30" s="17">
        <v>253</v>
      </c>
      <c r="EQ30" s="17">
        <v>17.100000000000001</v>
      </c>
      <c r="ER30" s="17">
        <v>149.6</v>
      </c>
      <c r="ES30" s="17">
        <v>0.6</v>
      </c>
      <c r="ET30" s="17">
        <v>0</v>
      </c>
      <c r="EU30" s="17">
        <v>0</v>
      </c>
      <c r="EV30" s="17">
        <v>108.6</v>
      </c>
      <c r="EW30" s="17">
        <v>2</v>
      </c>
      <c r="EX30" s="17">
        <v>2.4</v>
      </c>
      <c r="EY30" s="17">
        <v>2.2000000000000002</v>
      </c>
      <c r="EZ30" s="17">
        <v>2</v>
      </c>
      <c r="FA30" s="17">
        <v>16.899999999999999</v>
      </c>
      <c r="FB30" s="17">
        <v>7.3</v>
      </c>
      <c r="FC30" s="17">
        <v>20.100000000000001</v>
      </c>
      <c r="FD30" s="17">
        <v>9.4</v>
      </c>
      <c r="FE30" s="17">
        <v>27.8</v>
      </c>
      <c r="FF30" s="17">
        <v>32.4</v>
      </c>
      <c r="FG30" s="17">
        <v>16.2</v>
      </c>
      <c r="FH30" s="17">
        <v>19</v>
      </c>
      <c r="FI30" s="17">
        <v>8.1</v>
      </c>
      <c r="FJ30" s="17">
        <v>11.1</v>
      </c>
      <c r="FK30" s="17">
        <v>7588.366</v>
      </c>
      <c r="FL30" s="15"/>
      <c r="FM30" s="17">
        <v>19.836729999999999</v>
      </c>
      <c r="FN30" s="17">
        <v>3.8170000000000002</v>
      </c>
      <c r="FO30" s="17">
        <v>6.0556000000000001</v>
      </c>
      <c r="FP30" s="17">
        <v>10.8</v>
      </c>
      <c r="FQ30" s="17">
        <v>26.817889999999998</v>
      </c>
      <c r="FR30" s="17">
        <v>18.91696</v>
      </c>
      <c r="FS30" s="17">
        <v>3.8</v>
      </c>
      <c r="FT30" s="17">
        <v>9.1999999999999993</v>
      </c>
      <c r="FU30" s="17">
        <v>99.24418</v>
      </c>
    </row>
    <row r="31" spans="1:177" ht="24" customHeight="1" x14ac:dyDescent="0.3">
      <c r="A31" s="16" t="s">
        <v>50</v>
      </c>
      <c r="B31" s="16" t="s">
        <v>786</v>
      </c>
      <c r="C31" s="17">
        <v>48</v>
      </c>
      <c r="D31" s="17">
        <v>630</v>
      </c>
      <c r="E31" s="17">
        <v>215.8</v>
      </c>
      <c r="F31" s="17"/>
      <c r="G31" s="17"/>
      <c r="H31" s="17">
        <v>49.8</v>
      </c>
      <c r="I31" s="17">
        <v>151.80000000000001</v>
      </c>
      <c r="J31" s="17"/>
      <c r="K31" s="17"/>
      <c r="L31" s="17"/>
      <c r="M31" s="17">
        <v>204.7</v>
      </c>
      <c r="N31" s="17">
        <v>207.3</v>
      </c>
      <c r="O31" s="17">
        <v>195.6</v>
      </c>
      <c r="P31" s="17">
        <v>212.7</v>
      </c>
      <c r="Q31" s="17">
        <v>110.3</v>
      </c>
      <c r="R31" s="17">
        <v>424.8</v>
      </c>
      <c r="S31" s="17">
        <v>3.2</v>
      </c>
      <c r="T31" s="17"/>
      <c r="U31" s="17"/>
      <c r="V31" s="17"/>
      <c r="W31" s="17"/>
      <c r="X31" s="17">
        <v>167</v>
      </c>
      <c r="Y31" s="17">
        <v>7.9</v>
      </c>
      <c r="Z31" s="17">
        <v>6.1</v>
      </c>
      <c r="AA31" s="17"/>
      <c r="AB31" s="17">
        <v>6.8</v>
      </c>
      <c r="AC31" s="17">
        <v>12.7</v>
      </c>
      <c r="AD31" s="17">
        <v>80.099999999999994</v>
      </c>
      <c r="AE31" s="17"/>
      <c r="AF31" s="17"/>
      <c r="AG31" s="17"/>
      <c r="AH31" s="17"/>
      <c r="AI31" s="17">
        <v>99.3</v>
      </c>
      <c r="AJ31" s="17">
        <v>145</v>
      </c>
      <c r="AK31" s="17"/>
      <c r="AL31" s="17"/>
      <c r="AM31" s="17"/>
      <c r="AN31" s="17">
        <v>0</v>
      </c>
      <c r="AO31" s="17">
        <v>226.9</v>
      </c>
      <c r="AP31" s="17">
        <v>38</v>
      </c>
      <c r="AQ31" s="17">
        <v>0</v>
      </c>
      <c r="AR31" s="17">
        <v>22.6</v>
      </c>
      <c r="AS31" s="17">
        <v>18.2</v>
      </c>
      <c r="AT31" s="17">
        <v>12.2</v>
      </c>
      <c r="AU31" s="17">
        <v>87.6</v>
      </c>
      <c r="AV31" s="17">
        <v>181.2</v>
      </c>
      <c r="AW31" s="17">
        <v>181.3</v>
      </c>
      <c r="AX31" s="17">
        <v>184.3</v>
      </c>
      <c r="AY31" s="17">
        <v>86</v>
      </c>
      <c r="AZ31" s="17">
        <v>7.4</v>
      </c>
      <c r="BA31" s="17">
        <v>8.6999999999999993</v>
      </c>
      <c r="BB31" s="17">
        <v>18.7</v>
      </c>
      <c r="BC31" s="17">
        <v>19.399999999999999</v>
      </c>
      <c r="BD31" s="17">
        <v>2</v>
      </c>
      <c r="BE31" s="17"/>
      <c r="BF31" s="17">
        <v>46.3</v>
      </c>
      <c r="BG31" s="17"/>
      <c r="BH31" s="17"/>
      <c r="BI31" s="17">
        <v>41.2</v>
      </c>
      <c r="BJ31" s="17"/>
      <c r="BK31" s="17"/>
      <c r="BL31" s="17">
        <v>0</v>
      </c>
      <c r="BM31" s="17"/>
      <c r="BN31" s="17"/>
      <c r="BO31" s="17"/>
      <c r="BP31" s="17">
        <v>95.4</v>
      </c>
      <c r="BQ31" s="17">
        <v>173.7</v>
      </c>
      <c r="BR31" s="17">
        <v>171.3</v>
      </c>
      <c r="BS31" s="17">
        <v>200</v>
      </c>
      <c r="BT31" s="17">
        <v>264.3</v>
      </c>
      <c r="BU31" s="17">
        <v>0</v>
      </c>
      <c r="BV31" s="17"/>
      <c r="BW31" s="17"/>
      <c r="BX31" s="17"/>
      <c r="BY31" s="17"/>
      <c r="BZ31" s="17"/>
      <c r="CA31" s="17"/>
      <c r="CB31" s="17"/>
      <c r="CC31" s="17">
        <v>2.2999999999999998</v>
      </c>
      <c r="CD31" s="17">
        <v>78.400000000000006</v>
      </c>
      <c r="CE31" s="17">
        <v>67.2</v>
      </c>
      <c r="CF31" s="17">
        <v>65.7</v>
      </c>
      <c r="CG31" s="17">
        <v>63.8</v>
      </c>
      <c r="CH31" s="17">
        <v>29.3</v>
      </c>
      <c r="CI31" s="17"/>
      <c r="CJ31" s="17"/>
      <c r="CK31" s="17"/>
      <c r="CL31" s="17">
        <v>147.5</v>
      </c>
      <c r="CM31" s="17">
        <v>148.4</v>
      </c>
      <c r="CN31" s="17">
        <v>150.1</v>
      </c>
      <c r="CO31" s="17">
        <v>0</v>
      </c>
      <c r="CP31" s="17"/>
      <c r="CQ31" s="17"/>
      <c r="CR31" s="17"/>
      <c r="CS31" s="17"/>
      <c r="CT31" s="17"/>
      <c r="CU31" s="17"/>
      <c r="CV31" s="17">
        <v>1.3</v>
      </c>
      <c r="CW31" s="17">
        <v>107.3</v>
      </c>
      <c r="CX31" s="17">
        <v>80.599999999999994</v>
      </c>
      <c r="CY31" s="17">
        <v>5.7</v>
      </c>
      <c r="CZ31" s="17">
        <v>0.3</v>
      </c>
      <c r="DA31" s="17"/>
      <c r="DB31" s="17">
        <v>1.8</v>
      </c>
      <c r="DC31" s="17">
        <v>9.9</v>
      </c>
      <c r="DD31" s="17">
        <v>4</v>
      </c>
      <c r="DE31" s="17">
        <v>195.5</v>
      </c>
      <c r="DF31" s="17">
        <v>0.6</v>
      </c>
      <c r="DG31" s="17">
        <v>1.9</v>
      </c>
      <c r="DH31" s="17">
        <v>4.9050000000000002</v>
      </c>
      <c r="DI31" s="17">
        <v>20.2</v>
      </c>
      <c r="DJ31" s="17">
        <v>10</v>
      </c>
      <c r="DK31" s="17">
        <v>8</v>
      </c>
      <c r="DL31" s="17">
        <v>3.4</v>
      </c>
      <c r="DM31" s="17">
        <v>18.5</v>
      </c>
      <c r="DN31" s="17">
        <v>15.6</v>
      </c>
      <c r="DO31" s="17">
        <v>19.399999999999999</v>
      </c>
      <c r="DP31" s="17">
        <v>24.8</v>
      </c>
      <c r="DQ31" s="17">
        <v>66.5</v>
      </c>
      <c r="DR31" s="17">
        <v>19.600000000000001</v>
      </c>
      <c r="DS31" s="17">
        <v>3.4</v>
      </c>
      <c r="DT31" s="17">
        <v>10.8</v>
      </c>
      <c r="DU31" s="17">
        <v>1.2</v>
      </c>
      <c r="DV31" s="17">
        <v>0.4</v>
      </c>
      <c r="DW31" s="17">
        <v>9.1999999999999993</v>
      </c>
      <c r="DX31" s="17">
        <v>4.2</v>
      </c>
      <c r="DY31" s="17">
        <v>13.8</v>
      </c>
      <c r="DZ31" s="17">
        <v>19.5</v>
      </c>
      <c r="EA31" s="17">
        <v>20</v>
      </c>
      <c r="EB31" s="17">
        <v>13.9</v>
      </c>
      <c r="EC31" s="17">
        <v>76.2</v>
      </c>
      <c r="ED31" s="17">
        <v>37.299999999999997</v>
      </c>
      <c r="EE31" s="17">
        <v>65.7</v>
      </c>
      <c r="EF31" s="17">
        <v>72.8</v>
      </c>
      <c r="EG31" s="17">
        <v>14.6</v>
      </c>
      <c r="EH31" s="17">
        <v>5.3</v>
      </c>
      <c r="EI31" s="17">
        <v>9.5</v>
      </c>
      <c r="EJ31" s="17">
        <v>2.8</v>
      </c>
      <c r="EK31" s="17">
        <v>7.2</v>
      </c>
      <c r="EL31" s="17">
        <v>13</v>
      </c>
      <c r="EM31" s="17">
        <v>13.5</v>
      </c>
      <c r="EN31" s="17">
        <v>13.7</v>
      </c>
      <c r="EO31" s="17">
        <v>4.5</v>
      </c>
      <c r="EP31" s="17">
        <v>253.3</v>
      </c>
      <c r="EQ31" s="17">
        <v>18.2</v>
      </c>
      <c r="ER31" s="17">
        <v>149.80000000000001</v>
      </c>
      <c r="ES31" s="17">
        <v>0.6</v>
      </c>
      <c r="ET31" s="17">
        <v>2</v>
      </c>
      <c r="EU31" s="17">
        <v>0.7</v>
      </c>
      <c r="EV31" s="17">
        <v>109.2</v>
      </c>
      <c r="EW31" s="17">
        <v>2</v>
      </c>
      <c r="EX31" s="17">
        <v>2.4</v>
      </c>
      <c r="EY31" s="17">
        <v>2.2000000000000002</v>
      </c>
      <c r="EZ31" s="17">
        <v>1.9</v>
      </c>
      <c r="FA31" s="17">
        <v>18</v>
      </c>
      <c r="FB31" s="17">
        <v>7.3</v>
      </c>
      <c r="FC31" s="17">
        <v>20</v>
      </c>
      <c r="FD31" s="17">
        <v>9.4</v>
      </c>
      <c r="FE31" s="17">
        <v>27.5</v>
      </c>
      <c r="FF31" s="17">
        <v>32.299999999999997</v>
      </c>
      <c r="FG31" s="17">
        <v>16.5</v>
      </c>
      <c r="FH31" s="17">
        <v>19</v>
      </c>
      <c r="FI31" s="17">
        <v>8.4</v>
      </c>
      <c r="FJ31" s="17">
        <v>11.1</v>
      </c>
      <c r="FK31" s="17">
        <v>7582.4049999999997</v>
      </c>
      <c r="FL31" s="15"/>
      <c r="FM31" s="17">
        <v>19.06635</v>
      </c>
      <c r="FN31" s="17">
        <v>3.78</v>
      </c>
      <c r="FO31" s="17">
        <v>6.0563900000000004</v>
      </c>
      <c r="FP31" s="17">
        <v>10.8</v>
      </c>
      <c r="FQ31" s="17">
        <v>26.530999999999999</v>
      </c>
      <c r="FR31" s="17">
        <v>18.91648</v>
      </c>
      <c r="FS31" s="17">
        <v>3.7</v>
      </c>
      <c r="FT31" s="17">
        <v>9</v>
      </c>
      <c r="FU31" s="17">
        <v>97.850219999999993</v>
      </c>
    </row>
    <row r="32" spans="1:177" ht="24" customHeight="1" x14ac:dyDescent="0.3">
      <c r="A32" s="16" t="s">
        <v>50</v>
      </c>
      <c r="B32" s="16" t="s">
        <v>787</v>
      </c>
      <c r="C32" s="17">
        <v>47.5</v>
      </c>
      <c r="D32" s="17">
        <v>632</v>
      </c>
      <c r="E32" s="17">
        <v>216.4</v>
      </c>
      <c r="F32" s="17"/>
      <c r="G32" s="17"/>
      <c r="H32" s="17">
        <v>49.9</v>
      </c>
      <c r="I32" s="17">
        <v>152.30000000000001</v>
      </c>
      <c r="J32" s="17"/>
      <c r="K32" s="17"/>
      <c r="L32" s="17"/>
      <c r="M32" s="17">
        <v>203.7</v>
      </c>
      <c r="N32" s="17">
        <v>207.3</v>
      </c>
      <c r="O32" s="17">
        <v>195.4</v>
      </c>
      <c r="P32" s="17">
        <v>210.8</v>
      </c>
      <c r="Q32" s="17">
        <v>110.2</v>
      </c>
      <c r="R32" s="17">
        <v>356</v>
      </c>
      <c r="S32" s="17">
        <v>3.2</v>
      </c>
      <c r="T32" s="17"/>
      <c r="U32" s="17"/>
      <c r="V32" s="17"/>
      <c r="W32" s="17"/>
      <c r="X32" s="17">
        <v>166.3</v>
      </c>
      <c r="Y32" s="17">
        <v>8.1</v>
      </c>
      <c r="Z32" s="17">
        <v>6</v>
      </c>
      <c r="AA32" s="17"/>
      <c r="AB32" s="17">
        <v>6.8</v>
      </c>
      <c r="AC32" s="17">
        <v>12.7</v>
      </c>
      <c r="AD32" s="17">
        <v>80.3</v>
      </c>
      <c r="AE32" s="17"/>
      <c r="AF32" s="17"/>
      <c r="AG32" s="17"/>
      <c r="AH32" s="17"/>
      <c r="AI32" s="17">
        <v>99.8</v>
      </c>
      <c r="AJ32" s="17">
        <v>142.1</v>
      </c>
      <c r="AK32" s="17"/>
      <c r="AL32" s="17"/>
      <c r="AM32" s="17"/>
      <c r="AN32" s="17">
        <v>0</v>
      </c>
      <c r="AO32" s="17">
        <v>229.1</v>
      </c>
      <c r="AP32" s="17">
        <v>38</v>
      </c>
      <c r="AQ32" s="17">
        <v>0</v>
      </c>
      <c r="AR32" s="17">
        <v>22</v>
      </c>
      <c r="AS32" s="17">
        <v>18.2</v>
      </c>
      <c r="AT32" s="17">
        <v>12.2</v>
      </c>
      <c r="AU32" s="17">
        <v>90.7</v>
      </c>
      <c r="AV32" s="17">
        <v>181.2</v>
      </c>
      <c r="AW32" s="17">
        <v>181.5</v>
      </c>
      <c r="AX32" s="17">
        <v>184.4</v>
      </c>
      <c r="AY32" s="17">
        <v>86.5</v>
      </c>
      <c r="AZ32" s="17">
        <v>7.5</v>
      </c>
      <c r="BA32" s="17">
        <v>8.6</v>
      </c>
      <c r="BB32" s="17">
        <v>31.8</v>
      </c>
      <c r="BC32" s="17">
        <v>19.399999999999999</v>
      </c>
      <c r="BD32" s="17">
        <v>2</v>
      </c>
      <c r="BE32" s="17"/>
      <c r="BF32" s="17">
        <v>167.3</v>
      </c>
      <c r="BG32" s="17"/>
      <c r="BH32" s="17"/>
      <c r="BI32" s="17">
        <v>41.1</v>
      </c>
      <c r="BJ32" s="17"/>
      <c r="BK32" s="17"/>
      <c r="BL32" s="17">
        <v>0</v>
      </c>
      <c r="BM32" s="17"/>
      <c r="BN32" s="17"/>
      <c r="BO32" s="17"/>
      <c r="BP32" s="17">
        <v>95.5</v>
      </c>
      <c r="BQ32" s="17">
        <v>172.4</v>
      </c>
      <c r="BR32" s="17">
        <v>170.2</v>
      </c>
      <c r="BS32" s="17">
        <v>200</v>
      </c>
      <c r="BT32" s="17">
        <v>265</v>
      </c>
      <c r="BU32" s="17">
        <v>0</v>
      </c>
      <c r="BV32" s="17"/>
      <c r="BW32" s="17"/>
      <c r="BX32" s="17"/>
      <c r="BY32" s="17"/>
      <c r="BZ32" s="17"/>
      <c r="CA32" s="17"/>
      <c r="CB32" s="17"/>
      <c r="CC32" s="17">
        <v>2.2000000000000002</v>
      </c>
      <c r="CD32" s="17">
        <v>161.6</v>
      </c>
      <c r="CE32" s="17">
        <v>96.8</v>
      </c>
      <c r="CF32" s="17">
        <v>66</v>
      </c>
      <c r="CG32" s="17">
        <v>63.7</v>
      </c>
      <c r="CH32" s="17">
        <v>29.6</v>
      </c>
      <c r="CI32" s="17"/>
      <c r="CJ32" s="17"/>
      <c r="CK32" s="17"/>
      <c r="CL32" s="17">
        <v>146.69999999999999</v>
      </c>
      <c r="CM32" s="17">
        <v>147.80000000000001</v>
      </c>
      <c r="CN32" s="17">
        <v>149.30000000000001</v>
      </c>
      <c r="CO32" s="17">
        <v>0</v>
      </c>
      <c r="CP32" s="17"/>
      <c r="CQ32" s="17"/>
      <c r="CR32" s="17"/>
      <c r="CS32" s="17"/>
      <c r="CT32" s="17"/>
      <c r="CU32" s="17"/>
      <c r="CV32" s="17">
        <v>0.9</v>
      </c>
      <c r="CW32" s="17">
        <v>107.5</v>
      </c>
      <c r="CX32" s="17">
        <v>80.599999999999994</v>
      </c>
      <c r="CY32" s="17">
        <v>6.1</v>
      </c>
      <c r="CZ32" s="17">
        <v>0.5</v>
      </c>
      <c r="DA32" s="17"/>
      <c r="DB32" s="17">
        <v>1.9</v>
      </c>
      <c r="DC32" s="17">
        <v>10</v>
      </c>
      <c r="DD32" s="17">
        <v>4</v>
      </c>
      <c r="DE32" s="17">
        <v>200.3</v>
      </c>
      <c r="DF32" s="17">
        <v>0.6</v>
      </c>
      <c r="DG32" s="17">
        <v>1.9</v>
      </c>
      <c r="DH32" s="17">
        <v>4.8579999999999997</v>
      </c>
      <c r="DI32" s="17">
        <v>20.399999999999999</v>
      </c>
      <c r="DJ32" s="17">
        <v>10</v>
      </c>
      <c r="DK32" s="17">
        <v>8</v>
      </c>
      <c r="DL32" s="17">
        <v>3.4</v>
      </c>
      <c r="DM32" s="17">
        <v>18.5</v>
      </c>
      <c r="DN32" s="17">
        <v>15.5</v>
      </c>
      <c r="DO32" s="17">
        <v>19.5</v>
      </c>
      <c r="DP32" s="17">
        <v>24</v>
      </c>
      <c r="DQ32" s="17">
        <v>69.599999999999994</v>
      </c>
      <c r="DR32" s="17">
        <v>19.5</v>
      </c>
      <c r="DS32" s="17">
        <v>3.4</v>
      </c>
      <c r="DT32" s="17">
        <v>10.8</v>
      </c>
      <c r="DU32" s="17">
        <v>1.2</v>
      </c>
      <c r="DV32" s="17">
        <v>0.4</v>
      </c>
      <c r="DW32" s="17">
        <v>9.1999999999999993</v>
      </c>
      <c r="DX32" s="17">
        <v>4.2</v>
      </c>
      <c r="DY32" s="17">
        <v>13.4</v>
      </c>
      <c r="DZ32" s="17">
        <v>19.7</v>
      </c>
      <c r="EA32" s="17">
        <v>20</v>
      </c>
      <c r="EB32" s="17">
        <v>14.1</v>
      </c>
      <c r="EC32" s="17">
        <v>77.900000000000006</v>
      </c>
      <c r="ED32" s="17">
        <v>38</v>
      </c>
      <c r="EE32" s="17">
        <v>73.3</v>
      </c>
      <c r="EF32" s="17">
        <v>69.3</v>
      </c>
      <c r="EG32" s="17">
        <v>15.5</v>
      </c>
      <c r="EH32" s="17">
        <v>9.8000000000000007</v>
      </c>
      <c r="EI32" s="17">
        <v>9.9</v>
      </c>
      <c r="EJ32" s="17">
        <v>2.8</v>
      </c>
      <c r="EK32" s="17">
        <v>7.3</v>
      </c>
      <c r="EL32" s="17">
        <v>13</v>
      </c>
      <c r="EM32" s="17">
        <v>13.5</v>
      </c>
      <c r="EN32" s="17">
        <v>13.7</v>
      </c>
      <c r="EO32" s="17">
        <v>6.7</v>
      </c>
      <c r="EP32" s="17">
        <v>253.1</v>
      </c>
      <c r="EQ32" s="17">
        <v>18.899999999999999</v>
      </c>
      <c r="ER32" s="17">
        <v>152.1</v>
      </c>
      <c r="ES32" s="17">
        <v>0.6</v>
      </c>
      <c r="ET32" s="17">
        <v>8</v>
      </c>
      <c r="EU32" s="17">
        <v>4.0999999999999996</v>
      </c>
      <c r="EV32" s="17">
        <v>110.9</v>
      </c>
      <c r="EW32" s="17">
        <v>2</v>
      </c>
      <c r="EX32" s="17">
        <v>2.4</v>
      </c>
      <c r="EY32" s="17">
        <v>2.2000000000000002</v>
      </c>
      <c r="EZ32" s="17">
        <v>1.9</v>
      </c>
      <c r="FA32" s="17">
        <v>18.7</v>
      </c>
      <c r="FB32" s="17">
        <v>7.3</v>
      </c>
      <c r="FC32" s="17">
        <v>20</v>
      </c>
      <c r="FD32" s="17">
        <v>9.4</v>
      </c>
      <c r="FE32" s="17">
        <v>27.2</v>
      </c>
      <c r="FF32" s="17">
        <v>32.299999999999997</v>
      </c>
      <c r="FG32" s="17">
        <v>16</v>
      </c>
      <c r="FH32" s="17">
        <v>19</v>
      </c>
      <c r="FI32" s="17">
        <v>7.9</v>
      </c>
      <c r="FJ32" s="17">
        <v>11.1</v>
      </c>
      <c r="FK32" s="17">
        <v>7794.8580000000002</v>
      </c>
      <c r="FL32" s="15"/>
      <c r="FM32" s="17">
        <v>18.32874</v>
      </c>
      <c r="FN32" s="17">
        <v>3.778</v>
      </c>
      <c r="FO32" s="17">
        <v>6.0568400000000002</v>
      </c>
      <c r="FP32" s="17">
        <v>10.8</v>
      </c>
      <c r="FQ32" s="17">
        <v>26.271450000000002</v>
      </c>
      <c r="FR32" s="17">
        <v>18.915700000000001</v>
      </c>
      <c r="FS32" s="17">
        <v>3.6</v>
      </c>
      <c r="FT32" s="17">
        <v>9.3000000000000007</v>
      </c>
      <c r="FU32" s="17">
        <v>97.050730000000001</v>
      </c>
    </row>
    <row r="33" spans="1:177" ht="24" customHeight="1" x14ac:dyDescent="0.3">
      <c r="A33" s="16" t="s">
        <v>50</v>
      </c>
      <c r="B33" s="16" t="s">
        <v>788</v>
      </c>
      <c r="C33" s="17">
        <v>100.1</v>
      </c>
      <c r="D33" s="17">
        <v>634.4</v>
      </c>
      <c r="E33" s="17">
        <v>217.4</v>
      </c>
      <c r="F33" s="17"/>
      <c r="G33" s="17"/>
      <c r="H33" s="17">
        <v>60.4</v>
      </c>
      <c r="I33" s="17">
        <v>151.6</v>
      </c>
      <c r="J33" s="17"/>
      <c r="K33" s="17"/>
      <c r="L33" s="17"/>
      <c r="M33" s="17">
        <v>202.7</v>
      </c>
      <c r="N33" s="17">
        <v>206.3</v>
      </c>
      <c r="O33" s="17">
        <v>193.9</v>
      </c>
      <c r="P33" s="17">
        <v>208.3</v>
      </c>
      <c r="Q33" s="17">
        <v>110</v>
      </c>
      <c r="R33" s="17">
        <v>420.9</v>
      </c>
      <c r="S33" s="17">
        <v>3.2</v>
      </c>
      <c r="T33" s="17"/>
      <c r="U33" s="17"/>
      <c r="V33" s="17"/>
      <c r="W33" s="17"/>
      <c r="X33" s="17">
        <v>167.1</v>
      </c>
      <c r="Y33" s="17">
        <v>7.6</v>
      </c>
      <c r="Z33" s="17">
        <v>6.1</v>
      </c>
      <c r="AA33" s="17"/>
      <c r="AB33" s="17">
        <v>6.8</v>
      </c>
      <c r="AC33" s="17">
        <v>12.7</v>
      </c>
      <c r="AD33" s="17">
        <v>80.7</v>
      </c>
      <c r="AE33" s="17"/>
      <c r="AF33" s="17"/>
      <c r="AG33" s="17"/>
      <c r="AH33" s="17"/>
      <c r="AI33" s="17">
        <v>110.3</v>
      </c>
      <c r="AJ33" s="17">
        <v>142.5</v>
      </c>
      <c r="AK33" s="17"/>
      <c r="AL33" s="17"/>
      <c r="AM33" s="17"/>
      <c r="AN33" s="17">
        <v>0</v>
      </c>
      <c r="AO33" s="17">
        <v>227.3</v>
      </c>
      <c r="AP33" s="17">
        <v>36.799999999999997</v>
      </c>
      <c r="AQ33" s="17">
        <v>0</v>
      </c>
      <c r="AR33" s="17">
        <v>21.4</v>
      </c>
      <c r="AS33" s="17">
        <v>18.2</v>
      </c>
      <c r="AT33" s="17">
        <v>12.2</v>
      </c>
      <c r="AU33" s="17">
        <v>85.2</v>
      </c>
      <c r="AV33" s="17">
        <v>183.1</v>
      </c>
      <c r="AW33" s="17">
        <v>183.7</v>
      </c>
      <c r="AX33" s="17">
        <v>184.6</v>
      </c>
      <c r="AY33" s="17">
        <v>86.2</v>
      </c>
      <c r="AZ33" s="17">
        <v>7.4</v>
      </c>
      <c r="BA33" s="17">
        <v>8.6999999999999993</v>
      </c>
      <c r="BB33" s="17">
        <v>33.4</v>
      </c>
      <c r="BC33" s="17">
        <v>20</v>
      </c>
      <c r="BD33" s="17">
        <v>2</v>
      </c>
      <c r="BE33" s="17"/>
      <c r="BF33" s="17">
        <v>136.80000000000001</v>
      </c>
      <c r="BG33" s="17"/>
      <c r="BH33" s="17"/>
      <c r="BI33" s="17">
        <v>41.4</v>
      </c>
      <c r="BJ33" s="17"/>
      <c r="BK33" s="17"/>
      <c r="BL33" s="17">
        <v>0</v>
      </c>
      <c r="BM33" s="17"/>
      <c r="BN33" s="17"/>
      <c r="BO33" s="17"/>
      <c r="BP33" s="17">
        <v>81.2</v>
      </c>
      <c r="BQ33" s="17">
        <v>172.2</v>
      </c>
      <c r="BR33" s="17">
        <v>170.5</v>
      </c>
      <c r="BS33" s="17">
        <v>200</v>
      </c>
      <c r="BT33" s="17">
        <v>264.39999999999998</v>
      </c>
      <c r="BU33" s="17">
        <v>0</v>
      </c>
      <c r="BV33" s="17"/>
      <c r="BW33" s="17"/>
      <c r="BX33" s="17"/>
      <c r="BY33" s="17"/>
      <c r="BZ33" s="17"/>
      <c r="CA33" s="17"/>
      <c r="CB33" s="17"/>
      <c r="CC33" s="17">
        <v>2.2000000000000002</v>
      </c>
      <c r="CD33" s="17">
        <v>158.80000000000001</v>
      </c>
      <c r="CE33" s="17">
        <v>100.7</v>
      </c>
      <c r="CF33" s="17">
        <v>66.099999999999994</v>
      </c>
      <c r="CG33" s="17">
        <v>67.8</v>
      </c>
      <c r="CH33" s="17">
        <v>29.7</v>
      </c>
      <c r="CI33" s="17"/>
      <c r="CJ33" s="17"/>
      <c r="CK33" s="17"/>
      <c r="CL33" s="17">
        <v>146</v>
      </c>
      <c r="CM33" s="17">
        <v>146.5</v>
      </c>
      <c r="CN33" s="17">
        <v>149.30000000000001</v>
      </c>
      <c r="CO33" s="17">
        <v>0</v>
      </c>
      <c r="CP33" s="17"/>
      <c r="CQ33" s="17"/>
      <c r="CR33" s="17"/>
      <c r="CS33" s="17"/>
      <c r="CT33" s="17"/>
      <c r="CU33" s="17"/>
      <c r="CV33" s="17">
        <v>0.8</v>
      </c>
      <c r="CW33" s="17">
        <v>102.7</v>
      </c>
      <c r="CX33" s="17">
        <v>80.599999999999994</v>
      </c>
      <c r="CY33" s="17">
        <v>5.8</v>
      </c>
      <c r="CZ33" s="17">
        <v>0.3</v>
      </c>
      <c r="DA33" s="17"/>
      <c r="DB33" s="17">
        <v>2</v>
      </c>
      <c r="DC33" s="17">
        <v>9.9</v>
      </c>
      <c r="DD33" s="17">
        <v>4</v>
      </c>
      <c r="DE33" s="17">
        <v>170.1</v>
      </c>
      <c r="DF33" s="17">
        <v>0.6</v>
      </c>
      <c r="DG33" s="17">
        <v>1.9</v>
      </c>
      <c r="DH33" s="17">
        <v>4.8</v>
      </c>
      <c r="DI33" s="17">
        <v>20.5</v>
      </c>
      <c r="DJ33" s="17">
        <v>10</v>
      </c>
      <c r="DK33" s="17">
        <v>8</v>
      </c>
      <c r="DL33" s="17">
        <v>3.5</v>
      </c>
      <c r="DM33" s="17">
        <v>18.5</v>
      </c>
      <c r="DN33" s="17">
        <v>15.8</v>
      </c>
      <c r="DO33" s="17">
        <v>19.5</v>
      </c>
      <c r="DP33" s="17">
        <v>22.5</v>
      </c>
      <c r="DQ33" s="17">
        <v>69.3</v>
      </c>
      <c r="DR33" s="17">
        <v>19.600000000000001</v>
      </c>
      <c r="DS33" s="17">
        <v>3.5</v>
      </c>
      <c r="DT33" s="17">
        <v>10.8</v>
      </c>
      <c r="DU33" s="17">
        <v>1.1000000000000001</v>
      </c>
      <c r="DV33" s="17">
        <v>0.4</v>
      </c>
      <c r="DW33" s="17">
        <v>9.1999999999999993</v>
      </c>
      <c r="DX33" s="17">
        <v>4.2</v>
      </c>
      <c r="DY33" s="17">
        <v>13.4</v>
      </c>
      <c r="DZ33" s="17">
        <v>19.7</v>
      </c>
      <c r="EA33" s="17">
        <v>20</v>
      </c>
      <c r="EB33" s="17">
        <v>18.399999999999999</v>
      </c>
      <c r="EC33" s="17">
        <v>78.2</v>
      </c>
      <c r="ED33" s="17">
        <v>38.5</v>
      </c>
      <c r="EE33" s="17">
        <v>66.099999999999994</v>
      </c>
      <c r="EF33" s="17">
        <v>61.7</v>
      </c>
      <c r="EG33" s="17">
        <v>12.6</v>
      </c>
      <c r="EH33" s="17">
        <v>10.1</v>
      </c>
      <c r="EI33" s="17">
        <v>9.9</v>
      </c>
      <c r="EJ33" s="17">
        <v>2.7</v>
      </c>
      <c r="EK33" s="17">
        <v>7.2</v>
      </c>
      <c r="EL33" s="17">
        <v>13</v>
      </c>
      <c r="EM33" s="17">
        <v>13.5</v>
      </c>
      <c r="EN33" s="17">
        <v>13.7</v>
      </c>
      <c r="EO33" s="17">
        <v>7.2</v>
      </c>
      <c r="EP33" s="17">
        <v>253</v>
      </c>
      <c r="EQ33" s="17">
        <v>19</v>
      </c>
      <c r="ER33" s="17">
        <v>151.19999999999999</v>
      </c>
      <c r="ES33" s="17">
        <v>0.6</v>
      </c>
      <c r="ET33" s="17">
        <v>7.5</v>
      </c>
      <c r="EU33" s="17">
        <v>3.1</v>
      </c>
      <c r="EV33" s="17">
        <v>110.6</v>
      </c>
      <c r="EW33" s="17">
        <v>2</v>
      </c>
      <c r="EX33" s="17">
        <v>2.4</v>
      </c>
      <c r="EY33" s="17">
        <v>2.2000000000000002</v>
      </c>
      <c r="EZ33" s="17">
        <v>1.9</v>
      </c>
      <c r="FA33" s="17">
        <v>19.100000000000001</v>
      </c>
      <c r="FB33" s="17">
        <v>7.3</v>
      </c>
      <c r="FC33" s="17">
        <v>20</v>
      </c>
      <c r="FD33" s="17">
        <v>9.6</v>
      </c>
      <c r="FE33" s="17">
        <v>27.2</v>
      </c>
      <c r="FF33" s="17">
        <v>32.4</v>
      </c>
      <c r="FG33" s="17">
        <v>15.3</v>
      </c>
      <c r="FH33" s="17">
        <v>19</v>
      </c>
      <c r="FI33" s="17">
        <v>8.3000000000000007</v>
      </c>
      <c r="FJ33" s="17">
        <v>11.1</v>
      </c>
      <c r="FK33" s="17">
        <v>7835.4</v>
      </c>
      <c r="FL33" s="15"/>
      <c r="FM33" s="17">
        <v>18.239909999999998</v>
      </c>
      <c r="FN33" s="17">
        <v>3.7789999999999999</v>
      </c>
      <c r="FO33" s="17">
        <v>6.0577399999999999</v>
      </c>
      <c r="FP33" s="17">
        <v>10.8</v>
      </c>
      <c r="FQ33" s="17">
        <v>26.069479999999999</v>
      </c>
      <c r="FR33" s="17">
        <v>18.915279999999999</v>
      </c>
      <c r="FS33" s="17">
        <v>3.5</v>
      </c>
      <c r="FT33" s="17">
        <v>9.1</v>
      </c>
      <c r="FU33" s="17">
        <v>96.461410000000001</v>
      </c>
    </row>
    <row r="34" spans="1:177" ht="24" customHeight="1" x14ac:dyDescent="0.3">
      <c r="A34" s="18" t="s">
        <v>50</v>
      </c>
      <c r="B34" s="18" t="s">
        <v>789</v>
      </c>
      <c r="C34" s="19">
        <v>100.1</v>
      </c>
      <c r="D34" s="19">
        <v>634</v>
      </c>
      <c r="E34" s="19">
        <v>217.5</v>
      </c>
      <c r="F34" s="19"/>
      <c r="G34" s="19"/>
      <c r="H34" s="19">
        <v>60.1</v>
      </c>
      <c r="I34" s="19">
        <v>150.1</v>
      </c>
      <c r="J34" s="19"/>
      <c r="K34" s="19"/>
      <c r="L34" s="19"/>
      <c r="M34" s="19">
        <v>203.8</v>
      </c>
      <c r="N34" s="19">
        <v>206.4</v>
      </c>
      <c r="O34" s="19">
        <v>194.8</v>
      </c>
      <c r="P34" s="19">
        <v>208.7</v>
      </c>
      <c r="Q34" s="19">
        <v>109.9</v>
      </c>
      <c r="R34" s="19">
        <v>413.6</v>
      </c>
      <c r="S34" s="19">
        <v>3.2</v>
      </c>
      <c r="T34" s="19"/>
      <c r="U34" s="19"/>
      <c r="V34" s="19"/>
      <c r="W34" s="19"/>
      <c r="X34" s="19">
        <v>166</v>
      </c>
      <c r="Y34" s="19">
        <v>7.4</v>
      </c>
      <c r="Z34" s="19">
        <v>6</v>
      </c>
      <c r="AA34" s="19"/>
      <c r="AB34" s="19">
        <v>6.8</v>
      </c>
      <c r="AC34" s="19">
        <v>12.7</v>
      </c>
      <c r="AD34" s="19">
        <v>80.3</v>
      </c>
      <c r="AE34" s="19"/>
      <c r="AF34" s="19"/>
      <c r="AG34" s="19"/>
      <c r="AH34" s="19"/>
      <c r="AI34" s="19">
        <v>110</v>
      </c>
      <c r="AJ34" s="19">
        <v>142.1</v>
      </c>
      <c r="AK34" s="19"/>
      <c r="AL34" s="19"/>
      <c r="AM34" s="19"/>
      <c r="AN34" s="19">
        <v>0</v>
      </c>
      <c r="AO34" s="19">
        <v>164.1</v>
      </c>
      <c r="AP34" s="19">
        <v>34.299999999999997</v>
      </c>
      <c r="AQ34" s="19">
        <v>40.200000000000003</v>
      </c>
      <c r="AR34" s="19">
        <v>19.600000000000001</v>
      </c>
      <c r="AS34" s="19">
        <v>18.2</v>
      </c>
      <c r="AT34" s="19">
        <v>12.2</v>
      </c>
      <c r="AU34" s="19">
        <v>91.2</v>
      </c>
      <c r="AV34" s="19">
        <v>181.5</v>
      </c>
      <c r="AW34" s="19">
        <v>182.2</v>
      </c>
      <c r="AX34" s="19">
        <v>184.3</v>
      </c>
      <c r="AY34" s="19">
        <v>78.7</v>
      </c>
      <c r="AZ34" s="19">
        <v>7.5</v>
      </c>
      <c r="BA34" s="19">
        <v>8.6</v>
      </c>
      <c r="BB34" s="19">
        <v>29.9</v>
      </c>
      <c r="BC34" s="19">
        <v>19.600000000000001</v>
      </c>
      <c r="BD34" s="19">
        <v>2</v>
      </c>
      <c r="BE34" s="19"/>
      <c r="BF34" s="19">
        <v>117.9</v>
      </c>
      <c r="BG34" s="19"/>
      <c r="BH34" s="19"/>
      <c r="BI34" s="19">
        <v>41.4</v>
      </c>
      <c r="BJ34" s="19"/>
      <c r="BK34" s="19"/>
      <c r="BL34" s="19">
        <v>0</v>
      </c>
      <c r="BM34" s="19"/>
      <c r="BN34" s="19"/>
      <c r="BO34" s="19"/>
      <c r="BP34" s="19">
        <v>81.3</v>
      </c>
      <c r="BQ34" s="19">
        <v>172.3</v>
      </c>
      <c r="BR34" s="19">
        <v>170.3</v>
      </c>
      <c r="BS34" s="19">
        <v>200</v>
      </c>
      <c r="BT34" s="19">
        <v>264.10000000000002</v>
      </c>
      <c r="BU34" s="19">
        <v>10</v>
      </c>
      <c r="BV34" s="19"/>
      <c r="BW34" s="19"/>
      <c r="BX34" s="19"/>
      <c r="BY34" s="19"/>
      <c r="BZ34" s="19"/>
      <c r="CA34" s="19"/>
      <c r="CB34" s="19"/>
      <c r="CC34" s="19">
        <v>2.2000000000000002</v>
      </c>
      <c r="CD34" s="19">
        <v>108.9</v>
      </c>
      <c r="CE34" s="19">
        <v>90.4</v>
      </c>
      <c r="CF34" s="19">
        <v>66</v>
      </c>
      <c r="CG34" s="19">
        <v>71.8</v>
      </c>
      <c r="CH34" s="19">
        <v>29.6</v>
      </c>
      <c r="CI34" s="19"/>
      <c r="CJ34" s="19"/>
      <c r="CK34" s="19"/>
      <c r="CL34" s="19">
        <v>145.80000000000001</v>
      </c>
      <c r="CM34" s="19">
        <v>146.69999999999999</v>
      </c>
      <c r="CN34" s="19">
        <v>149.9</v>
      </c>
      <c r="CO34" s="19">
        <v>0</v>
      </c>
      <c r="CP34" s="19"/>
      <c r="CQ34" s="19"/>
      <c r="CR34" s="19"/>
      <c r="CS34" s="19"/>
      <c r="CT34" s="19"/>
      <c r="CU34" s="19"/>
      <c r="CV34" s="19">
        <v>1.3</v>
      </c>
      <c r="CW34" s="19">
        <v>98.1</v>
      </c>
      <c r="CX34" s="19">
        <v>80.5</v>
      </c>
      <c r="CY34" s="19">
        <v>6.5</v>
      </c>
      <c r="CZ34" s="19">
        <v>0.4</v>
      </c>
      <c r="DA34" s="19"/>
      <c r="DB34" s="19">
        <v>2.1</v>
      </c>
      <c r="DC34" s="19">
        <v>9.9</v>
      </c>
      <c r="DD34" s="19">
        <v>4.8</v>
      </c>
      <c r="DE34" s="19">
        <v>221.1</v>
      </c>
      <c r="DF34" s="19">
        <v>0.6</v>
      </c>
      <c r="DG34" s="19">
        <v>1.9</v>
      </c>
      <c r="DH34" s="19">
        <v>4.7380000000000004</v>
      </c>
      <c r="DI34" s="19">
        <v>20.399999999999999</v>
      </c>
      <c r="DJ34" s="19">
        <v>10</v>
      </c>
      <c r="DK34" s="19">
        <v>8</v>
      </c>
      <c r="DL34" s="19">
        <v>3.6</v>
      </c>
      <c r="DM34" s="19">
        <v>18.5</v>
      </c>
      <c r="DN34" s="19">
        <v>15.4</v>
      </c>
      <c r="DO34" s="19">
        <v>19.3</v>
      </c>
      <c r="DP34" s="19">
        <v>23.4</v>
      </c>
      <c r="DQ34" s="19">
        <v>69</v>
      </c>
      <c r="DR34" s="19">
        <v>19.7</v>
      </c>
      <c r="DS34" s="19">
        <v>3.5</v>
      </c>
      <c r="DT34" s="19">
        <v>10.7</v>
      </c>
      <c r="DU34" s="19">
        <v>1.2</v>
      </c>
      <c r="DV34" s="19">
        <v>0.4</v>
      </c>
      <c r="DW34" s="19">
        <v>9.1</v>
      </c>
      <c r="DX34" s="19">
        <v>4.2</v>
      </c>
      <c r="DY34" s="19">
        <v>13.1</v>
      </c>
      <c r="DZ34" s="19">
        <v>19.5</v>
      </c>
      <c r="EA34" s="19">
        <v>20</v>
      </c>
      <c r="EB34" s="19">
        <v>19.600000000000001</v>
      </c>
      <c r="EC34" s="19">
        <v>78.2</v>
      </c>
      <c r="ED34" s="19">
        <v>38.299999999999997</v>
      </c>
      <c r="EE34" s="19">
        <v>70.2</v>
      </c>
      <c r="EF34" s="19">
        <v>68.599999999999994</v>
      </c>
      <c r="EG34" s="19">
        <v>14.9</v>
      </c>
      <c r="EH34" s="19">
        <v>11.7</v>
      </c>
      <c r="EI34" s="19">
        <v>10.4</v>
      </c>
      <c r="EJ34" s="19">
        <v>2.7</v>
      </c>
      <c r="EK34" s="19">
        <v>7.2</v>
      </c>
      <c r="EL34" s="19">
        <v>13</v>
      </c>
      <c r="EM34" s="19">
        <v>13.5</v>
      </c>
      <c r="EN34" s="19">
        <v>13.7</v>
      </c>
      <c r="EO34" s="19">
        <v>7.8</v>
      </c>
      <c r="EP34" s="19">
        <v>253.4</v>
      </c>
      <c r="EQ34" s="19">
        <v>19</v>
      </c>
      <c r="ER34" s="19">
        <v>149.80000000000001</v>
      </c>
      <c r="ES34" s="19">
        <v>0.6</v>
      </c>
      <c r="ET34" s="19">
        <v>1.4</v>
      </c>
      <c r="EU34" s="19">
        <v>52.8</v>
      </c>
      <c r="EV34" s="19">
        <v>109.8</v>
      </c>
      <c r="EW34" s="19">
        <v>2</v>
      </c>
      <c r="EX34" s="19">
        <v>2.4</v>
      </c>
      <c r="EY34" s="19">
        <v>2.2000000000000002</v>
      </c>
      <c r="EZ34" s="19">
        <v>1.9</v>
      </c>
      <c r="FA34" s="19">
        <v>19.100000000000001</v>
      </c>
      <c r="FB34" s="19">
        <v>7.3</v>
      </c>
      <c r="FC34" s="19">
        <v>20</v>
      </c>
      <c r="FD34" s="19">
        <v>9.5</v>
      </c>
      <c r="FE34" s="19">
        <v>27.5</v>
      </c>
      <c r="FF34" s="19">
        <v>32.4</v>
      </c>
      <c r="FG34" s="19">
        <v>15.5</v>
      </c>
      <c r="FH34" s="19">
        <v>19</v>
      </c>
      <c r="FI34" s="19">
        <v>7.6</v>
      </c>
      <c r="FJ34" s="19">
        <v>11.1</v>
      </c>
      <c r="FK34" s="19">
        <v>7831.2380000000003</v>
      </c>
      <c r="FL34" s="15"/>
      <c r="FM34" s="19">
        <v>19.503260000000001</v>
      </c>
      <c r="FN34" s="19">
        <v>3.7829999999999999</v>
      </c>
      <c r="FO34" s="19">
        <v>6.0586599999999997</v>
      </c>
      <c r="FP34" s="19">
        <v>10.8</v>
      </c>
      <c r="FQ34" s="19">
        <v>25.809280000000001</v>
      </c>
      <c r="FR34" s="19">
        <v>18.91544</v>
      </c>
      <c r="FS34" s="19">
        <v>3.6</v>
      </c>
      <c r="FT34" s="19">
        <v>9.1</v>
      </c>
      <c r="FU34" s="19">
        <v>97.569640000000007</v>
      </c>
    </row>
    <row r="35" spans="1:177" ht="24" customHeight="1" x14ac:dyDescent="0.3">
      <c r="A35" s="13" t="s">
        <v>50</v>
      </c>
      <c r="B35" s="13" t="s">
        <v>790</v>
      </c>
      <c r="C35" s="14">
        <v>99.8</v>
      </c>
      <c r="D35" s="14">
        <v>638.79999999999995</v>
      </c>
      <c r="E35" s="14">
        <v>218.2</v>
      </c>
      <c r="F35" s="14"/>
      <c r="G35" s="14"/>
      <c r="H35" s="14">
        <v>59.8</v>
      </c>
      <c r="I35" s="14">
        <v>148.69999999999999</v>
      </c>
      <c r="J35" s="14"/>
      <c r="K35" s="14"/>
      <c r="L35" s="14"/>
      <c r="M35" s="14">
        <v>203.7</v>
      </c>
      <c r="N35" s="14">
        <v>207.4</v>
      </c>
      <c r="O35" s="14">
        <v>195.9</v>
      </c>
      <c r="P35" s="14">
        <v>208.4</v>
      </c>
      <c r="Q35" s="14">
        <v>110.1</v>
      </c>
      <c r="R35" s="14">
        <v>95.6</v>
      </c>
      <c r="S35" s="14">
        <v>3.1</v>
      </c>
      <c r="T35" s="14"/>
      <c r="U35" s="14"/>
      <c r="V35" s="14"/>
      <c r="W35" s="14"/>
      <c r="X35" s="14">
        <v>168.1</v>
      </c>
      <c r="Y35" s="14">
        <v>7.6</v>
      </c>
      <c r="Z35" s="14">
        <v>6.3</v>
      </c>
      <c r="AA35" s="14"/>
      <c r="AB35" s="14">
        <v>6.8</v>
      </c>
      <c r="AC35" s="14">
        <v>12.7</v>
      </c>
      <c r="AD35" s="14">
        <v>80.900000000000006</v>
      </c>
      <c r="AE35" s="14"/>
      <c r="AF35" s="14"/>
      <c r="AG35" s="14"/>
      <c r="AH35" s="14"/>
      <c r="AI35" s="14">
        <v>110</v>
      </c>
      <c r="AJ35" s="14">
        <v>142.4</v>
      </c>
      <c r="AK35" s="14"/>
      <c r="AL35" s="14"/>
      <c r="AM35" s="14"/>
      <c r="AN35" s="14">
        <v>0</v>
      </c>
      <c r="AO35" s="14">
        <v>164.5</v>
      </c>
      <c r="AP35" s="14">
        <v>36.5</v>
      </c>
      <c r="AQ35" s="14">
        <v>75</v>
      </c>
      <c r="AR35" s="14">
        <v>19.8</v>
      </c>
      <c r="AS35" s="14">
        <v>18.2</v>
      </c>
      <c r="AT35" s="14">
        <v>12.2</v>
      </c>
      <c r="AU35" s="14">
        <v>90.3</v>
      </c>
      <c r="AV35" s="14">
        <v>182.4</v>
      </c>
      <c r="AW35" s="14">
        <v>183.1</v>
      </c>
      <c r="AX35" s="14">
        <v>185.6</v>
      </c>
      <c r="AY35" s="14">
        <v>80.099999999999994</v>
      </c>
      <c r="AZ35" s="14">
        <v>7.4</v>
      </c>
      <c r="BA35" s="14">
        <v>8.6999999999999993</v>
      </c>
      <c r="BB35" s="14">
        <v>30.6</v>
      </c>
      <c r="BC35" s="14">
        <v>18.399999999999999</v>
      </c>
      <c r="BD35" s="14">
        <v>2</v>
      </c>
      <c r="BE35" s="14"/>
      <c r="BF35" s="14">
        <v>127.6</v>
      </c>
      <c r="BG35" s="14"/>
      <c r="BH35" s="14"/>
      <c r="BI35" s="14">
        <v>41.5</v>
      </c>
      <c r="BJ35" s="14"/>
      <c r="BK35" s="14"/>
      <c r="BL35" s="14">
        <v>0</v>
      </c>
      <c r="BM35" s="14"/>
      <c r="BN35" s="14"/>
      <c r="BO35" s="14"/>
      <c r="BP35" s="14">
        <v>81.2</v>
      </c>
      <c r="BQ35" s="14">
        <v>173.9</v>
      </c>
      <c r="BR35" s="14">
        <v>172.7</v>
      </c>
      <c r="BS35" s="14">
        <v>200</v>
      </c>
      <c r="BT35" s="14">
        <v>263.89999999999998</v>
      </c>
      <c r="BU35" s="14">
        <v>76.8</v>
      </c>
      <c r="BV35" s="14"/>
      <c r="BW35" s="14"/>
      <c r="BX35" s="14"/>
      <c r="BY35" s="14"/>
      <c r="BZ35" s="14"/>
      <c r="CA35" s="14"/>
      <c r="CB35" s="14"/>
      <c r="CC35" s="14">
        <v>2.2000000000000002</v>
      </c>
      <c r="CD35" s="14">
        <v>124.2</v>
      </c>
      <c r="CE35" s="14">
        <v>93.4</v>
      </c>
      <c r="CF35" s="14">
        <v>66.3</v>
      </c>
      <c r="CG35" s="14">
        <v>71.900000000000006</v>
      </c>
      <c r="CH35" s="14">
        <v>29.7</v>
      </c>
      <c r="CI35" s="14"/>
      <c r="CJ35" s="14"/>
      <c r="CK35" s="14"/>
      <c r="CL35" s="14">
        <v>146.69999999999999</v>
      </c>
      <c r="CM35" s="14">
        <v>147.4</v>
      </c>
      <c r="CN35" s="14">
        <v>150.69999999999999</v>
      </c>
      <c r="CO35" s="14">
        <v>0</v>
      </c>
      <c r="CP35" s="14"/>
      <c r="CQ35" s="14"/>
      <c r="CR35" s="14"/>
      <c r="CS35" s="14"/>
      <c r="CT35" s="14"/>
      <c r="CU35" s="14"/>
      <c r="CV35" s="14">
        <v>1.3</v>
      </c>
      <c r="CW35" s="14">
        <v>91.5</v>
      </c>
      <c r="CX35" s="14">
        <v>80.5</v>
      </c>
      <c r="CY35" s="14">
        <v>7.3</v>
      </c>
      <c r="CZ35" s="14">
        <v>0.4</v>
      </c>
      <c r="DA35" s="14"/>
      <c r="DB35" s="14">
        <v>2</v>
      </c>
      <c r="DC35" s="14">
        <v>10</v>
      </c>
      <c r="DD35" s="14">
        <v>4.8</v>
      </c>
      <c r="DE35" s="14">
        <v>216.8</v>
      </c>
      <c r="DF35" s="14">
        <v>0.6</v>
      </c>
      <c r="DG35" s="14">
        <v>1.9</v>
      </c>
      <c r="DH35" s="14">
        <v>4.6859999999999999</v>
      </c>
      <c r="DI35" s="14">
        <v>20.7</v>
      </c>
      <c r="DJ35" s="14">
        <v>10</v>
      </c>
      <c r="DK35" s="14">
        <v>8</v>
      </c>
      <c r="DL35" s="14">
        <v>3.6</v>
      </c>
      <c r="DM35" s="14">
        <v>18.5</v>
      </c>
      <c r="DN35" s="14">
        <v>15.3</v>
      </c>
      <c r="DO35" s="14">
        <v>19.100000000000001</v>
      </c>
      <c r="DP35" s="14">
        <v>22.4</v>
      </c>
      <c r="DQ35" s="14">
        <v>65.599999999999994</v>
      </c>
      <c r="DR35" s="14">
        <v>19.8</v>
      </c>
      <c r="DS35" s="14">
        <v>3.4</v>
      </c>
      <c r="DT35" s="14">
        <v>10.7</v>
      </c>
      <c r="DU35" s="14">
        <v>1.1000000000000001</v>
      </c>
      <c r="DV35" s="14">
        <v>0.4</v>
      </c>
      <c r="DW35" s="14">
        <v>9</v>
      </c>
      <c r="DX35" s="14">
        <v>4.2</v>
      </c>
      <c r="DY35" s="14">
        <v>13.2</v>
      </c>
      <c r="DZ35" s="14">
        <v>19.399999999999999</v>
      </c>
      <c r="EA35" s="14">
        <v>20</v>
      </c>
      <c r="EB35" s="14">
        <v>20.3</v>
      </c>
      <c r="EC35" s="14">
        <v>78.2</v>
      </c>
      <c r="ED35" s="14">
        <v>38.200000000000003</v>
      </c>
      <c r="EE35" s="14">
        <v>72</v>
      </c>
      <c r="EF35" s="14">
        <v>69.099999999999994</v>
      </c>
      <c r="EG35" s="14">
        <v>11.3</v>
      </c>
      <c r="EH35" s="14">
        <v>10.8</v>
      </c>
      <c r="EI35" s="14">
        <v>10.5</v>
      </c>
      <c r="EJ35" s="14">
        <v>2.7</v>
      </c>
      <c r="EK35" s="14">
        <v>7.2</v>
      </c>
      <c r="EL35" s="14">
        <v>13</v>
      </c>
      <c r="EM35" s="14">
        <v>13.5</v>
      </c>
      <c r="EN35" s="14">
        <v>13.7</v>
      </c>
      <c r="EO35" s="14">
        <v>9.1</v>
      </c>
      <c r="EP35" s="14">
        <v>253.3</v>
      </c>
      <c r="EQ35" s="14">
        <v>19</v>
      </c>
      <c r="ER35" s="14">
        <v>130.80000000000001</v>
      </c>
      <c r="ES35" s="14">
        <v>0.6</v>
      </c>
      <c r="ET35" s="14">
        <v>79.900000000000006</v>
      </c>
      <c r="EU35" s="14">
        <v>92.4</v>
      </c>
      <c r="EV35" s="14">
        <v>106.3</v>
      </c>
      <c r="EW35" s="14">
        <v>2</v>
      </c>
      <c r="EX35" s="14">
        <v>2.4</v>
      </c>
      <c r="EY35" s="14">
        <v>2.2000000000000002</v>
      </c>
      <c r="EZ35" s="14">
        <v>1.9</v>
      </c>
      <c r="FA35" s="14">
        <v>18.7</v>
      </c>
      <c r="FB35" s="14">
        <v>7.3</v>
      </c>
      <c r="FC35" s="14">
        <v>20</v>
      </c>
      <c r="FD35" s="14">
        <v>9.5</v>
      </c>
      <c r="FE35" s="14">
        <v>27.5</v>
      </c>
      <c r="FF35" s="14">
        <v>32.299999999999997</v>
      </c>
      <c r="FG35" s="14">
        <v>15.2</v>
      </c>
      <c r="FH35" s="14">
        <v>19</v>
      </c>
      <c r="FI35" s="14">
        <v>7.7</v>
      </c>
      <c r="FJ35" s="14">
        <v>11.1</v>
      </c>
      <c r="FK35" s="14">
        <v>7744.0860000000002</v>
      </c>
      <c r="FL35" s="15"/>
      <c r="FM35" s="14">
        <v>18.171530000000001</v>
      </c>
      <c r="FN35" s="14">
        <v>3.7869999999999999</v>
      </c>
      <c r="FO35" s="14">
        <v>6.05762</v>
      </c>
      <c r="FP35" s="14">
        <v>10.9</v>
      </c>
      <c r="FQ35" s="14">
        <v>25.704039999999999</v>
      </c>
      <c r="FR35" s="14">
        <v>18.91536</v>
      </c>
      <c r="FS35" s="14">
        <v>3.8</v>
      </c>
      <c r="FT35" s="14">
        <v>9.1</v>
      </c>
      <c r="FU35" s="14">
        <v>96.435550000000006</v>
      </c>
    </row>
    <row r="36" spans="1:177" ht="24" customHeight="1" x14ac:dyDescent="0.3">
      <c r="A36" s="16" t="s">
        <v>50</v>
      </c>
      <c r="B36" s="16" t="s">
        <v>791</v>
      </c>
      <c r="C36" s="17">
        <v>93.1</v>
      </c>
      <c r="D36" s="17">
        <v>623.5</v>
      </c>
      <c r="E36" s="17">
        <v>214.5</v>
      </c>
      <c r="F36" s="17"/>
      <c r="G36" s="17"/>
      <c r="H36" s="17">
        <v>59</v>
      </c>
      <c r="I36" s="17">
        <v>147.4</v>
      </c>
      <c r="J36" s="17"/>
      <c r="K36" s="17"/>
      <c r="L36" s="17"/>
      <c r="M36" s="17">
        <v>203.9</v>
      </c>
      <c r="N36" s="17">
        <v>206.3</v>
      </c>
      <c r="O36" s="17">
        <v>195.5</v>
      </c>
      <c r="P36" s="17">
        <v>209.5</v>
      </c>
      <c r="Q36" s="17">
        <v>109.7</v>
      </c>
      <c r="R36" s="17">
        <v>69.3</v>
      </c>
      <c r="S36" s="17">
        <v>3</v>
      </c>
      <c r="T36" s="17"/>
      <c r="U36" s="17"/>
      <c r="V36" s="17"/>
      <c r="W36" s="17"/>
      <c r="X36" s="17">
        <v>164.6</v>
      </c>
      <c r="Y36" s="17">
        <v>6.8</v>
      </c>
      <c r="Z36" s="17">
        <v>6</v>
      </c>
      <c r="AA36" s="17"/>
      <c r="AB36" s="17">
        <v>6.8</v>
      </c>
      <c r="AC36" s="17">
        <v>12.7</v>
      </c>
      <c r="AD36" s="17">
        <v>78.599999999999994</v>
      </c>
      <c r="AE36" s="17"/>
      <c r="AF36" s="17"/>
      <c r="AG36" s="17"/>
      <c r="AH36" s="17"/>
      <c r="AI36" s="17">
        <v>108.7</v>
      </c>
      <c r="AJ36" s="17">
        <v>139.6</v>
      </c>
      <c r="AK36" s="17"/>
      <c r="AL36" s="17"/>
      <c r="AM36" s="17"/>
      <c r="AN36" s="17">
        <v>0</v>
      </c>
      <c r="AO36" s="17">
        <v>147.69999999999999</v>
      </c>
      <c r="AP36" s="17">
        <v>35.299999999999997</v>
      </c>
      <c r="AQ36" s="17">
        <v>119.8</v>
      </c>
      <c r="AR36" s="17">
        <v>23.1</v>
      </c>
      <c r="AS36" s="17">
        <v>18.2</v>
      </c>
      <c r="AT36" s="17">
        <v>12.2</v>
      </c>
      <c r="AU36" s="17">
        <v>87.8</v>
      </c>
      <c r="AV36" s="17">
        <v>179.6</v>
      </c>
      <c r="AW36" s="17">
        <v>179.9</v>
      </c>
      <c r="AX36" s="17">
        <v>182.7</v>
      </c>
      <c r="AY36" s="17">
        <v>81.400000000000006</v>
      </c>
      <c r="AZ36" s="17">
        <v>7.5</v>
      </c>
      <c r="BA36" s="17">
        <v>8.6999999999999993</v>
      </c>
      <c r="BB36" s="17">
        <v>18.100000000000001</v>
      </c>
      <c r="BC36" s="17">
        <v>18.100000000000001</v>
      </c>
      <c r="BD36" s="17">
        <v>2</v>
      </c>
      <c r="BE36" s="17"/>
      <c r="BF36" s="17">
        <v>39.799999999999997</v>
      </c>
      <c r="BG36" s="17"/>
      <c r="BH36" s="17"/>
      <c r="BI36" s="17">
        <v>24.9</v>
      </c>
      <c r="BJ36" s="17"/>
      <c r="BK36" s="17"/>
      <c r="BL36" s="17">
        <v>25.7</v>
      </c>
      <c r="BM36" s="17"/>
      <c r="BN36" s="17"/>
      <c r="BO36" s="17"/>
      <c r="BP36" s="17">
        <v>71.599999999999994</v>
      </c>
      <c r="BQ36" s="17">
        <v>173.7</v>
      </c>
      <c r="BR36" s="17">
        <v>171.7</v>
      </c>
      <c r="BS36" s="17">
        <v>200</v>
      </c>
      <c r="BT36" s="17">
        <v>264.7</v>
      </c>
      <c r="BU36" s="17">
        <v>74</v>
      </c>
      <c r="BV36" s="17"/>
      <c r="BW36" s="17"/>
      <c r="BX36" s="17"/>
      <c r="BY36" s="17"/>
      <c r="BZ36" s="17"/>
      <c r="CA36" s="17"/>
      <c r="CB36" s="17"/>
      <c r="CC36" s="17">
        <v>2.2000000000000002</v>
      </c>
      <c r="CD36" s="17">
        <v>55</v>
      </c>
      <c r="CE36" s="17">
        <v>70.400000000000006</v>
      </c>
      <c r="CF36" s="17">
        <v>64.8</v>
      </c>
      <c r="CG36" s="17">
        <v>71.3</v>
      </c>
      <c r="CH36" s="17">
        <v>29</v>
      </c>
      <c r="CI36" s="17"/>
      <c r="CJ36" s="17"/>
      <c r="CK36" s="17"/>
      <c r="CL36" s="17">
        <v>146.1</v>
      </c>
      <c r="CM36" s="17">
        <v>147</v>
      </c>
      <c r="CN36" s="17">
        <v>149.4</v>
      </c>
      <c r="CO36" s="17">
        <v>0</v>
      </c>
      <c r="CP36" s="17"/>
      <c r="CQ36" s="17"/>
      <c r="CR36" s="17"/>
      <c r="CS36" s="17"/>
      <c r="CT36" s="17"/>
      <c r="CU36" s="17"/>
      <c r="CV36" s="17">
        <v>1.2</v>
      </c>
      <c r="CW36" s="17">
        <v>93.4</v>
      </c>
      <c r="CX36" s="17">
        <v>80.5</v>
      </c>
      <c r="CY36" s="17">
        <v>9.1999999999999993</v>
      </c>
      <c r="CZ36" s="17">
        <v>0.4</v>
      </c>
      <c r="DA36" s="17"/>
      <c r="DB36" s="17">
        <v>1.8</v>
      </c>
      <c r="DC36" s="17">
        <v>9.9</v>
      </c>
      <c r="DD36" s="17">
        <v>4.8</v>
      </c>
      <c r="DE36" s="17">
        <v>218.5</v>
      </c>
      <c r="DF36" s="17">
        <v>0.6</v>
      </c>
      <c r="DG36" s="17">
        <v>1.9</v>
      </c>
      <c r="DH36" s="17">
        <v>4.9219999999999997</v>
      </c>
      <c r="DI36" s="17">
        <v>20.100000000000001</v>
      </c>
      <c r="DJ36" s="17">
        <v>10</v>
      </c>
      <c r="DK36" s="17">
        <v>8</v>
      </c>
      <c r="DL36" s="17">
        <v>3.6</v>
      </c>
      <c r="DM36" s="17">
        <v>18.5</v>
      </c>
      <c r="DN36" s="17">
        <v>15.3</v>
      </c>
      <c r="DO36" s="17">
        <v>18.899999999999999</v>
      </c>
      <c r="DP36" s="17">
        <v>20.7</v>
      </c>
      <c r="DQ36" s="17">
        <v>67.2</v>
      </c>
      <c r="DR36" s="17">
        <v>19.600000000000001</v>
      </c>
      <c r="DS36" s="17">
        <v>3.4</v>
      </c>
      <c r="DT36" s="17">
        <v>10.6</v>
      </c>
      <c r="DU36" s="17">
        <v>0</v>
      </c>
      <c r="DV36" s="17">
        <v>0.4</v>
      </c>
      <c r="DW36" s="17">
        <v>8.6999999999999993</v>
      </c>
      <c r="DX36" s="17">
        <v>4.2</v>
      </c>
      <c r="DY36" s="17">
        <v>12.7</v>
      </c>
      <c r="DZ36" s="17">
        <v>19.100000000000001</v>
      </c>
      <c r="EA36" s="17">
        <v>19.8</v>
      </c>
      <c r="EB36" s="17">
        <v>23.9</v>
      </c>
      <c r="EC36" s="17">
        <v>79.599999999999994</v>
      </c>
      <c r="ED36" s="17">
        <v>38.1</v>
      </c>
      <c r="EE36" s="17">
        <v>74.900000000000006</v>
      </c>
      <c r="EF36" s="17">
        <v>78.7</v>
      </c>
      <c r="EG36" s="17">
        <v>13.8</v>
      </c>
      <c r="EH36" s="17">
        <v>10.4</v>
      </c>
      <c r="EI36" s="17">
        <v>10.5</v>
      </c>
      <c r="EJ36" s="17">
        <v>2.7</v>
      </c>
      <c r="EK36" s="17">
        <v>7.2</v>
      </c>
      <c r="EL36" s="17">
        <v>13</v>
      </c>
      <c r="EM36" s="17">
        <v>13.5</v>
      </c>
      <c r="EN36" s="17">
        <v>13.7</v>
      </c>
      <c r="EO36" s="17">
        <v>11.5</v>
      </c>
      <c r="EP36" s="17">
        <v>253</v>
      </c>
      <c r="EQ36" s="17">
        <v>18.3</v>
      </c>
      <c r="ER36" s="17">
        <v>132.80000000000001</v>
      </c>
      <c r="ES36" s="17">
        <v>0.6</v>
      </c>
      <c r="ET36" s="17">
        <v>99.3</v>
      </c>
      <c r="EU36" s="17">
        <v>103.6</v>
      </c>
      <c r="EV36" s="17">
        <v>95.7</v>
      </c>
      <c r="EW36" s="17">
        <v>2</v>
      </c>
      <c r="EX36" s="17">
        <v>2.4</v>
      </c>
      <c r="EY36" s="17">
        <v>2.2000000000000002</v>
      </c>
      <c r="EZ36" s="17">
        <v>1.9</v>
      </c>
      <c r="FA36" s="17">
        <v>17.8</v>
      </c>
      <c r="FB36" s="17">
        <v>7.3</v>
      </c>
      <c r="FC36" s="17">
        <v>20</v>
      </c>
      <c r="FD36" s="17">
        <v>9.3000000000000007</v>
      </c>
      <c r="FE36" s="17">
        <v>27.8</v>
      </c>
      <c r="FF36" s="17">
        <v>32.5</v>
      </c>
      <c r="FG36" s="17">
        <v>15</v>
      </c>
      <c r="FH36" s="17">
        <v>19</v>
      </c>
      <c r="FI36" s="17">
        <v>9.3000000000000007</v>
      </c>
      <c r="FJ36" s="17">
        <v>11.1</v>
      </c>
      <c r="FK36" s="17">
        <v>7542.2219999999998</v>
      </c>
      <c r="FL36" s="15"/>
      <c r="FM36" s="17">
        <v>18.515529999999998</v>
      </c>
      <c r="FN36" s="17">
        <v>3.8149999999999999</v>
      </c>
      <c r="FO36" s="17">
        <v>6.0548000000000002</v>
      </c>
      <c r="FP36" s="17">
        <v>10.9</v>
      </c>
      <c r="FQ36" s="17">
        <v>25.66958</v>
      </c>
      <c r="FR36" s="17">
        <v>18.91555</v>
      </c>
      <c r="FS36" s="17">
        <v>3.9</v>
      </c>
      <c r="FT36" s="17">
        <v>9.1999999999999993</v>
      </c>
      <c r="FU36" s="17">
        <v>96.970460000000003</v>
      </c>
    </row>
    <row r="37" spans="1:177" ht="24" customHeight="1" x14ac:dyDescent="0.3">
      <c r="A37" s="16" t="s">
        <v>50</v>
      </c>
      <c r="B37" s="16" t="s">
        <v>792</v>
      </c>
      <c r="C37" s="17">
        <v>97.7</v>
      </c>
      <c r="D37" s="17">
        <v>632.5</v>
      </c>
      <c r="E37" s="17">
        <v>217.6</v>
      </c>
      <c r="F37" s="17"/>
      <c r="G37" s="17"/>
      <c r="H37" s="17">
        <v>59.8</v>
      </c>
      <c r="I37" s="17">
        <v>148</v>
      </c>
      <c r="J37" s="17"/>
      <c r="K37" s="17"/>
      <c r="L37" s="17"/>
      <c r="M37" s="17">
        <v>204.2</v>
      </c>
      <c r="N37" s="17">
        <v>207.5</v>
      </c>
      <c r="O37" s="17">
        <v>194.1</v>
      </c>
      <c r="P37" s="17">
        <v>209.5</v>
      </c>
      <c r="Q37" s="17">
        <v>109.8</v>
      </c>
      <c r="R37" s="17">
        <v>76</v>
      </c>
      <c r="S37" s="17">
        <v>3.1</v>
      </c>
      <c r="T37" s="17"/>
      <c r="U37" s="17"/>
      <c r="V37" s="17"/>
      <c r="W37" s="17"/>
      <c r="X37" s="17">
        <v>162.9</v>
      </c>
      <c r="Y37" s="17">
        <v>7.8</v>
      </c>
      <c r="Z37" s="17">
        <v>6.2</v>
      </c>
      <c r="AA37" s="17"/>
      <c r="AB37" s="17">
        <v>6.8</v>
      </c>
      <c r="AC37" s="17">
        <v>12.7</v>
      </c>
      <c r="AD37" s="17">
        <v>80.3</v>
      </c>
      <c r="AE37" s="17"/>
      <c r="AF37" s="17"/>
      <c r="AG37" s="17"/>
      <c r="AH37" s="17"/>
      <c r="AI37" s="17">
        <v>90</v>
      </c>
      <c r="AJ37" s="17">
        <v>142.1</v>
      </c>
      <c r="AK37" s="17"/>
      <c r="AL37" s="17"/>
      <c r="AM37" s="17"/>
      <c r="AN37" s="17">
        <v>0</v>
      </c>
      <c r="AO37" s="17">
        <v>153.30000000000001</v>
      </c>
      <c r="AP37" s="17">
        <v>36.700000000000003</v>
      </c>
      <c r="AQ37" s="17">
        <v>123.7</v>
      </c>
      <c r="AR37" s="17">
        <v>21.8</v>
      </c>
      <c r="AS37" s="17">
        <v>18.2</v>
      </c>
      <c r="AT37" s="17">
        <v>12.2</v>
      </c>
      <c r="AU37" s="17">
        <v>88.9</v>
      </c>
      <c r="AV37" s="17">
        <v>181.5</v>
      </c>
      <c r="AW37" s="17">
        <v>182.1</v>
      </c>
      <c r="AX37" s="17">
        <v>184.8</v>
      </c>
      <c r="AY37" s="17">
        <v>79.099999999999994</v>
      </c>
      <c r="AZ37" s="17">
        <v>7.4</v>
      </c>
      <c r="BA37" s="17">
        <v>8.6999999999999993</v>
      </c>
      <c r="BB37" s="17">
        <v>23.1</v>
      </c>
      <c r="BC37" s="17">
        <v>18.2</v>
      </c>
      <c r="BD37" s="17">
        <v>2</v>
      </c>
      <c r="BE37" s="17"/>
      <c r="BF37" s="17">
        <v>73.7</v>
      </c>
      <c r="BG37" s="17"/>
      <c r="BH37" s="17"/>
      <c r="BI37" s="17">
        <v>21.4</v>
      </c>
      <c r="BJ37" s="17"/>
      <c r="BK37" s="17"/>
      <c r="BL37" s="17">
        <v>44.5</v>
      </c>
      <c r="BM37" s="17"/>
      <c r="BN37" s="17"/>
      <c r="BO37" s="17"/>
      <c r="BP37" s="17">
        <v>60.9</v>
      </c>
      <c r="BQ37" s="17">
        <v>175.3</v>
      </c>
      <c r="BR37" s="17">
        <v>172.4</v>
      </c>
      <c r="BS37" s="17">
        <v>200</v>
      </c>
      <c r="BT37" s="17">
        <v>264.89999999999998</v>
      </c>
      <c r="BU37" s="17">
        <v>39.4</v>
      </c>
      <c r="BV37" s="17"/>
      <c r="BW37" s="17"/>
      <c r="BX37" s="17"/>
      <c r="BY37" s="17"/>
      <c r="BZ37" s="17"/>
      <c r="CA37" s="17"/>
      <c r="CB37" s="17"/>
      <c r="CC37" s="17">
        <v>2.2000000000000002</v>
      </c>
      <c r="CD37" s="17">
        <v>85.2</v>
      </c>
      <c r="CE37" s="17">
        <v>78</v>
      </c>
      <c r="CF37" s="17">
        <v>65.900000000000006</v>
      </c>
      <c r="CG37" s="17">
        <v>71.7</v>
      </c>
      <c r="CH37" s="17">
        <v>29.6</v>
      </c>
      <c r="CI37" s="17"/>
      <c r="CJ37" s="17"/>
      <c r="CK37" s="17"/>
      <c r="CL37" s="17">
        <v>145.9</v>
      </c>
      <c r="CM37" s="17">
        <v>146.80000000000001</v>
      </c>
      <c r="CN37" s="17">
        <v>149.69999999999999</v>
      </c>
      <c r="CO37" s="17">
        <v>0</v>
      </c>
      <c r="CP37" s="17"/>
      <c r="CQ37" s="17"/>
      <c r="CR37" s="17"/>
      <c r="CS37" s="17"/>
      <c r="CT37" s="17"/>
      <c r="CU37" s="17"/>
      <c r="CV37" s="17">
        <v>0.7</v>
      </c>
      <c r="CW37" s="17">
        <v>93.4</v>
      </c>
      <c r="CX37" s="17">
        <v>80.599999999999994</v>
      </c>
      <c r="CY37" s="17">
        <v>6.8</v>
      </c>
      <c r="CZ37" s="17">
        <v>0.3</v>
      </c>
      <c r="DA37" s="17"/>
      <c r="DB37" s="17">
        <v>1.9</v>
      </c>
      <c r="DC37" s="17">
        <v>9.9</v>
      </c>
      <c r="DD37" s="17">
        <v>4.7</v>
      </c>
      <c r="DE37" s="17">
        <v>215.4</v>
      </c>
      <c r="DF37" s="17">
        <v>0.6</v>
      </c>
      <c r="DG37" s="17">
        <v>1.9</v>
      </c>
      <c r="DH37" s="17">
        <v>4.8920000000000003</v>
      </c>
      <c r="DI37" s="17">
        <v>20.5</v>
      </c>
      <c r="DJ37" s="17">
        <v>10</v>
      </c>
      <c r="DK37" s="17">
        <v>6</v>
      </c>
      <c r="DL37" s="17">
        <v>3.6</v>
      </c>
      <c r="DM37" s="17">
        <v>18.5</v>
      </c>
      <c r="DN37" s="17">
        <v>15.5</v>
      </c>
      <c r="DO37" s="17">
        <v>18.8</v>
      </c>
      <c r="DP37" s="17">
        <v>21.7</v>
      </c>
      <c r="DQ37" s="17">
        <v>62.9</v>
      </c>
      <c r="DR37" s="17">
        <v>19.7</v>
      </c>
      <c r="DS37" s="17">
        <v>3.4</v>
      </c>
      <c r="DT37" s="17">
        <v>7.2</v>
      </c>
      <c r="DU37" s="17">
        <v>0</v>
      </c>
      <c r="DV37" s="17">
        <v>0.4</v>
      </c>
      <c r="DW37" s="17">
        <v>8.6999999999999993</v>
      </c>
      <c r="DX37" s="17">
        <v>4.2</v>
      </c>
      <c r="DY37" s="17">
        <v>13.3</v>
      </c>
      <c r="DZ37" s="17">
        <v>18.5</v>
      </c>
      <c r="EA37" s="17">
        <v>20</v>
      </c>
      <c r="EB37" s="17">
        <v>26.1</v>
      </c>
      <c r="EC37" s="17">
        <v>80.099999999999994</v>
      </c>
      <c r="ED37" s="17">
        <v>37.9</v>
      </c>
      <c r="EE37" s="17">
        <v>70.7</v>
      </c>
      <c r="EF37" s="17">
        <v>81.099999999999994</v>
      </c>
      <c r="EG37" s="17">
        <v>15.3</v>
      </c>
      <c r="EH37" s="17">
        <v>9.6999999999999993</v>
      </c>
      <c r="EI37" s="17">
        <v>10.5</v>
      </c>
      <c r="EJ37" s="17">
        <v>2.7</v>
      </c>
      <c r="EK37" s="17">
        <v>7.1</v>
      </c>
      <c r="EL37" s="17">
        <v>13.5</v>
      </c>
      <c r="EM37" s="17">
        <v>13.5</v>
      </c>
      <c r="EN37" s="17">
        <v>13.7</v>
      </c>
      <c r="EO37" s="17">
        <v>10.3</v>
      </c>
      <c r="EP37" s="17">
        <v>253</v>
      </c>
      <c r="EQ37" s="17">
        <v>17.3</v>
      </c>
      <c r="ER37" s="17">
        <v>148</v>
      </c>
      <c r="ES37" s="17">
        <v>0.6</v>
      </c>
      <c r="ET37" s="17">
        <v>78.3</v>
      </c>
      <c r="EU37" s="17">
        <v>91</v>
      </c>
      <c r="EV37" s="17">
        <v>107.7</v>
      </c>
      <c r="EW37" s="17">
        <v>2</v>
      </c>
      <c r="EX37" s="17">
        <v>2.4</v>
      </c>
      <c r="EY37" s="17">
        <v>2.2000000000000002</v>
      </c>
      <c r="EZ37" s="17">
        <v>1.9</v>
      </c>
      <c r="FA37" s="17">
        <v>16.899999999999999</v>
      </c>
      <c r="FB37" s="17">
        <v>7.3</v>
      </c>
      <c r="FC37" s="17">
        <v>20</v>
      </c>
      <c r="FD37" s="17">
        <v>9.1999999999999993</v>
      </c>
      <c r="FE37" s="17">
        <v>28</v>
      </c>
      <c r="FF37" s="17">
        <v>32.4</v>
      </c>
      <c r="FG37" s="17">
        <v>15.7</v>
      </c>
      <c r="FH37" s="17">
        <v>19</v>
      </c>
      <c r="FI37" s="17">
        <v>9.6</v>
      </c>
      <c r="FJ37" s="17">
        <v>10.7</v>
      </c>
      <c r="FK37" s="17">
        <v>7597.192</v>
      </c>
      <c r="FL37" s="15"/>
      <c r="FM37" s="17">
        <v>16.571490000000001</v>
      </c>
      <c r="FN37" s="17">
        <v>3.4420000000000002</v>
      </c>
      <c r="FO37" s="17">
        <v>6.0549299999999997</v>
      </c>
      <c r="FP37" s="17">
        <v>10.8</v>
      </c>
      <c r="FQ37" s="17">
        <v>25.915279999999999</v>
      </c>
      <c r="FR37" s="17">
        <v>18.915369999999999</v>
      </c>
      <c r="FS37" s="17">
        <v>3.8</v>
      </c>
      <c r="FT37" s="17">
        <v>9.1</v>
      </c>
      <c r="FU37" s="17">
        <v>94.599069999999998</v>
      </c>
    </row>
    <row r="38" spans="1:177" ht="24" customHeight="1" x14ac:dyDescent="0.3">
      <c r="A38" s="16" t="s">
        <v>50</v>
      </c>
      <c r="B38" s="16" t="s">
        <v>793</v>
      </c>
      <c r="C38" s="17">
        <v>128.9</v>
      </c>
      <c r="D38" s="17">
        <v>633.5</v>
      </c>
      <c r="E38" s="17">
        <v>217.2</v>
      </c>
      <c r="F38" s="17"/>
      <c r="G38" s="17"/>
      <c r="H38" s="17">
        <v>59.8</v>
      </c>
      <c r="I38" s="17">
        <v>147.80000000000001</v>
      </c>
      <c r="J38" s="17"/>
      <c r="K38" s="17"/>
      <c r="L38" s="17"/>
      <c r="M38" s="17">
        <v>202.9</v>
      </c>
      <c r="N38" s="17">
        <v>207</v>
      </c>
      <c r="O38" s="17">
        <v>194.6</v>
      </c>
      <c r="P38" s="17">
        <v>208.8</v>
      </c>
      <c r="Q38" s="17">
        <v>109.3</v>
      </c>
      <c r="R38" s="17">
        <v>78.400000000000006</v>
      </c>
      <c r="S38" s="17">
        <v>3.2</v>
      </c>
      <c r="T38" s="17"/>
      <c r="U38" s="17"/>
      <c r="V38" s="17"/>
      <c r="W38" s="17"/>
      <c r="X38" s="17">
        <v>167.5</v>
      </c>
      <c r="Y38" s="17">
        <v>7.7</v>
      </c>
      <c r="Z38" s="17">
        <v>6</v>
      </c>
      <c r="AA38" s="17"/>
      <c r="AB38" s="17">
        <v>6.8</v>
      </c>
      <c r="AC38" s="17">
        <v>12.7</v>
      </c>
      <c r="AD38" s="17">
        <v>80.400000000000006</v>
      </c>
      <c r="AE38" s="17"/>
      <c r="AF38" s="17"/>
      <c r="AG38" s="17"/>
      <c r="AH38" s="17"/>
      <c r="AI38" s="17">
        <v>89.9</v>
      </c>
      <c r="AJ38" s="17">
        <v>142.30000000000001</v>
      </c>
      <c r="AK38" s="17"/>
      <c r="AL38" s="17"/>
      <c r="AM38" s="17"/>
      <c r="AN38" s="17">
        <v>0</v>
      </c>
      <c r="AO38" s="17">
        <v>155.19999999999999</v>
      </c>
      <c r="AP38" s="17">
        <v>38.200000000000003</v>
      </c>
      <c r="AQ38" s="17">
        <v>124.9</v>
      </c>
      <c r="AR38" s="17">
        <v>21.3</v>
      </c>
      <c r="AS38" s="17">
        <v>18.2</v>
      </c>
      <c r="AT38" s="17">
        <v>12.2</v>
      </c>
      <c r="AU38" s="17">
        <v>89.5</v>
      </c>
      <c r="AV38" s="17">
        <v>181.3</v>
      </c>
      <c r="AW38" s="17">
        <v>182</v>
      </c>
      <c r="AX38" s="17">
        <v>184.6</v>
      </c>
      <c r="AY38" s="17">
        <v>86.2</v>
      </c>
      <c r="AZ38" s="17">
        <v>7.4</v>
      </c>
      <c r="BA38" s="17">
        <v>8.6999999999999993</v>
      </c>
      <c r="BB38" s="17">
        <v>24.7</v>
      </c>
      <c r="BC38" s="17">
        <v>18.399999999999999</v>
      </c>
      <c r="BD38" s="17">
        <v>2</v>
      </c>
      <c r="BE38" s="17"/>
      <c r="BF38" s="17">
        <v>75.7</v>
      </c>
      <c r="BG38" s="17"/>
      <c r="BH38" s="17"/>
      <c r="BI38" s="17">
        <v>21.4</v>
      </c>
      <c r="BJ38" s="17"/>
      <c r="BK38" s="17"/>
      <c r="BL38" s="17">
        <v>45</v>
      </c>
      <c r="BM38" s="17"/>
      <c r="BN38" s="17"/>
      <c r="BO38" s="17"/>
      <c r="BP38" s="17">
        <v>60.9</v>
      </c>
      <c r="BQ38" s="17">
        <v>175.1</v>
      </c>
      <c r="BR38" s="17">
        <v>172.5</v>
      </c>
      <c r="BS38" s="17">
        <v>200</v>
      </c>
      <c r="BT38" s="17">
        <v>264.89999999999998</v>
      </c>
      <c r="BU38" s="17">
        <v>39.1</v>
      </c>
      <c r="BV38" s="17"/>
      <c r="BW38" s="17"/>
      <c r="BX38" s="17"/>
      <c r="BY38" s="17"/>
      <c r="BZ38" s="17"/>
      <c r="CA38" s="17"/>
      <c r="CB38" s="17"/>
      <c r="CC38" s="17">
        <v>2.2000000000000002</v>
      </c>
      <c r="CD38" s="17">
        <v>100</v>
      </c>
      <c r="CE38" s="17">
        <v>80.400000000000006</v>
      </c>
      <c r="CF38" s="17">
        <v>62.9</v>
      </c>
      <c r="CG38" s="17">
        <v>71.8</v>
      </c>
      <c r="CH38" s="17">
        <v>29.5</v>
      </c>
      <c r="CI38" s="17"/>
      <c r="CJ38" s="17"/>
      <c r="CK38" s="17"/>
      <c r="CL38" s="17">
        <v>145.30000000000001</v>
      </c>
      <c r="CM38" s="17">
        <v>146.4</v>
      </c>
      <c r="CN38" s="17">
        <v>149.4</v>
      </c>
      <c r="CO38" s="17">
        <v>0</v>
      </c>
      <c r="CP38" s="17"/>
      <c r="CQ38" s="17"/>
      <c r="CR38" s="17"/>
      <c r="CS38" s="17"/>
      <c r="CT38" s="17"/>
      <c r="CU38" s="17"/>
      <c r="CV38" s="17">
        <v>0.7</v>
      </c>
      <c r="CW38" s="17">
        <v>91.1</v>
      </c>
      <c r="CX38" s="17">
        <v>80.599999999999994</v>
      </c>
      <c r="CY38" s="17">
        <v>5.4</v>
      </c>
      <c r="CZ38" s="17">
        <v>0.2</v>
      </c>
      <c r="DA38" s="17"/>
      <c r="DB38" s="17">
        <v>1.9</v>
      </c>
      <c r="DC38" s="17">
        <v>9.9</v>
      </c>
      <c r="DD38" s="17">
        <v>4.8</v>
      </c>
      <c r="DE38" s="17">
        <v>209.7</v>
      </c>
      <c r="DF38" s="17">
        <v>0.6</v>
      </c>
      <c r="DG38" s="17">
        <v>1.9</v>
      </c>
      <c r="DH38" s="17">
        <v>4.835</v>
      </c>
      <c r="DI38" s="17">
        <v>20.399999999999999</v>
      </c>
      <c r="DJ38" s="17">
        <v>10</v>
      </c>
      <c r="DK38" s="17">
        <v>6</v>
      </c>
      <c r="DL38" s="17">
        <v>3.7</v>
      </c>
      <c r="DM38" s="17">
        <v>18.5</v>
      </c>
      <c r="DN38" s="17">
        <v>15.3</v>
      </c>
      <c r="DO38" s="17">
        <v>18.899999999999999</v>
      </c>
      <c r="DP38" s="17">
        <v>20.7</v>
      </c>
      <c r="DQ38" s="17">
        <v>64.599999999999994</v>
      </c>
      <c r="DR38" s="17">
        <v>19.3</v>
      </c>
      <c r="DS38" s="17">
        <v>3.3</v>
      </c>
      <c r="DT38" s="17">
        <v>7</v>
      </c>
      <c r="DU38" s="17">
        <v>0</v>
      </c>
      <c r="DV38" s="17">
        <v>0.4</v>
      </c>
      <c r="DW38" s="17">
        <v>8.6999999999999993</v>
      </c>
      <c r="DX38" s="17">
        <v>4</v>
      </c>
      <c r="DY38" s="17">
        <v>13.9</v>
      </c>
      <c r="DZ38" s="17">
        <v>18.600000000000001</v>
      </c>
      <c r="EA38" s="17">
        <v>20</v>
      </c>
      <c r="EB38" s="17">
        <v>26.6</v>
      </c>
      <c r="EC38" s="17">
        <v>80.5</v>
      </c>
      <c r="ED38" s="17">
        <v>38</v>
      </c>
      <c r="EE38" s="17">
        <v>74.5</v>
      </c>
      <c r="EF38" s="17">
        <v>77.2</v>
      </c>
      <c r="EG38" s="17">
        <v>15.4</v>
      </c>
      <c r="EH38" s="17">
        <v>10.6</v>
      </c>
      <c r="EI38" s="17">
        <v>10.4</v>
      </c>
      <c r="EJ38" s="17">
        <v>2.7</v>
      </c>
      <c r="EK38" s="17">
        <v>7.1</v>
      </c>
      <c r="EL38" s="17">
        <v>15</v>
      </c>
      <c r="EM38" s="17">
        <v>14</v>
      </c>
      <c r="EN38" s="17">
        <v>14.2</v>
      </c>
      <c r="EO38" s="17">
        <v>8.8000000000000007</v>
      </c>
      <c r="EP38" s="17">
        <v>253.2</v>
      </c>
      <c r="EQ38" s="17">
        <v>15.7</v>
      </c>
      <c r="ER38" s="17">
        <v>148.1</v>
      </c>
      <c r="ES38" s="17">
        <v>0.6</v>
      </c>
      <c r="ET38" s="17">
        <v>82.7</v>
      </c>
      <c r="EU38" s="17">
        <v>98.9</v>
      </c>
      <c r="EV38" s="17">
        <v>107.4</v>
      </c>
      <c r="EW38" s="17">
        <v>2</v>
      </c>
      <c r="EX38" s="17">
        <v>2.4</v>
      </c>
      <c r="EY38" s="17">
        <v>2.2000000000000002</v>
      </c>
      <c r="EZ38" s="17">
        <v>1.9</v>
      </c>
      <c r="FA38" s="17">
        <v>15.5</v>
      </c>
      <c r="FB38" s="17">
        <v>7.3</v>
      </c>
      <c r="FC38" s="17">
        <v>20.100000000000001</v>
      </c>
      <c r="FD38" s="17">
        <v>9.1999999999999993</v>
      </c>
      <c r="FE38" s="17">
        <v>28</v>
      </c>
      <c r="FF38" s="17">
        <v>32.4</v>
      </c>
      <c r="FG38" s="17">
        <v>15.1</v>
      </c>
      <c r="FH38" s="17">
        <v>19</v>
      </c>
      <c r="FI38" s="17">
        <v>7.5</v>
      </c>
      <c r="FJ38" s="17">
        <v>11.1</v>
      </c>
      <c r="FK38" s="17">
        <v>7662.2349999999997</v>
      </c>
      <c r="FL38" s="15"/>
      <c r="FM38" s="17">
        <v>16.930980000000002</v>
      </c>
      <c r="FN38" s="17">
        <v>3.4359999999999999</v>
      </c>
      <c r="FO38" s="17">
        <v>6.0540900000000004</v>
      </c>
      <c r="FP38" s="17">
        <v>10.8</v>
      </c>
      <c r="FQ38" s="17">
        <v>26.031199999999998</v>
      </c>
      <c r="FR38" s="17">
        <v>18.914809999999999</v>
      </c>
      <c r="FS38" s="17">
        <v>4</v>
      </c>
      <c r="FT38" s="17">
        <v>9.1999999999999993</v>
      </c>
      <c r="FU38" s="17">
        <v>95.367080000000001</v>
      </c>
    </row>
    <row r="39" spans="1:177" ht="24" customHeight="1" x14ac:dyDescent="0.3">
      <c r="A39" s="16" t="s">
        <v>50</v>
      </c>
      <c r="B39" s="16" t="s">
        <v>794</v>
      </c>
      <c r="C39" s="17">
        <v>130.1</v>
      </c>
      <c r="D39" s="17">
        <v>638.70000000000005</v>
      </c>
      <c r="E39" s="17">
        <v>218.4</v>
      </c>
      <c r="F39" s="17"/>
      <c r="G39" s="17"/>
      <c r="H39" s="17">
        <v>60.2</v>
      </c>
      <c r="I39" s="17">
        <v>145.9</v>
      </c>
      <c r="J39" s="17"/>
      <c r="K39" s="17"/>
      <c r="L39" s="17"/>
      <c r="M39" s="17">
        <v>203</v>
      </c>
      <c r="N39" s="17">
        <v>206.3</v>
      </c>
      <c r="O39" s="17">
        <v>194.4</v>
      </c>
      <c r="P39" s="17">
        <v>209.9</v>
      </c>
      <c r="Q39" s="17">
        <v>109.6</v>
      </c>
      <c r="R39" s="17">
        <v>82.7</v>
      </c>
      <c r="S39" s="17">
        <v>3.2</v>
      </c>
      <c r="T39" s="17"/>
      <c r="U39" s="17"/>
      <c r="V39" s="17"/>
      <c r="W39" s="17"/>
      <c r="X39" s="17">
        <v>167.1</v>
      </c>
      <c r="Y39" s="17">
        <v>8.3000000000000007</v>
      </c>
      <c r="Z39" s="17">
        <v>6.1</v>
      </c>
      <c r="AA39" s="17"/>
      <c r="AB39" s="17">
        <v>6.8</v>
      </c>
      <c r="AC39" s="17">
        <v>12.7</v>
      </c>
      <c r="AD39" s="17">
        <v>80.7</v>
      </c>
      <c r="AE39" s="17"/>
      <c r="AF39" s="17"/>
      <c r="AG39" s="17"/>
      <c r="AH39" s="17"/>
      <c r="AI39" s="17">
        <v>91</v>
      </c>
      <c r="AJ39" s="17">
        <v>142.6</v>
      </c>
      <c r="AK39" s="17"/>
      <c r="AL39" s="17"/>
      <c r="AM39" s="17"/>
      <c r="AN39" s="17">
        <v>0</v>
      </c>
      <c r="AO39" s="17">
        <v>162.6</v>
      </c>
      <c r="AP39" s="17">
        <v>39.299999999999997</v>
      </c>
      <c r="AQ39" s="17">
        <v>135.5</v>
      </c>
      <c r="AR39" s="17">
        <v>21.9</v>
      </c>
      <c r="AS39" s="17">
        <v>18.399999999999999</v>
      </c>
      <c r="AT39" s="17">
        <v>12.2</v>
      </c>
      <c r="AU39" s="17">
        <v>92.6</v>
      </c>
      <c r="AV39" s="17">
        <v>182.6</v>
      </c>
      <c r="AW39" s="17">
        <v>182.6</v>
      </c>
      <c r="AX39" s="17">
        <v>184.9</v>
      </c>
      <c r="AY39" s="17">
        <v>86.9</v>
      </c>
      <c r="AZ39" s="17">
        <v>7.5</v>
      </c>
      <c r="BA39" s="17">
        <v>8.6999999999999993</v>
      </c>
      <c r="BB39" s="17">
        <v>30.9</v>
      </c>
      <c r="BC39" s="17">
        <v>18.5</v>
      </c>
      <c r="BD39" s="17">
        <v>2</v>
      </c>
      <c r="BE39" s="17"/>
      <c r="BF39" s="17">
        <v>142.5</v>
      </c>
      <c r="BG39" s="17"/>
      <c r="BH39" s="17"/>
      <c r="BI39" s="17">
        <v>46.4</v>
      </c>
      <c r="BJ39" s="17"/>
      <c r="BK39" s="17"/>
      <c r="BL39" s="17">
        <v>45.1</v>
      </c>
      <c r="BM39" s="17"/>
      <c r="BN39" s="17"/>
      <c r="BO39" s="17"/>
      <c r="BP39" s="17">
        <v>61.2</v>
      </c>
      <c r="BQ39" s="17">
        <v>175.4</v>
      </c>
      <c r="BR39" s="17">
        <v>172.8</v>
      </c>
      <c r="BS39" s="17">
        <v>200</v>
      </c>
      <c r="BT39" s="17">
        <v>264.5</v>
      </c>
      <c r="BU39" s="17">
        <v>0</v>
      </c>
      <c r="BV39" s="17"/>
      <c r="BW39" s="17"/>
      <c r="BX39" s="17"/>
      <c r="BY39" s="17"/>
      <c r="BZ39" s="17"/>
      <c r="CA39" s="17"/>
      <c r="CB39" s="17"/>
      <c r="CC39" s="17">
        <v>2.2000000000000002</v>
      </c>
      <c r="CD39" s="17">
        <v>148.6</v>
      </c>
      <c r="CE39" s="17">
        <v>106.6</v>
      </c>
      <c r="CF39" s="17">
        <v>63.5</v>
      </c>
      <c r="CG39" s="17">
        <v>68.8</v>
      </c>
      <c r="CH39" s="17">
        <v>29.9</v>
      </c>
      <c r="CI39" s="17"/>
      <c r="CJ39" s="17"/>
      <c r="CK39" s="17"/>
      <c r="CL39" s="17">
        <v>145.1</v>
      </c>
      <c r="CM39" s="17">
        <v>146.30000000000001</v>
      </c>
      <c r="CN39" s="17">
        <v>149.19999999999999</v>
      </c>
      <c r="CO39" s="17">
        <v>0</v>
      </c>
      <c r="CP39" s="17"/>
      <c r="CQ39" s="17"/>
      <c r="CR39" s="17"/>
      <c r="CS39" s="17"/>
      <c r="CT39" s="17"/>
      <c r="CU39" s="17"/>
      <c r="CV39" s="17">
        <v>0.4</v>
      </c>
      <c r="CW39" s="17">
        <v>87.4</v>
      </c>
      <c r="CX39" s="17">
        <v>80</v>
      </c>
      <c r="CY39" s="17">
        <v>5.7</v>
      </c>
      <c r="CZ39" s="17">
        <v>0.2</v>
      </c>
      <c r="DA39" s="17"/>
      <c r="DB39" s="17">
        <v>2</v>
      </c>
      <c r="DC39" s="17">
        <v>9.9</v>
      </c>
      <c r="DD39" s="17">
        <v>4.8</v>
      </c>
      <c r="DE39" s="17">
        <v>210.2</v>
      </c>
      <c r="DF39" s="17">
        <v>0.6</v>
      </c>
      <c r="DG39" s="17">
        <v>1.9</v>
      </c>
      <c r="DH39" s="17">
        <v>4.7709999999999999</v>
      </c>
      <c r="DI39" s="17">
        <v>20.8</v>
      </c>
      <c r="DJ39" s="17">
        <v>10</v>
      </c>
      <c r="DK39" s="17">
        <v>6</v>
      </c>
      <c r="DL39" s="17">
        <v>3.6</v>
      </c>
      <c r="DM39" s="17">
        <v>18.5</v>
      </c>
      <c r="DN39" s="17">
        <v>15.2</v>
      </c>
      <c r="DO39" s="17">
        <v>18.7</v>
      </c>
      <c r="DP39" s="17">
        <v>18.100000000000001</v>
      </c>
      <c r="DQ39" s="17">
        <v>63.9</v>
      </c>
      <c r="DR39" s="17">
        <v>19</v>
      </c>
      <c r="DS39" s="17">
        <v>3.4</v>
      </c>
      <c r="DT39" s="17">
        <v>7.1</v>
      </c>
      <c r="DU39" s="17">
        <v>1.2</v>
      </c>
      <c r="DV39" s="17">
        <v>0.4</v>
      </c>
      <c r="DW39" s="17">
        <v>8.6999999999999993</v>
      </c>
      <c r="DX39" s="17">
        <v>4</v>
      </c>
      <c r="DY39" s="17">
        <v>15</v>
      </c>
      <c r="DZ39" s="17">
        <v>18.8</v>
      </c>
      <c r="EA39" s="17">
        <v>20</v>
      </c>
      <c r="EB39" s="17">
        <v>26.2</v>
      </c>
      <c r="EC39" s="17">
        <v>81.900000000000006</v>
      </c>
      <c r="ED39" s="17">
        <v>37.9</v>
      </c>
      <c r="EE39" s="17">
        <v>81.599999999999994</v>
      </c>
      <c r="EF39" s="17">
        <v>87.9</v>
      </c>
      <c r="EG39" s="17">
        <v>18.399999999999999</v>
      </c>
      <c r="EH39" s="17">
        <v>10.6</v>
      </c>
      <c r="EI39" s="17">
        <v>10.4</v>
      </c>
      <c r="EJ39" s="17">
        <v>2.7</v>
      </c>
      <c r="EK39" s="17">
        <v>7.8</v>
      </c>
      <c r="EL39" s="17">
        <v>18.2</v>
      </c>
      <c r="EM39" s="17">
        <v>18.2</v>
      </c>
      <c r="EN39" s="17">
        <v>14.2</v>
      </c>
      <c r="EO39" s="17">
        <v>8.1</v>
      </c>
      <c r="EP39" s="17">
        <v>253.2</v>
      </c>
      <c r="EQ39" s="17">
        <v>14.1</v>
      </c>
      <c r="ER39" s="17">
        <v>133.4</v>
      </c>
      <c r="ES39" s="17">
        <v>0.6</v>
      </c>
      <c r="ET39" s="17">
        <v>102.6</v>
      </c>
      <c r="EU39" s="17">
        <v>102.2</v>
      </c>
      <c r="EV39" s="17">
        <v>84.1</v>
      </c>
      <c r="EW39" s="17">
        <v>2</v>
      </c>
      <c r="EX39" s="17">
        <v>2.4</v>
      </c>
      <c r="EY39" s="17">
        <v>2.2000000000000002</v>
      </c>
      <c r="EZ39" s="17">
        <v>1.9</v>
      </c>
      <c r="FA39" s="17">
        <v>13.8</v>
      </c>
      <c r="FB39" s="17">
        <v>7.5</v>
      </c>
      <c r="FC39" s="17">
        <v>20</v>
      </c>
      <c r="FD39" s="17">
        <v>9.1</v>
      </c>
      <c r="FE39" s="17">
        <v>27.9</v>
      </c>
      <c r="FF39" s="17">
        <v>32.4</v>
      </c>
      <c r="FG39" s="17">
        <v>15.8</v>
      </c>
      <c r="FH39" s="17">
        <v>19</v>
      </c>
      <c r="FI39" s="17">
        <v>7.5</v>
      </c>
      <c r="FJ39" s="17">
        <v>11.1</v>
      </c>
      <c r="FK39" s="17">
        <v>7840.0709999999999</v>
      </c>
      <c r="FL39" s="15"/>
      <c r="FM39" s="17">
        <v>17.08689</v>
      </c>
      <c r="FN39" s="17">
        <v>3.238</v>
      </c>
      <c r="FO39" s="17">
        <v>6.05464</v>
      </c>
      <c r="FP39" s="17">
        <v>10.8</v>
      </c>
      <c r="FQ39" s="17">
        <v>26.213740000000001</v>
      </c>
      <c r="FR39" s="17">
        <v>18.914239999999999</v>
      </c>
      <c r="FS39" s="17">
        <v>4</v>
      </c>
      <c r="FT39" s="17">
        <v>9.1</v>
      </c>
      <c r="FU39" s="17">
        <v>95.407510000000002</v>
      </c>
    </row>
    <row r="40" spans="1:177" ht="24" customHeight="1" x14ac:dyDescent="0.3">
      <c r="A40" s="16" t="s">
        <v>50</v>
      </c>
      <c r="B40" s="16" t="s">
        <v>795</v>
      </c>
      <c r="C40" s="17">
        <v>143.5</v>
      </c>
      <c r="D40" s="17">
        <v>634.29999999999995</v>
      </c>
      <c r="E40" s="17">
        <v>217.6</v>
      </c>
      <c r="F40" s="17"/>
      <c r="G40" s="17"/>
      <c r="H40" s="17">
        <v>60</v>
      </c>
      <c r="I40" s="17">
        <v>145.69999999999999</v>
      </c>
      <c r="J40" s="17"/>
      <c r="K40" s="17"/>
      <c r="L40" s="17"/>
      <c r="M40" s="17">
        <v>203.8</v>
      </c>
      <c r="N40" s="17">
        <v>205.8</v>
      </c>
      <c r="O40" s="17">
        <v>194.2</v>
      </c>
      <c r="P40" s="17">
        <v>210.3</v>
      </c>
      <c r="Q40" s="17">
        <v>109.5</v>
      </c>
      <c r="R40" s="17">
        <v>73.900000000000006</v>
      </c>
      <c r="S40" s="17">
        <v>3.2</v>
      </c>
      <c r="T40" s="17"/>
      <c r="U40" s="17"/>
      <c r="V40" s="17"/>
      <c r="W40" s="17"/>
      <c r="X40" s="17">
        <v>168.9</v>
      </c>
      <c r="Y40" s="17">
        <v>7.5</v>
      </c>
      <c r="Z40" s="17">
        <v>6</v>
      </c>
      <c r="AA40" s="17"/>
      <c r="AB40" s="17">
        <v>6.8</v>
      </c>
      <c r="AC40" s="17">
        <v>12.7</v>
      </c>
      <c r="AD40" s="17">
        <v>80.099999999999994</v>
      </c>
      <c r="AE40" s="17"/>
      <c r="AF40" s="17"/>
      <c r="AG40" s="17"/>
      <c r="AH40" s="17"/>
      <c r="AI40" s="17">
        <v>90.1</v>
      </c>
      <c r="AJ40" s="17">
        <v>129.80000000000001</v>
      </c>
      <c r="AK40" s="17"/>
      <c r="AL40" s="17"/>
      <c r="AM40" s="17"/>
      <c r="AN40" s="17">
        <v>0</v>
      </c>
      <c r="AO40" s="17">
        <v>146.5</v>
      </c>
      <c r="AP40" s="17">
        <v>40</v>
      </c>
      <c r="AQ40" s="17">
        <v>151.30000000000001</v>
      </c>
      <c r="AR40" s="17">
        <v>22</v>
      </c>
      <c r="AS40" s="17">
        <v>18.2</v>
      </c>
      <c r="AT40" s="17">
        <v>12.2</v>
      </c>
      <c r="AU40" s="17">
        <v>92.1</v>
      </c>
      <c r="AV40" s="17">
        <v>180.9</v>
      </c>
      <c r="AW40" s="17">
        <v>181.3</v>
      </c>
      <c r="AX40" s="17">
        <v>183.4</v>
      </c>
      <c r="AY40" s="17">
        <v>86.3</v>
      </c>
      <c r="AZ40" s="17">
        <v>7.6</v>
      </c>
      <c r="BA40" s="17">
        <v>8.6</v>
      </c>
      <c r="BB40" s="17">
        <v>21.3</v>
      </c>
      <c r="BC40" s="17">
        <v>18.2</v>
      </c>
      <c r="BD40" s="17">
        <v>2</v>
      </c>
      <c r="BE40" s="17"/>
      <c r="BF40" s="17">
        <v>77.900000000000006</v>
      </c>
      <c r="BG40" s="17"/>
      <c r="BH40" s="17"/>
      <c r="BI40" s="17">
        <v>47.9</v>
      </c>
      <c r="BJ40" s="17"/>
      <c r="BK40" s="17"/>
      <c r="BL40" s="17">
        <v>45.8</v>
      </c>
      <c r="BM40" s="17"/>
      <c r="BN40" s="17"/>
      <c r="BO40" s="17"/>
      <c r="BP40" s="17">
        <v>61</v>
      </c>
      <c r="BQ40" s="17">
        <v>174.4</v>
      </c>
      <c r="BR40" s="17">
        <v>171.6</v>
      </c>
      <c r="BS40" s="17">
        <v>200</v>
      </c>
      <c r="BT40" s="17">
        <v>264.39999999999998</v>
      </c>
      <c r="BU40" s="17">
        <v>0</v>
      </c>
      <c r="BV40" s="17"/>
      <c r="BW40" s="17"/>
      <c r="BX40" s="17"/>
      <c r="BY40" s="17"/>
      <c r="BZ40" s="17"/>
      <c r="CA40" s="17"/>
      <c r="CB40" s="17"/>
      <c r="CC40" s="17">
        <v>2.2000000000000002</v>
      </c>
      <c r="CD40" s="17">
        <v>79.099999999999994</v>
      </c>
      <c r="CE40" s="17">
        <v>87</v>
      </c>
      <c r="CF40" s="17">
        <v>62.9</v>
      </c>
      <c r="CG40" s="17">
        <v>68.7</v>
      </c>
      <c r="CH40" s="17">
        <v>29.6</v>
      </c>
      <c r="CI40" s="17"/>
      <c r="CJ40" s="17"/>
      <c r="CK40" s="17"/>
      <c r="CL40" s="17">
        <v>144.6</v>
      </c>
      <c r="CM40" s="17">
        <v>145.9</v>
      </c>
      <c r="CN40" s="17">
        <v>149.1</v>
      </c>
      <c r="CO40" s="17">
        <v>0</v>
      </c>
      <c r="CP40" s="17"/>
      <c r="CQ40" s="17"/>
      <c r="CR40" s="17"/>
      <c r="CS40" s="17"/>
      <c r="CT40" s="17"/>
      <c r="CU40" s="17"/>
      <c r="CV40" s="17">
        <v>0.6</v>
      </c>
      <c r="CW40" s="17">
        <v>81.3</v>
      </c>
      <c r="CX40" s="17">
        <v>80.599999999999994</v>
      </c>
      <c r="CY40" s="17">
        <v>7.1</v>
      </c>
      <c r="CZ40" s="17">
        <v>0.1</v>
      </c>
      <c r="DA40" s="17"/>
      <c r="DB40" s="17">
        <v>1.9</v>
      </c>
      <c r="DC40" s="17">
        <v>9.9</v>
      </c>
      <c r="DD40" s="17">
        <v>4.7</v>
      </c>
      <c r="DE40" s="17">
        <v>203</v>
      </c>
      <c r="DF40" s="17">
        <v>0.7</v>
      </c>
      <c r="DG40" s="17">
        <v>1.9</v>
      </c>
      <c r="DH40" s="17">
        <v>4.7</v>
      </c>
      <c r="DI40" s="17">
        <v>20.3</v>
      </c>
      <c r="DJ40" s="17">
        <v>10</v>
      </c>
      <c r="DK40" s="17">
        <v>6</v>
      </c>
      <c r="DL40" s="17">
        <v>3.6</v>
      </c>
      <c r="DM40" s="17">
        <v>18.5</v>
      </c>
      <c r="DN40" s="17">
        <v>13.7</v>
      </c>
      <c r="DO40" s="17">
        <v>17.100000000000001</v>
      </c>
      <c r="DP40" s="17">
        <v>21.1</v>
      </c>
      <c r="DQ40" s="17">
        <v>69.8</v>
      </c>
      <c r="DR40" s="17">
        <v>18.5</v>
      </c>
      <c r="DS40" s="17">
        <v>3.4</v>
      </c>
      <c r="DT40" s="17">
        <v>10.7</v>
      </c>
      <c r="DU40" s="17">
        <v>1.2</v>
      </c>
      <c r="DV40" s="17">
        <v>0.4</v>
      </c>
      <c r="DW40" s="17">
        <v>8.6999999999999993</v>
      </c>
      <c r="DX40" s="17">
        <v>4</v>
      </c>
      <c r="DY40" s="17">
        <v>15.8</v>
      </c>
      <c r="DZ40" s="17">
        <v>18.7</v>
      </c>
      <c r="EA40" s="17">
        <v>20</v>
      </c>
      <c r="EB40" s="17">
        <v>25.9</v>
      </c>
      <c r="EC40" s="17">
        <v>81.900000000000006</v>
      </c>
      <c r="ED40" s="17">
        <v>37.200000000000003</v>
      </c>
      <c r="EE40" s="17">
        <v>75.900000000000006</v>
      </c>
      <c r="EF40" s="17">
        <v>88.6</v>
      </c>
      <c r="EG40" s="17">
        <v>15.7</v>
      </c>
      <c r="EH40" s="17">
        <v>10.4</v>
      </c>
      <c r="EI40" s="17">
        <v>10.4</v>
      </c>
      <c r="EJ40" s="17">
        <v>2.7</v>
      </c>
      <c r="EK40" s="17">
        <v>7.1</v>
      </c>
      <c r="EL40" s="17">
        <v>18.2</v>
      </c>
      <c r="EM40" s="17">
        <v>18.2</v>
      </c>
      <c r="EN40" s="17">
        <v>16.2</v>
      </c>
      <c r="EO40" s="17">
        <v>8.6999999999999993</v>
      </c>
      <c r="EP40" s="17">
        <v>253.3</v>
      </c>
      <c r="EQ40" s="17">
        <v>12.1</v>
      </c>
      <c r="ER40" s="17">
        <v>156</v>
      </c>
      <c r="ES40" s="17">
        <v>0.6</v>
      </c>
      <c r="ET40" s="17">
        <v>125.9</v>
      </c>
      <c r="EU40" s="17">
        <v>123.7</v>
      </c>
      <c r="EV40" s="17">
        <v>111.1</v>
      </c>
      <c r="EW40" s="17">
        <v>2</v>
      </c>
      <c r="EX40" s="17">
        <v>2.4</v>
      </c>
      <c r="EY40" s="17">
        <v>2.2000000000000002</v>
      </c>
      <c r="EZ40" s="17">
        <v>1.9</v>
      </c>
      <c r="FA40" s="17">
        <v>12</v>
      </c>
      <c r="FB40" s="17">
        <v>7.5</v>
      </c>
      <c r="FC40" s="17">
        <v>20</v>
      </c>
      <c r="FD40" s="17">
        <v>9</v>
      </c>
      <c r="FE40" s="17">
        <v>27.8</v>
      </c>
      <c r="FF40" s="17">
        <v>32.299999999999997</v>
      </c>
      <c r="FG40" s="17">
        <v>15.4</v>
      </c>
      <c r="FH40" s="17">
        <v>19</v>
      </c>
      <c r="FI40" s="17">
        <v>7.5</v>
      </c>
      <c r="FJ40" s="17">
        <v>11.1</v>
      </c>
      <c r="FK40" s="17">
        <v>7735.6</v>
      </c>
      <c r="FL40" s="15"/>
      <c r="FM40" s="17">
        <v>17.175619999999999</v>
      </c>
      <c r="FN40" s="17">
        <v>3.6520000000000001</v>
      </c>
      <c r="FO40" s="17">
        <v>6.0535500000000004</v>
      </c>
      <c r="FP40" s="17">
        <v>10.8</v>
      </c>
      <c r="FQ40" s="17">
        <v>26.143750000000001</v>
      </c>
      <c r="FR40" s="17">
        <v>18.913599999999999</v>
      </c>
      <c r="FS40" s="17">
        <v>4</v>
      </c>
      <c r="FT40" s="17">
        <v>9.1999999999999993</v>
      </c>
      <c r="FU40" s="17">
        <v>95.938519999999997</v>
      </c>
    </row>
    <row r="41" spans="1:177" ht="24" customHeight="1" x14ac:dyDescent="0.3">
      <c r="A41" s="16" t="s">
        <v>50</v>
      </c>
      <c r="B41" s="16" t="s">
        <v>796</v>
      </c>
      <c r="C41" s="17">
        <v>142.80000000000001</v>
      </c>
      <c r="D41" s="17">
        <v>628.9</v>
      </c>
      <c r="E41" s="17">
        <v>216.5</v>
      </c>
      <c r="F41" s="17"/>
      <c r="G41" s="17"/>
      <c r="H41" s="17">
        <v>59.2</v>
      </c>
      <c r="I41" s="17">
        <v>143.30000000000001</v>
      </c>
      <c r="J41" s="17"/>
      <c r="K41" s="17"/>
      <c r="L41" s="17"/>
      <c r="M41" s="17">
        <v>204.3</v>
      </c>
      <c r="N41" s="17">
        <v>207.8</v>
      </c>
      <c r="O41" s="17">
        <v>194.3</v>
      </c>
      <c r="P41" s="17">
        <v>211.9</v>
      </c>
      <c r="Q41" s="17">
        <v>109.7</v>
      </c>
      <c r="R41" s="17">
        <v>72.900000000000006</v>
      </c>
      <c r="S41" s="17">
        <v>3</v>
      </c>
      <c r="T41" s="17"/>
      <c r="U41" s="17"/>
      <c r="V41" s="17"/>
      <c r="W41" s="17"/>
      <c r="X41" s="17">
        <v>161.80000000000001</v>
      </c>
      <c r="Y41" s="17">
        <v>7.3</v>
      </c>
      <c r="Z41" s="17">
        <v>6.2</v>
      </c>
      <c r="AA41" s="17"/>
      <c r="AB41" s="17">
        <v>6.8</v>
      </c>
      <c r="AC41" s="17">
        <v>12.7</v>
      </c>
      <c r="AD41" s="17">
        <v>79.5</v>
      </c>
      <c r="AE41" s="17"/>
      <c r="AF41" s="17"/>
      <c r="AG41" s="17"/>
      <c r="AH41" s="17"/>
      <c r="AI41" s="17">
        <v>88.8</v>
      </c>
      <c r="AJ41" s="17">
        <v>134.6</v>
      </c>
      <c r="AK41" s="17"/>
      <c r="AL41" s="17"/>
      <c r="AM41" s="17"/>
      <c r="AN41" s="17">
        <v>0</v>
      </c>
      <c r="AO41" s="17">
        <v>144.9</v>
      </c>
      <c r="AP41" s="17">
        <v>40</v>
      </c>
      <c r="AQ41" s="17">
        <v>150.69999999999999</v>
      </c>
      <c r="AR41" s="17">
        <v>21</v>
      </c>
      <c r="AS41" s="17">
        <v>18</v>
      </c>
      <c r="AT41" s="17">
        <v>12.2</v>
      </c>
      <c r="AU41" s="17">
        <v>90.4</v>
      </c>
      <c r="AV41" s="17">
        <v>178</v>
      </c>
      <c r="AW41" s="17">
        <v>178.6</v>
      </c>
      <c r="AX41" s="17">
        <v>184.5</v>
      </c>
      <c r="AY41" s="17">
        <v>85.4</v>
      </c>
      <c r="AZ41" s="17">
        <v>7.5</v>
      </c>
      <c r="BA41" s="17">
        <v>8.6</v>
      </c>
      <c r="BB41" s="17">
        <v>26.5</v>
      </c>
      <c r="BC41" s="17">
        <v>18.100000000000001</v>
      </c>
      <c r="BD41" s="17">
        <v>2</v>
      </c>
      <c r="BE41" s="17"/>
      <c r="BF41" s="17">
        <v>111.8</v>
      </c>
      <c r="BG41" s="17"/>
      <c r="BH41" s="17"/>
      <c r="BI41" s="17">
        <v>40</v>
      </c>
      <c r="BJ41" s="17"/>
      <c r="BK41" s="17"/>
      <c r="BL41" s="17">
        <v>45.9</v>
      </c>
      <c r="BM41" s="17"/>
      <c r="BN41" s="17"/>
      <c r="BO41" s="17"/>
      <c r="BP41" s="17">
        <v>59.4</v>
      </c>
      <c r="BQ41" s="17">
        <v>176.1</v>
      </c>
      <c r="BR41" s="17">
        <v>173.3</v>
      </c>
      <c r="BS41" s="17">
        <v>200</v>
      </c>
      <c r="BT41" s="17">
        <v>265.60000000000002</v>
      </c>
      <c r="BU41" s="17">
        <v>0</v>
      </c>
      <c r="BV41" s="17"/>
      <c r="BW41" s="17"/>
      <c r="BX41" s="17"/>
      <c r="BY41" s="17"/>
      <c r="BZ41" s="17"/>
      <c r="CA41" s="17"/>
      <c r="CB41" s="17"/>
      <c r="CC41" s="17">
        <v>2.2000000000000002</v>
      </c>
      <c r="CD41" s="17">
        <v>89.3</v>
      </c>
      <c r="CE41" s="17">
        <v>85.7</v>
      </c>
      <c r="CF41" s="17">
        <v>61.5</v>
      </c>
      <c r="CG41" s="17">
        <v>68.099999999999994</v>
      </c>
      <c r="CH41" s="17">
        <v>29.2</v>
      </c>
      <c r="CI41" s="17"/>
      <c r="CJ41" s="17"/>
      <c r="CK41" s="17"/>
      <c r="CL41" s="17">
        <v>145.69999999999999</v>
      </c>
      <c r="CM41" s="17">
        <v>146.80000000000001</v>
      </c>
      <c r="CN41" s="17">
        <v>148.80000000000001</v>
      </c>
      <c r="CO41" s="17">
        <v>0</v>
      </c>
      <c r="CP41" s="17"/>
      <c r="CQ41" s="17"/>
      <c r="CR41" s="17"/>
      <c r="CS41" s="17"/>
      <c r="CT41" s="17"/>
      <c r="CU41" s="17"/>
      <c r="CV41" s="17">
        <v>0.4</v>
      </c>
      <c r="CW41" s="17">
        <v>74.599999999999994</v>
      </c>
      <c r="CX41" s="17">
        <v>74.7</v>
      </c>
      <c r="CY41" s="17">
        <v>4.8</v>
      </c>
      <c r="CZ41" s="17">
        <v>0.1</v>
      </c>
      <c r="DA41" s="17"/>
      <c r="DB41" s="17">
        <v>1.7</v>
      </c>
      <c r="DC41" s="17">
        <v>10</v>
      </c>
      <c r="DD41" s="17">
        <v>4.8</v>
      </c>
      <c r="DE41" s="17">
        <v>195.6</v>
      </c>
      <c r="DF41" s="17">
        <v>0.7</v>
      </c>
      <c r="DG41" s="17">
        <v>1.9</v>
      </c>
      <c r="DH41" s="17">
        <v>4.6319999999999997</v>
      </c>
      <c r="DI41" s="17">
        <v>19.899999999999999</v>
      </c>
      <c r="DJ41" s="17">
        <v>10</v>
      </c>
      <c r="DK41" s="17">
        <v>6</v>
      </c>
      <c r="DL41" s="17">
        <v>3.5</v>
      </c>
      <c r="DM41" s="17">
        <v>18.5</v>
      </c>
      <c r="DN41" s="17">
        <v>13.9</v>
      </c>
      <c r="DO41" s="17">
        <v>17.3</v>
      </c>
      <c r="DP41" s="17">
        <v>18</v>
      </c>
      <c r="DQ41" s="17">
        <v>63.5</v>
      </c>
      <c r="DR41" s="17">
        <v>16.899999999999999</v>
      </c>
      <c r="DS41" s="17">
        <v>3.4</v>
      </c>
      <c r="DT41" s="17">
        <v>12.4</v>
      </c>
      <c r="DU41" s="17">
        <v>1.2</v>
      </c>
      <c r="DV41" s="17">
        <v>0.4</v>
      </c>
      <c r="DW41" s="17">
        <v>8.8000000000000007</v>
      </c>
      <c r="DX41" s="17">
        <v>3.9</v>
      </c>
      <c r="DY41" s="17">
        <v>17.600000000000001</v>
      </c>
      <c r="DZ41" s="17">
        <v>20.2</v>
      </c>
      <c r="EA41" s="17">
        <v>20</v>
      </c>
      <c r="EB41" s="17">
        <v>27.4</v>
      </c>
      <c r="EC41" s="17">
        <v>81.900000000000006</v>
      </c>
      <c r="ED41" s="17">
        <v>35.5</v>
      </c>
      <c r="EE41" s="17">
        <v>80.900000000000006</v>
      </c>
      <c r="EF41" s="17">
        <v>92.2</v>
      </c>
      <c r="EG41" s="17">
        <v>16.5</v>
      </c>
      <c r="EH41" s="17">
        <v>10.3</v>
      </c>
      <c r="EI41" s="17">
        <v>10.4</v>
      </c>
      <c r="EJ41" s="17">
        <v>2.7</v>
      </c>
      <c r="EK41" s="17">
        <v>7.1</v>
      </c>
      <c r="EL41" s="17">
        <v>18.2</v>
      </c>
      <c r="EM41" s="17">
        <v>18.2</v>
      </c>
      <c r="EN41" s="17">
        <v>17.2</v>
      </c>
      <c r="EO41" s="17">
        <v>4.2</v>
      </c>
      <c r="EP41" s="17">
        <v>246.1</v>
      </c>
      <c r="EQ41" s="17">
        <v>10</v>
      </c>
      <c r="ER41" s="17">
        <v>143.1</v>
      </c>
      <c r="ES41" s="17">
        <v>0.6</v>
      </c>
      <c r="ET41" s="17">
        <v>131</v>
      </c>
      <c r="EU41" s="17">
        <v>120.9</v>
      </c>
      <c r="EV41" s="17">
        <v>102.5</v>
      </c>
      <c r="EW41" s="17">
        <v>2</v>
      </c>
      <c r="EX41" s="17">
        <v>2.4</v>
      </c>
      <c r="EY41" s="17">
        <v>2.2000000000000002</v>
      </c>
      <c r="EZ41" s="17">
        <v>1.9</v>
      </c>
      <c r="FA41" s="17">
        <v>9.8000000000000007</v>
      </c>
      <c r="FB41" s="17">
        <v>7.5</v>
      </c>
      <c r="FC41" s="17">
        <v>20</v>
      </c>
      <c r="FD41" s="17">
        <v>9.5</v>
      </c>
      <c r="FE41" s="17">
        <v>27.7</v>
      </c>
      <c r="FF41" s="17">
        <v>32.4</v>
      </c>
      <c r="FG41" s="17">
        <v>15.5</v>
      </c>
      <c r="FH41" s="17">
        <v>19</v>
      </c>
      <c r="FI41" s="17">
        <v>5.2119999999999997</v>
      </c>
      <c r="FJ41" s="17">
        <v>11.1</v>
      </c>
      <c r="FK41" s="17">
        <v>7700.5439999999999</v>
      </c>
      <c r="FL41" s="15"/>
      <c r="FM41" s="17">
        <v>17.44726</v>
      </c>
      <c r="FN41" s="17">
        <v>3.8220000000000001</v>
      </c>
      <c r="FO41" s="17">
        <v>6.05464</v>
      </c>
      <c r="FP41" s="17">
        <v>10.8</v>
      </c>
      <c r="FQ41" s="17">
        <v>25.738600000000002</v>
      </c>
      <c r="FR41" s="17">
        <v>18.91386</v>
      </c>
      <c r="FS41" s="17">
        <v>4.0999999999999996</v>
      </c>
      <c r="FT41" s="17">
        <v>9.1</v>
      </c>
      <c r="FU41" s="17">
        <v>95.97636</v>
      </c>
    </row>
    <row r="42" spans="1:177" ht="24" customHeight="1" x14ac:dyDescent="0.3">
      <c r="A42" s="18" t="s">
        <v>50</v>
      </c>
      <c r="B42" s="18" t="s">
        <v>797</v>
      </c>
      <c r="C42" s="19">
        <v>142.4</v>
      </c>
      <c r="D42" s="19">
        <v>634.9</v>
      </c>
      <c r="E42" s="19">
        <v>218.1</v>
      </c>
      <c r="F42" s="19"/>
      <c r="G42" s="19"/>
      <c r="H42" s="19">
        <v>59.6</v>
      </c>
      <c r="I42" s="19">
        <v>147.5</v>
      </c>
      <c r="J42" s="19"/>
      <c r="K42" s="19"/>
      <c r="L42" s="19"/>
      <c r="M42" s="19">
        <v>203.7</v>
      </c>
      <c r="N42" s="19">
        <v>208.4</v>
      </c>
      <c r="O42" s="19">
        <v>194.3</v>
      </c>
      <c r="P42" s="19">
        <v>211.6</v>
      </c>
      <c r="Q42" s="19">
        <v>110.1</v>
      </c>
      <c r="R42" s="19">
        <v>74.5</v>
      </c>
      <c r="S42" s="19">
        <v>3.2</v>
      </c>
      <c r="T42" s="19"/>
      <c r="U42" s="19"/>
      <c r="V42" s="19"/>
      <c r="W42" s="19"/>
      <c r="X42" s="19">
        <v>165.6</v>
      </c>
      <c r="Y42" s="19">
        <v>7.5</v>
      </c>
      <c r="Z42" s="19">
        <v>6.2</v>
      </c>
      <c r="AA42" s="19"/>
      <c r="AB42" s="19">
        <v>6.8</v>
      </c>
      <c r="AC42" s="19">
        <v>12.7</v>
      </c>
      <c r="AD42" s="19">
        <v>80.2</v>
      </c>
      <c r="AE42" s="19"/>
      <c r="AF42" s="19"/>
      <c r="AG42" s="19"/>
      <c r="AH42" s="19"/>
      <c r="AI42" s="19">
        <v>90</v>
      </c>
      <c r="AJ42" s="19">
        <v>136.9</v>
      </c>
      <c r="AK42" s="19"/>
      <c r="AL42" s="19"/>
      <c r="AM42" s="19"/>
      <c r="AN42" s="19">
        <v>0</v>
      </c>
      <c r="AO42" s="19">
        <v>146.69999999999999</v>
      </c>
      <c r="AP42" s="19">
        <v>41.4</v>
      </c>
      <c r="AQ42" s="19">
        <v>150.9</v>
      </c>
      <c r="AR42" s="19">
        <v>21.3</v>
      </c>
      <c r="AS42" s="19">
        <v>18.2</v>
      </c>
      <c r="AT42" s="19">
        <v>12.2</v>
      </c>
      <c r="AU42" s="19">
        <v>90.5</v>
      </c>
      <c r="AV42" s="19">
        <v>181.2</v>
      </c>
      <c r="AW42" s="19">
        <v>181.8</v>
      </c>
      <c r="AX42" s="19">
        <v>184.6</v>
      </c>
      <c r="AY42" s="19">
        <v>86</v>
      </c>
      <c r="AZ42" s="19">
        <v>7.5</v>
      </c>
      <c r="BA42" s="19">
        <v>8.6999999999999993</v>
      </c>
      <c r="BB42" s="19">
        <v>31.6</v>
      </c>
      <c r="BC42" s="19">
        <v>18.2</v>
      </c>
      <c r="BD42" s="19">
        <v>2</v>
      </c>
      <c r="BE42" s="19"/>
      <c r="BF42" s="19">
        <v>165.1</v>
      </c>
      <c r="BG42" s="19"/>
      <c r="BH42" s="19"/>
      <c r="BI42" s="19">
        <v>41.4</v>
      </c>
      <c r="BJ42" s="19"/>
      <c r="BK42" s="19"/>
      <c r="BL42" s="19">
        <v>46.1</v>
      </c>
      <c r="BM42" s="19"/>
      <c r="BN42" s="19"/>
      <c r="BO42" s="19"/>
      <c r="BP42" s="19">
        <v>60.8</v>
      </c>
      <c r="BQ42" s="19">
        <v>175.9</v>
      </c>
      <c r="BR42" s="19">
        <v>173.3</v>
      </c>
      <c r="BS42" s="19">
        <v>200</v>
      </c>
      <c r="BT42" s="19">
        <v>266.10000000000002</v>
      </c>
      <c r="BU42" s="19">
        <v>0</v>
      </c>
      <c r="BV42" s="19"/>
      <c r="BW42" s="19"/>
      <c r="BX42" s="19"/>
      <c r="BY42" s="19"/>
      <c r="BZ42" s="19"/>
      <c r="CA42" s="19"/>
      <c r="CB42" s="19"/>
      <c r="CC42" s="19">
        <v>2.2000000000000002</v>
      </c>
      <c r="CD42" s="19">
        <v>110.5</v>
      </c>
      <c r="CE42" s="19">
        <v>97.3</v>
      </c>
      <c r="CF42" s="19">
        <v>62.9</v>
      </c>
      <c r="CG42" s="19">
        <v>64.8</v>
      </c>
      <c r="CH42" s="19">
        <v>29.6</v>
      </c>
      <c r="CI42" s="19"/>
      <c r="CJ42" s="19"/>
      <c r="CK42" s="19"/>
      <c r="CL42" s="19">
        <v>145.30000000000001</v>
      </c>
      <c r="CM42" s="19">
        <v>146.5</v>
      </c>
      <c r="CN42" s="19">
        <v>150.4</v>
      </c>
      <c r="CO42" s="19">
        <v>0</v>
      </c>
      <c r="CP42" s="19"/>
      <c r="CQ42" s="19"/>
      <c r="CR42" s="19"/>
      <c r="CS42" s="19"/>
      <c r="CT42" s="19"/>
      <c r="CU42" s="19"/>
      <c r="CV42" s="19">
        <v>0.6</v>
      </c>
      <c r="CW42" s="19">
        <v>72.8</v>
      </c>
      <c r="CX42" s="19">
        <v>67.5</v>
      </c>
      <c r="CY42" s="19">
        <v>0.7</v>
      </c>
      <c r="CZ42" s="19">
        <v>0.1</v>
      </c>
      <c r="DA42" s="19"/>
      <c r="DB42" s="19">
        <v>1.9</v>
      </c>
      <c r="DC42" s="19">
        <v>9.9</v>
      </c>
      <c r="DD42" s="19">
        <v>4.8</v>
      </c>
      <c r="DE42" s="19">
        <v>181.2</v>
      </c>
      <c r="DF42" s="19">
        <v>0.8</v>
      </c>
      <c r="DG42" s="19">
        <v>1.9</v>
      </c>
      <c r="DH42" s="19">
        <v>4.5640000000000001</v>
      </c>
      <c r="DI42" s="19">
        <v>20.399999999999999</v>
      </c>
      <c r="DJ42" s="19">
        <v>10</v>
      </c>
      <c r="DK42" s="19">
        <v>6</v>
      </c>
      <c r="DL42" s="19">
        <v>3.4</v>
      </c>
      <c r="DM42" s="19">
        <v>18.5</v>
      </c>
      <c r="DN42" s="19">
        <v>11.6</v>
      </c>
      <c r="DO42" s="19">
        <v>16.100000000000001</v>
      </c>
      <c r="DP42" s="19">
        <v>17.399999999999999</v>
      </c>
      <c r="DQ42" s="19">
        <v>56.4</v>
      </c>
      <c r="DR42" s="19">
        <v>15.6</v>
      </c>
      <c r="DS42" s="19">
        <v>3.3</v>
      </c>
      <c r="DT42" s="19">
        <v>10.5</v>
      </c>
      <c r="DU42" s="19">
        <v>1.2</v>
      </c>
      <c r="DV42" s="19">
        <v>0.4</v>
      </c>
      <c r="DW42" s="19">
        <v>8.8000000000000007</v>
      </c>
      <c r="DX42" s="19">
        <v>3.9</v>
      </c>
      <c r="DY42" s="19">
        <v>18.600000000000001</v>
      </c>
      <c r="DZ42" s="19">
        <v>20.2</v>
      </c>
      <c r="EA42" s="19">
        <v>20</v>
      </c>
      <c r="EB42" s="19">
        <v>26.9</v>
      </c>
      <c r="EC42" s="19">
        <v>81.900000000000006</v>
      </c>
      <c r="ED42" s="19">
        <v>32.4</v>
      </c>
      <c r="EE42" s="19">
        <v>82.5</v>
      </c>
      <c r="EF42" s="19">
        <v>95.4</v>
      </c>
      <c r="EG42" s="19">
        <v>14.8</v>
      </c>
      <c r="EH42" s="19">
        <v>9</v>
      </c>
      <c r="EI42" s="19">
        <v>10.4</v>
      </c>
      <c r="EJ42" s="19">
        <v>2.7</v>
      </c>
      <c r="EK42" s="19">
        <v>7.1</v>
      </c>
      <c r="EL42" s="19">
        <v>20.399999999999999</v>
      </c>
      <c r="EM42" s="19">
        <v>20.399999999999999</v>
      </c>
      <c r="EN42" s="19">
        <v>18.2</v>
      </c>
      <c r="EO42" s="19">
        <v>1.3</v>
      </c>
      <c r="EP42" s="19">
        <v>228.1</v>
      </c>
      <c r="EQ42" s="19">
        <v>7.3</v>
      </c>
      <c r="ER42" s="19">
        <v>129.19999999999999</v>
      </c>
      <c r="ES42" s="19">
        <v>0.6</v>
      </c>
      <c r="ET42" s="19">
        <v>132.19999999999999</v>
      </c>
      <c r="EU42" s="19">
        <v>137.5</v>
      </c>
      <c r="EV42" s="19">
        <v>93.9</v>
      </c>
      <c r="EW42" s="19">
        <v>2.9</v>
      </c>
      <c r="EX42" s="19">
        <v>2.4</v>
      </c>
      <c r="EY42" s="19">
        <v>2.2000000000000002</v>
      </c>
      <c r="EZ42" s="19">
        <v>2.1</v>
      </c>
      <c r="FA42" s="19">
        <v>7.3</v>
      </c>
      <c r="FB42" s="19">
        <v>7.6</v>
      </c>
      <c r="FC42" s="19">
        <v>20</v>
      </c>
      <c r="FD42" s="19">
        <v>9.3000000000000007</v>
      </c>
      <c r="FE42" s="19">
        <v>27.5</v>
      </c>
      <c r="FF42" s="19">
        <v>32.299999999999997</v>
      </c>
      <c r="FG42" s="19">
        <v>15.9</v>
      </c>
      <c r="FH42" s="19">
        <v>19</v>
      </c>
      <c r="FI42" s="19">
        <v>6.649</v>
      </c>
      <c r="FJ42" s="19">
        <v>11.1</v>
      </c>
      <c r="FK42" s="19">
        <v>7762.7129999999997</v>
      </c>
      <c r="FL42" s="15"/>
      <c r="FM42" s="19">
        <v>16.903030000000001</v>
      </c>
      <c r="FN42" s="19">
        <v>3.823</v>
      </c>
      <c r="FO42" s="19">
        <v>6.0549499999999998</v>
      </c>
      <c r="FP42" s="19">
        <v>10.8</v>
      </c>
      <c r="FQ42" s="19">
        <v>26.120709999999999</v>
      </c>
      <c r="FR42" s="19">
        <v>18.91376</v>
      </c>
      <c r="FS42" s="19">
        <v>4.0999999999999996</v>
      </c>
      <c r="FT42" s="19">
        <v>9.1999999999999993</v>
      </c>
      <c r="FU42" s="19">
        <v>95.915450000000007</v>
      </c>
    </row>
    <row r="43" spans="1:177" ht="24" customHeight="1" x14ac:dyDescent="0.3">
      <c r="A43" s="13" t="s">
        <v>50</v>
      </c>
      <c r="B43" s="13" t="s">
        <v>798</v>
      </c>
      <c r="C43" s="14">
        <v>149.30000000000001</v>
      </c>
      <c r="D43" s="14">
        <v>636.6</v>
      </c>
      <c r="E43" s="14">
        <v>218.2</v>
      </c>
      <c r="F43" s="14"/>
      <c r="G43" s="14"/>
      <c r="H43" s="14">
        <v>61.2</v>
      </c>
      <c r="I43" s="14">
        <v>156.6</v>
      </c>
      <c r="J43" s="14"/>
      <c r="K43" s="14"/>
      <c r="L43" s="14"/>
      <c r="M43" s="14">
        <v>202.8</v>
      </c>
      <c r="N43" s="14">
        <v>207.6</v>
      </c>
      <c r="O43" s="14">
        <v>194.4</v>
      </c>
      <c r="P43" s="14">
        <v>211.1</v>
      </c>
      <c r="Q43" s="14">
        <v>110.2</v>
      </c>
      <c r="R43" s="14">
        <v>75.099999999999994</v>
      </c>
      <c r="S43" s="14">
        <v>3.2</v>
      </c>
      <c r="T43" s="14"/>
      <c r="U43" s="14"/>
      <c r="V43" s="14"/>
      <c r="W43" s="14"/>
      <c r="X43" s="14">
        <v>166.9</v>
      </c>
      <c r="Y43" s="14">
        <v>7.9</v>
      </c>
      <c r="Z43" s="14">
        <v>6.4</v>
      </c>
      <c r="AA43" s="14"/>
      <c r="AB43" s="14">
        <v>6.8</v>
      </c>
      <c r="AC43" s="14">
        <v>12.7</v>
      </c>
      <c r="AD43" s="14">
        <v>81</v>
      </c>
      <c r="AE43" s="14"/>
      <c r="AF43" s="14"/>
      <c r="AG43" s="14"/>
      <c r="AH43" s="14"/>
      <c r="AI43" s="14">
        <v>100.5</v>
      </c>
      <c r="AJ43" s="14">
        <v>137.1</v>
      </c>
      <c r="AK43" s="14"/>
      <c r="AL43" s="14"/>
      <c r="AM43" s="14"/>
      <c r="AN43" s="14">
        <v>0</v>
      </c>
      <c r="AO43" s="14">
        <v>147.69999999999999</v>
      </c>
      <c r="AP43" s="14">
        <v>42</v>
      </c>
      <c r="AQ43" s="14">
        <v>152.30000000000001</v>
      </c>
      <c r="AR43" s="14">
        <v>21.8</v>
      </c>
      <c r="AS43" s="14">
        <v>18.2</v>
      </c>
      <c r="AT43" s="14">
        <v>12.2</v>
      </c>
      <c r="AU43" s="14">
        <v>90.9</v>
      </c>
      <c r="AV43" s="14">
        <v>184.5</v>
      </c>
      <c r="AW43" s="14">
        <v>184.3</v>
      </c>
      <c r="AX43" s="14">
        <v>184.5</v>
      </c>
      <c r="AY43" s="14">
        <v>87.1</v>
      </c>
      <c r="AZ43" s="14">
        <v>7.7</v>
      </c>
      <c r="BA43" s="14">
        <v>8.6999999999999993</v>
      </c>
      <c r="BB43" s="14">
        <v>27.7</v>
      </c>
      <c r="BC43" s="14">
        <v>18.8</v>
      </c>
      <c r="BD43" s="14">
        <v>2</v>
      </c>
      <c r="BE43" s="14"/>
      <c r="BF43" s="14">
        <v>112.9</v>
      </c>
      <c r="BG43" s="14"/>
      <c r="BH43" s="14"/>
      <c r="BI43" s="14">
        <v>81.3</v>
      </c>
      <c r="BJ43" s="14"/>
      <c r="BK43" s="14"/>
      <c r="BL43" s="14">
        <v>46</v>
      </c>
      <c r="BM43" s="14"/>
      <c r="BN43" s="14"/>
      <c r="BO43" s="14"/>
      <c r="BP43" s="14">
        <v>61.8</v>
      </c>
      <c r="BQ43" s="14">
        <v>174.7</v>
      </c>
      <c r="BR43" s="14">
        <v>172.4</v>
      </c>
      <c r="BS43" s="14">
        <v>200</v>
      </c>
      <c r="BT43" s="14">
        <v>265.5</v>
      </c>
      <c r="BU43" s="14">
        <v>0</v>
      </c>
      <c r="BV43" s="14"/>
      <c r="BW43" s="14"/>
      <c r="BX43" s="14"/>
      <c r="BY43" s="14"/>
      <c r="BZ43" s="14"/>
      <c r="CA43" s="14"/>
      <c r="CB43" s="14"/>
      <c r="CC43" s="14">
        <v>2.1</v>
      </c>
      <c r="CD43" s="14">
        <v>90.2</v>
      </c>
      <c r="CE43" s="14">
        <v>92.8</v>
      </c>
      <c r="CF43" s="14">
        <v>63.5</v>
      </c>
      <c r="CG43" s="14">
        <v>67</v>
      </c>
      <c r="CH43" s="14">
        <v>29.9</v>
      </c>
      <c r="CI43" s="14"/>
      <c r="CJ43" s="14"/>
      <c r="CK43" s="14"/>
      <c r="CL43" s="14">
        <v>145.19999999999999</v>
      </c>
      <c r="CM43" s="14">
        <v>146.1</v>
      </c>
      <c r="CN43" s="14">
        <v>149.19999999999999</v>
      </c>
      <c r="CO43" s="14">
        <v>103</v>
      </c>
      <c r="CP43" s="14"/>
      <c r="CQ43" s="14"/>
      <c r="CR43" s="14"/>
      <c r="CS43" s="14"/>
      <c r="CT43" s="14"/>
      <c r="CU43" s="14"/>
      <c r="CV43" s="14">
        <v>0.2</v>
      </c>
      <c r="CW43" s="14">
        <v>86.5</v>
      </c>
      <c r="CX43" s="14">
        <v>42.4</v>
      </c>
      <c r="CY43" s="14">
        <v>0</v>
      </c>
      <c r="CZ43" s="14">
        <v>0.1</v>
      </c>
      <c r="DA43" s="14"/>
      <c r="DB43" s="14">
        <v>2.1</v>
      </c>
      <c r="DC43" s="14">
        <v>9.9</v>
      </c>
      <c r="DD43" s="14">
        <v>4.7</v>
      </c>
      <c r="DE43" s="14">
        <v>133.30000000000001</v>
      </c>
      <c r="DF43" s="14">
        <v>0.8</v>
      </c>
      <c r="DG43" s="14">
        <v>1.9</v>
      </c>
      <c r="DH43" s="14">
        <v>4.4989999999999997</v>
      </c>
      <c r="DI43" s="14">
        <v>20.5</v>
      </c>
      <c r="DJ43" s="14">
        <v>10</v>
      </c>
      <c r="DK43" s="14">
        <v>6</v>
      </c>
      <c r="DL43" s="14">
        <v>3.5</v>
      </c>
      <c r="DM43" s="14">
        <v>18.399999999999999</v>
      </c>
      <c r="DN43" s="14">
        <v>9.3000000000000007</v>
      </c>
      <c r="DO43" s="14">
        <v>11.3</v>
      </c>
      <c r="DP43" s="14">
        <v>18.8</v>
      </c>
      <c r="DQ43" s="14">
        <v>56.9</v>
      </c>
      <c r="DR43" s="14">
        <v>9.1</v>
      </c>
      <c r="DS43" s="14">
        <v>3.4</v>
      </c>
      <c r="DT43" s="14">
        <v>15.4</v>
      </c>
      <c r="DU43" s="14">
        <v>1.2</v>
      </c>
      <c r="DV43" s="14">
        <v>0.4</v>
      </c>
      <c r="DW43" s="14">
        <v>8.8000000000000007</v>
      </c>
      <c r="DX43" s="14">
        <v>4</v>
      </c>
      <c r="DY43" s="14">
        <v>18.7</v>
      </c>
      <c r="DZ43" s="14">
        <v>20.3</v>
      </c>
      <c r="EA43" s="14">
        <v>20</v>
      </c>
      <c r="EB43" s="14">
        <v>28.9</v>
      </c>
      <c r="EC43" s="14">
        <v>81.7</v>
      </c>
      <c r="ED43" s="14">
        <v>22</v>
      </c>
      <c r="EE43" s="14">
        <v>87.6</v>
      </c>
      <c r="EF43" s="14">
        <v>95.5</v>
      </c>
      <c r="EG43" s="14">
        <v>17.7</v>
      </c>
      <c r="EH43" s="14">
        <v>10.9</v>
      </c>
      <c r="EI43" s="14">
        <v>10.4</v>
      </c>
      <c r="EJ43" s="14">
        <v>2.7</v>
      </c>
      <c r="EK43" s="14">
        <v>6.5</v>
      </c>
      <c r="EL43" s="14">
        <v>20.399999999999999</v>
      </c>
      <c r="EM43" s="14">
        <v>20.399999999999999</v>
      </c>
      <c r="EN43" s="14">
        <v>18.2</v>
      </c>
      <c r="EO43" s="14">
        <v>0</v>
      </c>
      <c r="EP43" s="14">
        <v>173.1</v>
      </c>
      <c r="EQ43" s="14">
        <v>4.5999999999999996</v>
      </c>
      <c r="ER43" s="14">
        <v>85.7</v>
      </c>
      <c r="ES43" s="14">
        <v>0.6</v>
      </c>
      <c r="ET43" s="14">
        <v>131.9</v>
      </c>
      <c r="EU43" s="14">
        <v>145.80000000000001</v>
      </c>
      <c r="EV43" s="14">
        <v>76</v>
      </c>
      <c r="EW43" s="14">
        <v>2.9</v>
      </c>
      <c r="EX43" s="14">
        <v>2.4</v>
      </c>
      <c r="EY43" s="14">
        <v>2.4</v>
      </c>
      <c r="EZ43" s="14">
        <v>2.2000000000000002</v>
      </c>
      <c r="FA43" s="14">
        <v>4.7</v>
      </c>
      <c r="FB43" s="14">
        <v>7.5</v>
      </c>
      <c r="FC43" s="14">
        <v>20</v>
      </c>
      <c r="FD43" s="14">
        <v>9.4</v>
      </c>
      <c r="FE43" s="14">
        <v>27.5</v>
      </c>
      <c r="FF43" s="14">
        <v>32.4</v>
      </c>
      <c r="FG43" s="14">
        <v>15.1</v>
      </c>
      <c r="FH43" s="14">
        <v>19</v>
      </c>
      <c r="FI43" s="14">
        <v>6.8239999999999998</v>
      </c>
      <c r="FJ43" s="14">
        <v>11.1</v>
      </c>
      <c r="FK43" s="14">
        <v>7686.0230000000001</v>
      </c>
      <c r="FL43" s="15"/>
      <c r="FM43" s="14">
        <v>16.75131</v>
      </c>
      <c r="FN43" s="14">
        <v>3.8959999999999999</v>
      </c>
      <c r="FO43" s="14">
        <v>6.0568299999999997</v>
      </c>
      <c r="FP43" s="14">
        <v>10.8</v>
      </c>
      <c r="FQ43" s="14">
        <v>26.405180000000001</v>
      </c>
      <c r="FR43" s="14">
        <v>18.913319999999999</v>
      </c>
      <c r="FS43" s="14">
        <v>4.2</v>
      </c>
      <c r="FT43" s="14">
        <v>9.1999999999999993</v>
      </c>
      <c r="FU43" s="14">
        <v>96.222639999999998</v>
      </c>
    </row>
    <row r="44" spans="1:177" ht="24" customHeight="1" x14ac:dyDescent="0.3">
      <c r="A44" s="16" t="s">
        <v>50</v>
      </c>
      <c r="B44" s="16" t="s">
        <v>799</v>
      </c>
      <c r="C44" s="17">
        <v>148.80000000000001</v>
      </c>
      <c r="D44" s="17">
        <v>636</v>
      </c>
      <c r="E44" s="17">
        <v>218.2</v>
      </c>
      <c r="F44" s="17"/>
      <c r="G44" s="17"/>
      <c r="H44" s="17">
        <v>60.3</v>
      </c>
      <c r="I44" s="17">
        <v>148.30000000000001</v>
      </c>
      <c r="J44" s="17"/>
      <c r="K44" s="17"/>
      <c r="L44" s="17"/>
      <c r="M44" s="17">
        <v>204.1</v>
      </c>
      <c r="N44" s="17">
        <v>207.9</v>
      </c>
      <c r="O44" s="17">
        <v>193.4</v>
      </c>
      <c r="P44" s="17">
        <v>212</v>
      </c>
      <c r="Q44" s="17">
        <v>110.7</v>
      </c>
      <c r="R44" s="17">
        <v>167.4</v>
      </c>
      <c r="S44" s="17">
        <v>3.2</v>
      </c>
      <c r="T44" s="17"/>
      <c r="U44" s="17"/>
      <c r="V44" s="17"/>
      <c r="W44" s="17"/>
      <c r="X44" s="17">
        <v>167.4</v>
      </c>
      <c r="Y44" s="17">
        <v>7.8</v>
      </c>
      <c r="Z44" s="17">
        <v>6.1</v>
      </c>
      <c r="AA44" s="17"/>
      <c r="AB44" s="17">
        <v>6.8</v>
      </c>
      <c r="AC44" s="17">
        <v>12.3</v>
      </c>
      <c r="AD44" s="17">
        <v>80.400000000000006</v>
      </c>
      <c r="AE44" s="17"/>
      <c r="AF44" s="17"/>
      <c r="AG44" s="17"/>
      <c r="AH44" s="17"/>
      <c r="AI44" s="17">
        <v>106.8</v>
      </c>
      <c r="AJ44" s="17">
        <v>137</v>
      </c>
      <c r="AK44" s="17"/>
      <c r="AL44" s="17"/>
      <c r="AM44" s="17"/>
      <c r="AN44" s="17">
        <v>0</v>
      </c>
      <c r="AO44" s="17">
        <v>146.30000000000001</v>
      </c>
      <c r="AP44" s="17">
        <v>43.1</v>
      </c>
      <c r="AQ44" s="17">
        <v>143.9</v>
      </c>
      <c r="AR44" s="17">
        <v>21.7</v>
      </c>
      <c r="AS44" s="17">
        <v>18.2</v>
      </c>
      <c r="AT44" s="17">
        <v>12.2</v>
      </c>
      <c r="AU44" s="17">
        <v>88.4</v>
      </c>
      <c r="AV44" s="17">
        <v>183.8</v>
      </c>
      <c r="AW44" s="17">
        <v>184</v>
      </c>
      <c r="AX44" s="17">
        <v>184.3</v>
      </c>
      <c r="AY44" s="17">
        <v>88.2</v>
      </c>
      <c r="AZ44" s="17">
        <v>7.7</v>
      </c>
      <c r="BA44" s="17">
        <v>8.6999999999999993</v>
      </c>
      <c r="BB44" s="17">
        <v>27.8</v>
      </c>
      <c r="BC44" s="17">
        <v>18.600000000000001</v>
      </c>
      <c r="BD44" s="17">
        <v>2</v>
      </c>
      <c r="BE44" s="17"/>
      <c r="BF44" s="17">
        <v>151.5</v>
      </c>
      <c r="BG44" s="17"/>
      <c r="BH44" s="17"/>
      <c r="BI44" s="17">
        <v>90.2</v>
      </c>
      <c r="BJ44" s="17"/>
      <c r="BK44" s="17"/>
      <c r="BL44" s="17">
        <v>46.5</v>
      </c>
      <c r="BM44" s="17"/>
      <c r="BN44" s="17"/>
      <c r="BO44" s="17"/>
      <c r="BP44" s="17">
        <v>61.3</v>
      </c>
      <c r="BQ44" s="17">
        <v>175.1</v>
      </c>
      <c r="BR44" s="17">
        <v>172.8</v>
      </c>
      <c r="BS44" s="17">
        <v>200</v>
      </c>
      <c r="BT44" s="17">
        <v>267.39999999999998</v>
      </c>
      <c r="BU44" s="17">
        <v>0</v>
      </c>
      <c r="BV44" s="17"/>
      <c r="BW44" s="17"/>
      <c r="BX44" s="17"/>
      <c r="BY44" s="17"/>
      <c r="BZ44" s="17"/>
      <c r="CA44" s="17"/>
      <c r="CB44" s="17"/>
      <c r="CC44" s="17">
        <v>2.1</v>
      </c>
      <c r="CD44" s="17">
        <v>111.7</v>
      </c>
      <c r="CE44" s="17">
        <v>92.7</v>
      </c>
      <c r="CF44" s="17">
        <v>63.4</v>
      </c>
      <c r="CG44" s="17">
        <v>69.900000000000006</v>
      </c>
      <c r="CH44" s="17">
        <v>29.9</v>
      </c>
      <c r="CI44" s="17"/>
      <c r="CJ44" s="17"/>
      <c r="CK44" s="17"/>
      <c r="CL44" s="17">
        <v>145.9</v>
      </c>
      <c r="CM44" s="17">
        <v>146.9</v>
      </c>
      <c r="CN44" s="17">
        <v>149.6</v>
      </c>
      <c r="CO44" s="17">
        <v>188</v>
      </c>
      <c r="CP44" s="17"/>
      <c r="CQ44" s="17"/>
      <c r="CR44" s="17"/>
      <c r="CS44" s="17"/>
      <c r="CT44" s="17"/>
      <c r="CU44" s="17"/>
      <c r="CV44" s="17">
        <v>0.1</v>
      </c>
      <c r="CW44" s="17">
        <v>99.2</v>
      </c>
      <c r="CX44" s="17">
        <v>17.899999999999999</v>
      </c>
      <c r="CY44" s="17">
        <v>0</v>
      </c>
      <c r="CZ44" s="17">
        <v>0</v>
      </c>
      <c r="DA44" s="17"/>
      <c r="DB44" s="17">
        <v>2.1</v>
      </c>
      <c r="DC44" s="17">
        <v>9.9</v>
      </c>
      <c r="DD44" s="17">
        <v>4.7</v>
      </c>
      <c r="DE44" s="17">
        <v>60.9</v>
      </c>
      <c r="DF44" s="17">
        <v>0.8</v>
      </c>
      <c r="DG44" s="17">
        <v>1.9</v>
      </c>
      <c r="DH44" s="17">
        <v>4.7859999999999996</v>
      </c>
      <c r="DI44" s="17">
        <v>20.8</v>
      </c>
      <c r="DJ44" s="17">
        <v>10</v>
      </c>
      <c r="DK44" s="17">
        <v>5</v>
      </c>
      <c r="DL44" s="17">
        <v>3.5</v>
      </c>
      <c r="DM44" s="17">
        <v>18.5</v>
      </c>
      <c r="DN44" s="17">
        <v>2.7</v>
      </c>
      <c r="DO44" s="17">
        <v>3</v>
      </c>
      <c r="DP44" s="17">
        <v>20.100000000000001</v>
      </c>
      <c r="DQ44" s="17">
        <v>58</v>
      </c>
      <c r="DR44" s="17">
        <v>1.8</v>
      </c>
      <c r="DS44" s="17">
        <v>3.3</v>
      </c>
      <c r="DT44" s="17">
        <v>20.2</v>
      </c>
      <c r="DU44" s="17">
        <v>1.2</v>
      </c>
      <c r="DV44" s="17">
        <v>0.4</v>
      </c>
      <c r="DW44" s="17">
        <v>9.1</v>
      </c>
      <c r="DX44" s="17">
        <v>4</v>
      </c>
      <c r="DY44" s="17">
        <v>18.5</v>
      </c>
      <c r="DZ44" s="17">
        <v>20.3</v>
      </c>
      <c r="EA44" s="17">
        <v>20</v>
      </c>
      <c r="EB44" s="17">
        <v>28.7</v>
      </c>
      <c r="EC44" s="17">
        <v>79.900000000000006</v>
      </c>
      <c r="ED44" s="17">
        <v>9.8000000000000007</v>
      </c>
      <c r="EE44" s="17">
        <v>87.4</v>
      </c>
      <c r="EF44" s="17">
        <v>101.7</v>
      </c>
      <c r="EG44" s="17">
        <v>16.399999999999999</v>
      </c>
      <c r="EH44" s="17">
        <v>11.3</v>
      </c>
      <c r="EI44" s="17">
        <v>10.4</v>
      </c>
      <c r="EJ44" s="17">
        <v>2.7</v>
      </c>
      <c r="EK44" s="17">
        <v>6.8</v>
      </c>
      <c r="EL44" s="17">
        <v>20.399999999999999</v>
      </c>
      <c r="EM44" s="17">
        <v>20.399999999999999</v>
      </c>
      <c r="EN44" s="17">
        <v>19.7</v>
      </c>
      <c r="EO44" s="17">
        <v>0</v>
      </c>
      <c r="EP44" s="17">
        <v>81.8</v>
      </c>
      <c r="EQ44" s="17">
        <v>2</v>
      </c>
      <c r="ER44" s="17">
        <v>26.8</v>
      </c>
      <c r="ES44" s="17">
        <v>0.6</v>
      </c>
      <c r="ET44" s="17">
        <v>131.9</v>
      </c>
      <c r="EU44" s="17">
        <v>140.4</v>
      </c>
      <c r="EV44" s="17">
        <v>23.2</v>
      </c>
      <c r="EW44" s="17">
        <v>2.9</v>
      </c>
      <c r="EX44" s="17">
        <v>2.4</v>
      </c>
      <c r="EY44" s="17">
        <v>2.4</v>
      </c>
      <c r="EZ44" s="17">
        <v>2.2000000000000002</v>
      </c>
      <c r="FA44" s="17">
        <v>2.2000000000000002</v>
      </c>
      <c r="FB44" s="17">
        <v>7.5</v>
      </c>
      <c r="FC44" s="17">
        <v>20</v>
      </c>
      <c r="FD44" s="17">
        <v>9.1999999999999993</v>
      </c>
      <c r="FE44" s="17">
        <v>27.7</v>
      </c>
      <c r="FF44" s="17">
        <v>32.9</v>
      </c>
      <c r="FG44" s="17">
        <v>15.5</v>
      </c>
      <c r="FH44" s="17">
        <v>19</v>
      </c>
      <c r="FI44" s="17">
        <v>7.3630000000000004</v>
      </c>
      <c r="FJ44" s="17">
        <v>11.1</v>
      </c>
      <c r="FK44" s="17">
        <v>7606.049</v>
      </c>
      <c r="FL44" s="15"/>
      <c r="FM44" s="17">
        <v>16.780360000000002</v>
      </c>
      <c r="FN44" s="17">
        <v>3.89</v>
      </c>
      <c r="FO44" s="17">
        <v>6.0546699999999998</v>
      </c>
      <c r="FP44" s="17">
        <v>10.6</v>
      </c>
      <c r="FQ44" s="17">
        <v>26.569659999999999</v>
      </c>
      <c r="FR44" s="17">
        <v>18.913029999999999</v>
      </c>
      <c r="FS44" s="17">
        <v>4.2</v>
      </c>
      <c r="FT44" s="17">
        <v>9.1999999999999993</v>
      </c>
      <c r="FU44" s="17">
        <v>96.207719999999995</v>
      </c>
    </row>
    <row r="45" spans="1:177" ht="24" customHeight="1" x14ac:dyDescent="0.3">
      <c r="A45" s="16" t="s">
        <v>50</v>
      </c>
      <c r="B45" s="16" t="s">
        <v>800</v>
      </c>
      <c r="C45" s="17">
        <v>146.69999999999999</v>
      </c>
      <c r="D45" s="17">
        <v>633.29999999999995</v>
      </c>
      <c r="E45" s="17">
        <v>217.6</v>
      </c>
      <c r="F45" s="17"/>
      <c r="G45" s="17"/>
      <c r="H45" s="17">
        <v>60</v>
      </c>
      <c r="I45" s="17">
        <v>148.30000000000001</v>
      </c>
      <c r="J45" s="17"/>
      <c r="K45" s="17"/>
      <c r="L45" s="17"/>
      <c r="M45" s="17">
        <v>205.3</v>
      </c>
      <c r="N45" s="17">
        <v>209.4</v>
      </c>
      <c r="O45" s="17">
        <v>193.5</v>
      </c>
      <c r="P45" s="17">
        <v>212.3</v>
      </c>
      <c r="Q45" s="17">
        <v>110.2</v>
      </c>
      <c r="R45" s="17">
        <v>296.5</v>
      </c>
      <c r="S45" s="17">
        <v>3.2</v>
      </c>
      <c r="T45" s="17"/>
      <c r="U45" s="17"/>
      <c r="V45" s="17"/>
      <c r="W45" s="17"/>
      <c r="X45" s="17">
        <v>165.7</v>
      </c>
      <c r="Y45" s="17">
        <v>8.1</v>
      </c>
      <c r="Z45" s="17">
        <v>5.9</v>
      </c>
      <c r="AA45" s="17"/>
      <c r="AB45" s="17">
        <v>6.8</v>
      </c>
      <c r="AC45" s="17">
        <v>12.3</v>
      </c>
      <c r="AD45" s="17">
        <v>80.5</v>
      </c>
      <c r="AE45" s="17"/>
      <c r="AF45" s="17"/>
      <c r="AG45" s="17"/>
      <c r="AH45" s="17"/>
      <c r="AI45" s="17">
        <v>110.4</v>
      </c>
      <c r="AJ45" s="17">
        <v>137.69999999999999</v>
      </c>
      <c r="AK45" s="17"/>
      <c r="AL45" s="17"/>
      <c r="AM45" s="17"/>
      <c r="AN45" s="17">
        <v>0</v>
      </c>
      <c r="AO45" s="17">
        <v>152.30000000000001</v>
      </c>
      <c r="AP45" s="17">
        <v>42</v>
      </c>
      <c r="AQ45" s="17">
        <v>151.6</v>
      </c>
      <c r="AR45" s="17">
        <v>21.9</v>
      </c>
      <c r="AS45" s="17">
        <v>18.2</v>
      </c>
      <c r="AT45" s="17">
        <v>12.2</v>
      </c>
      <c r="AU45" s="17">
        <v>91.7</v>
      </c>
      <c r="AV45" s="17">
        <v>182.8</v>
      </c>
      <c r="AW45" s="17">
        <v>183</v>
      </c>
      <c r="AX45" s="17">
        <v>184.6</v>
      </c>
      <c r="AY45" s="17">
        <v>86.9</v>
      </c>
      <c r="AZ45" s="17">
        <v>7.7</v>
      </c>
      <c r="BA45" s="17">
        <v>8.6999999999999993</v>
      </c>
      <c r="BB45" s="17">
        <v>33</v>
      </c>
      <c r="BC45" s="17">
        <v>18.600000000000001</v>
      </c>
      <c r="BD45" s="17">
        <v>2</v>
      </c>
      <c r="BE45" s="17"/>
      <c r="BF45" s="17">
        <v>149.4</v>
      </c>
      <c r="BG45" s="17"/>
      <c r="BH45" s="17"/>
      <c r="BI45" s="17">
        <v>95.2</v>
      </c>
      <c r="BJ45" s="17"/>
      <c r="BK45" s="17"/>
      <c r="BL45" s="17">
        <v>46.7</v>
      </c>
      <c r="BM45" s="17"/>
      <c r="BN45" s="17"/>
      <c r="BO45" s="17"/>
      <c r="BP45" s="17">
        <v>61.1</v>
      </c>
      <c r="BQ45" s="17">
        <v>176.4</v>
      </c>
      <c r="BR45" s="17">
        <v>173.6</v>
      </c>
      <c r="BS45" s="17">
        <v>200</v>
      </c>
      <c r="BT45" s="17">
        <v>268.7</v>
      </c>
      <c r="BU45" s="17">
        <v>0</v>
      </c>
      <c r="BV45" s="17"/>
      <c r="BW45" s="17"/>
      <c r="BX45" s="17"/>
      <c r="BY45" s="17"/>
      <c r="BZ45" s="17"/>
      <c r="CA45" s="17"/>
      <c r="CB45" s="17"/>
      <c r="CC45" s="17">
        <v>2</v>
      </c>
      <c r="CD45" s="17">
        <v>176.7</v>
      </c>
      <c r="CE45" s="17">
        <v>105.7</v>
      </c>
      <c r="CF45" s="17">
        <v>63</v>
      </c>
      <c r="CG45" s="17">
        <v>69.7</v>
      </c>
      <c r="CH45" s="17">
        <v>29.6</v>
      </c>
      <c r="CI45" s="17"/>
      <c r="CJ45" s="17"/>
      <c r="CK45" s="17"/>
      <c r="CL45" s="17">
        <v>145.80000000000001</v>
      </c>
      <c r="CM45" s="17">
        <v>146.80000000000001</v>
      </c>
      <c r="CN45" s="17">
        <v>149.4</v>
      </c>
      <c r="CO45" s="17">
        <v>188.3</v>
      </c>
      <c r="CP45" s="17"/>
      <c r="CQ45" s="17"/>
      <c r="CR45" s="17"/>
      <c r="CS45" s="17"/>
      <c r="CT45" s="17"/>
      <c r="CU45" s="17"/>
      <c r="CV45" s="17">
        <v>0</v>
      </c>
      <c r="CW45" s="17">
        <v>102.4</v>
      </c>
      <c r="CX45" s="17">
        <v>1.6</v>
      </c>
      <c r="CY45" s="17">
        <v>0.3</v>
      </c>
      <c r="CZ45" s="17">
        <v>0</v>
      </c>
      <c r="DA45" s="17"/>
      <c r="DB45" s="17">
        <v>2.4</v>
      </c>
      <c r="DC45" s="17">
        <v>9.9</v>
      </c>
      <c r="DD45" s="17">
        <v>4.9000000000000004</v>
      </c>
      <c r="DE45" s="17">
        <v>4</v>
      </c>
      <c r="DF45" s="17">
        <v>0.8</v>
      </c>
      <c r="DG45" s="17">
        <v>1.9</v>
      </c>
      <c r="DH45" s="17">
        <v>5.0259999999999998</v>
      </c>
      <c r="DI45" s="17">
        <v>20.5</v>
      </c>
      <c r="DJ45" s="17">
        <v>9.4</v>
      </c>
      <c r="DK45" s="17">
        <v>5</v>
      </c>
      <c r="DL45" s="17">
        <v>3.5</v>
      </c>
      <c r="DM45" s="17">
        <v>18.5</v>
      </c>
      <c r="DN45" s="17">
        <v>0.1</v>
      </c>
      <c r="DO45" s="17">
        <v>0</v>
      </c>
      <c r="DP45" s="17">
        <v>22.9</v>
      </c>
      <c r="DQ45" s="17">
        <v>67.5</v>
      </c>
      <c r="DR45" s="17">
        <v>0</v>
      </c>
      <c r="DS45" s="17">
        <v>3.4</v>
      </c>
      <c r="DT45" s="17">
        <v>20.2</v>
      </c>
      <c r="DU45" s="17">
        <v>1.2</v>
      </c>
      <c r="DV45" s="17">
        <v>0.4</v>
      </c>
      <c r="DW45" s="17">
        <v>9.1</v>
      </c>
      <c r="DX45" s="17">
        <v>4</v>
      </c>
      <c r="DY45" s="17">
        <v>17.600000000000001</v>
      </c>
      <c r="DZ45" s="17">
        <v>20.2</v>
      </c>
      <c r="EA45" s="17">
        <v>20</v>
      </c>
      <c r="EB45" s="17">
        <v>29.1</v>
      </c>
      <c r="EC45" s="17">
        <v>78.7</v>
      </c>
      <c r="ED45" s="17">
        <v>0.4</v>
      </c>
      <c r="EE45" s="17">
        <v>71.8</v>
      </c>
      <c r="EF45" s="17">
        <v>91.6</v>
      </c>
      <c r="EG45" s="17">
        <v>12.8</v>
      </c>
      <c r="EH45" s="17">
        <v>4.2</v>
      </c>
      <c r="EI45" s="17">
        <v>10.4</v>
      </c>
      <c r="EJ45" s="17">
        <v>2.7</v>
      </c>
      <c r="EK45" s="17">
        <v>7.4</v>
      </c>
      <c r="EL45" s="17">
        <v>20.399999999999999</v>
      </c>
      <c r="EM45" s="17">
        <v>20.399999999999999</v>
      </c>
      <c r="EN45" s="17">
        <v>19.7</v>
      </c>
      <c r="EO45" s="17">
        <v>0.4</v>
      </c>
      <c r="EP45" s="17">
        <v>7.4</v>
      </c>
      <c r="EQ45" s="17">
        <v>0.5</v>
      </c>
      <c r="ER45" s="17">
        <v>2.4</v>
      </c>
      <c r="ES45" s="17">
        <v>0.6</v>
      </c>
      <c r="ET45" s="17">
        <v>131.9</v>
      </c>
      <c r="EU45" s="17">
        <v>126.2</v>
      </c>
      <c r="EV45" s="17">
        <v>3.7</v>
      </c>
      <c r="EW45" s="17">
        <v>2.9</v>
      </c>
      <c r="EX45" s="17">
        <v>2.4</v>
      </c>
      <c r="EY45" s="17">
        <v>2.4</v>
      </c>
      <c r="EZ45" s="17">
        <v>2.2000000000000002</v>
      </c>
      <c r="FA45" s="17">
        <v>0.5</v>
      </c>
      <c r="FB45" s="17">
        <v>7.5</v>
      </c>
      <c r="FC45" s="17">
        <v>20</v>
      </c>
      <c r="FD45" s="17">
        <v>9.1</v>
      </c>
      <c r="FE45" s="17">
        <v>27.8</v>
      </c>
      <c r="FF45" s="17">
        <v>33.299999999999997</v>
      </c>
      <c r="FG45" s="17">
        <v>15.6</v>
      </c>
      <c r="FH45" s="17">
        <v>18.8</v>
      </c>
      <c r="FI45" s="17">
        <v>9</v>
      </c>
      <c r="FJ45" s="17">
        <v>11.1</v>
      </c>
      <c r="FK45" s="17">
        <v>7591.0259999999998</v>
      </c>
      <c r="FL45" s="15"/>
      <c r="FM45" s="17">
        <v>17.789400000000001</v>
      </c>
      <c r="FN45" s="17">
        <v>4.7679999999999998</v>
      </c>
      <c r="FO45" s="17">
        <v>6.0525200000000003</v>
      </c>
      <c r="FP45" s="17">
        <v>10.6</v>
      </c>
      <c r="FQ45" s="17">
        <v>26.697579999999999</v>
      </c>
      <c r="FR45" s="17">
        <v>18.912749999999999</v>
      </c>
      <c r="FS45" s="17">
        <v>4.4000000000000004</v>
      </c>
      <c r="FT45" s="17">
        <v>9.1</v>
      </c>
      <c r="FU45" s="17">
        <v>98.320250000000001</v>
      </c>
    </row>
    <row r="46" spans="1:177" ht="24" customHeight="1" x14ac:dyDescent="0.3">
      <c r="A46" s="16" t="s">
        <v>50</v>
      </c>
      <c r="B46" s="16" t="s">
        <v>801</v>
      </c>
      <c r="C46" s="17">
        <v>146.4</v>
      </c>
      <c r="D46" s="17">
        <v>633.79999999999995</v>
      </c>
      <c r="E46" s="17">
        <v>217.9</v>
      </c>
      <c r="F46" s="17"/>
      <c r="G46" s="17"/>
      <c r="H46" s="17">
        <v>60.2</v>
      </c>
      <c r="I46" s="17">
        <v>150</v>
      </c>
      <c r="J46" s="17"/>
      <c r="K46" s="17"/>
      <c r="L46" s="17"/>
      <c r="M46" s="17">
        <v>206.6</v>
      </c>
      <c r="N46" s="17">
        <v>210</v>
      </c>
      <c r="O46" s="17">
        <v>194.5</v>
      </c>
      <c r="P46" s="17">
        <v>214.2</v>
      </c>
      <c r="Q46" s="17">
        <v>110.8</v>
      </c>
      <c r="R46" s="17">
        <v>461.9</v>
      </c>
      <c r="S46" s="17">
        <v>3.1</v>
      </c>
      <c r="T46" s="17"/>
      <c r="U46" s="17"/>
      <c r="V46" s="17"/>
      <c r="W46" s="17"/>
      <c r="X46" s="17">
        <v>166.3</v>
      </c>
      <c r="Y46" s="17">
        <v>8</v>
      </c>
      <c r="Z46" s="17">
        <v>6.2</v>
      </c>
      <c r="AA46" s="17"/>
      <c r="AB46" s="17">
        <v>6.8</v>
      </c>
      <c r="AC46" s="17">
        <v>12.6</v>
      </c>
      <c r="AD46" s="17">
        <v>80.3</v>
      </c>
      <c r="AE46" s="17"/>
      <c r="AF46" s="17"/>
      <c r="AG46" s="17"/>
      <c r="AH46" s="17"/>
      <c r="AI46" s="17">
        <v>110.5</v>
      </c>
      <c r="AJ46" s="17">
        <v>136.30000000000001</v>
      </c>
      <c r="AK46" s="17"/>
      <c r="AL46" s="17"/>
      <c r="AM46" s="17"/>
      <c r="AN46" s="17">
        <v>0</v>
      </c>
      <c r="AO46" s="17">
        <v>153.6</v>
      </c>
      <c r="AP46" s="17">
        <v>42</v>
      </c>
      <c r="AQ46" s="17">
        <v>122.2</v>
      </c>
      <c r="AR46" s="17">
        <v>22.4</v>
      </c>
      <c r="AS46" s="17">
        <v>18.2</v>
      </c>
      <c r="AT46" s="17">
        <v>12.2</v>
      </c>
      <c r="AU46" s="17">
        <v>89.3</v>
      </c>
      <c r="AV46" s="17">
        <v>183</v>
      </c>
      <c r="AW46" s="17">
        <v>183.1</v>
      </c>
      <c r="AX46" s="17">
        <v>184.1</v>
      </c>
      <c r="AY46" s="17">
        <v>86.6</v>
      </c>
      <c r="AZ46" s="17">
        <v>7.7</v>
      </c>
      <c r="BA46" s="17">
        <v>8.6999999999999993</v>
      </c>
      <c r="BB46" s="17">
        <v>19.3</v>
      </c>
      <c r="BC46" s="17">
        <v>18.5</v>
      </c>
      <c r="BD46" s="17">
        <v>2</v>
      </c>
      <c r="BE46" s="17"/>
      <c r="BF46" s="17">
        <v>46.5</v>
      </c>
      <c r="BG46" s="17"/>
      <c r="BH46" s="17"/>
      <c r="BI46" s="17">
        <v>95.3</v>
      </c>
      <c r="BJ46" s="17"/>
      <c r="BK46" s="17"/>
      <c r="BL46" s="17">
        <v>47</v>
      </c>
      <c r="BM46" s="17"/>
      <c r="BN46" s="17"/>
      <c r="BO46" s="17"/>
      <c r="BP46" s="17">
        <v>61.1</v>
      </c>
      <c r="BQ46" s="17">
        <v>168.4</v>
      </c>
      <c r="BR46" s="17">
        <v>168.3</v>
      </c>
      <c r="BS46" s="17">
        <v>168.7</v>
      </c>
      <c r="BT46" s="17">
        <v>252.1</v>
      </c>
      <c r="BU46" s="17">
        <v>0</v>
      </c>
      <c r="BV46" s="17"/>
      <c r="BW46" s="17"/>
      <c r="BX46" s="17"/>
      <c r="BY46" s="17"/>
      <c r="BZ46" s="17"/>
      <c r="CA46" s="17"/>
      <c r="CB46" s="17"/>
      <c r="CC46" s="17">
        <v>2.1</v>
      </c>
      <c r="CD46" s="17">
        <v>66.400000000000006</v>
      </c>
      <c r="CE46" s="17">
        <v>74</v>
      </c>
      <c r="CF46" s="17">
        <v>63.1</v>
      </c>
      <c r="CG46" s="17">
        <v>69.8</v>
      </c>
      <c r="CH46" s="17">
        <v>29.6</v>
      </c>
      <c r="CI46" s="17"/>
      <c r="CJ46" s="17"/>
      <c r="CK46" s="17"/>
      <c r="CL46" s="17">
        <v>146.4</v>
      </c>
      <c r="CM46" s="17">
        <v>147.4</v>
      </c>
      <c r="CN46" s="17">
        <v>150.1</v>
      </c>
      <c r="CO46" s="17">
        <v>188.4</v>
      </c>
      <c r="CP46" s="17"/>
      <c r="CQ46" s="17"/>
      <c r="CR46" s="17"/>
      <c r="CS46" s="17"/>
      <c r="CT46" s="17"/>
      <c r="CU46" s="17"/>
      <c r="CV46" s="17">
        <v>0</v>
      </c>
      <c r="CW46" s="17">
        <v>98.5</v>
      </c>
      <c r="CX46" s="17">
        <v>0</v>
      </c>
      <c r="CY46" s="17">
        <v>0.8</v>
      </c>
      <c r="CZ46" s="17">
        <v>0</v>
      </c>
      <c r="DA46" s="17"/>
      <c r="DB46" s="17">
        <v>2.9</v>
      </c>
      <c r="DC46" s="17">
        <v>9.9</v>
      </c>
      <c r="DD46" s="17">
        <v>4.8</v>
      </c>
      <c r="DE46" s="17">
        <v>0</v>
      </c>
      <c r="DF46" s="17">
        <v>0.8</v>
      </c>
      <c r="DG46" s="17">
        <v>1.9</v>
      </c>
      <c r="DH46" s="17">
        <v>4.9889999999999999</v>
      </c>
      <c r="DI46" s="17">
        <v>20.6</v>
      </c>
      <c r="DJ46" s="17">
        <v>9.1999999999999993</v>
      </c>
      <c r="DK46" s="17">
        <v>5</v>
      </c>
      <c r="DL46" s="17">
        <v>3.5</v>
      </c>
      <c r="DM46" s="17">
        <v>18.5</v>
      </c>
      <c r="DN46" s="17">
        <v>0</v>
      </c>
      <c r="DO46" s="17">
        <v>0</v>
      </c>
      <c r="DP46" s="17">
        <v>22.2</v>
      </c>
      <c r="DQ46" s="17">
        <v>68</v>
      </c>
      <c r="DR46" s="17">
        <v>0</v>
      </c>
      <c r="DS46" s="17">
        <v>3.4</v>
      </c>
      <c r="DT46" s="17">
        <v>20.2</v>
      </c>
      <c r="DU46" s="17">
        <v>1.2</v>
      </c>
      <c r="DV46" s="17">
        <v>0.4</v>
      </c>
      <c r="DW46" s="17">
        <v>9.1</v>
      </c>
      <c r="DX46" s="17">
        <v>4</v>
      </c>
      <c r="DY46" s="17">
        <v>17.899999999999999</v>
      </c>
      <c r="DZ46" s="17">
        <v>20.2</v>
      </c>
      <c r="EA46" s="17">
        <v>19.899999999999999</v>
      </c>
      <c r="EB46" s="17">
        <v>27.8</v>
      </c>
      <c r="EC46" s="17">
        <v>78.3</v>
      </c>
      <c r="ED46" s="17">
        <v>0</v>
      </c>
      <c r="EE46" s="17">
        <v>73.8</v>
      </c>
      <c r="EF46" s="17">
        <v>99.5</v>
      </c>
      <c r="EG46" s="17">
        <v>13.6</v>
      </c>
      <c r="EH46" s="17">
        <v>5.5</v>
      </c>
      <c r="EI46" s="17">
        <v>10.4</v>
      </c>
      <c r="EJ46" s="17">
        <v>2.7</v>
      </c>
      <c r="EK46" s="17">
        <v>7</v>
      </c>
      <c r="EL46" s="17">
        <v>20.399999999999999</v>
      </c>
      <c r="EM46" s="17">
        <v>20.399999999999999</v>
      </c>
      <c r="EN46" s="17">
        <v>19.7</v>
      </c>
      <c r="EO46" s="17">
        <v>1.9</v>
      </c>
      <c r="EP46" s="17">
        <v>0</v>
      </c>
      <c r="EQ46" s="17">
        <v>0</v>
      </c>
      <c r="ER46" s="17">
        <v>0</v>
      </c>
      <c r="ES46" s="17">
        <v>0.6</v>
      </c>
      <c r="ET46" s="17">
        <v>127.8</v>
      </c>
      <c r="EU46" s="17">
        <v>123</v>
      </c>
      <c r="EV46" s="17">
        <v>0</v>
      </c>
      <c r="EW46" s="17">
        <v>2.9</v>
      </c>
      <c r="EX46" s="17">
        <v>2.4</v>
      </c>
      <c r="EY46" s="17">
        <v>2.4</v>
      </c>
      <c r="EZ46" s="17">
        <v>2.2000000000000002</v>
      </c>
      <c r="FA46" s="17">
        <v>0</v>
      </c>
      <c r="FB46" s="17">
        <v>7.8</v>
      </c>
      <c r="FC46" s="17">
        <v>20</v>
      </c>
      <c r="FD46" s="17">
        <v>9.5</v>
      </c>
      <c r="FE46" s="17">
        <v>27.7</v>
      </c>
      <c r="FF46" s="17">
        <v>33.299999999999997</v>
      </c>
      <c r="FG46" s="17">
        <v>16</v>
      </c>
      <c r="FH46" s="17">
        <v>18.7</v>
      </c>
      <c r="FI46" s="17">
        <v>7.2359999999999998</v>
      </c>
      <c r="FJ46" s="17">
        <v>11.1</v>
      </c>
      <c r="FK46" s="17">
        <v>7395.5249999999996</v>
      </c>
      <c r="FL46" s="15"/>
      <c r="FM46" s="17">
        <v>17.210280000000001</v>
      </c>
      <c r="FN46" s="17">
        <v>7.5620000000000003</v>
      </c>
      <c r="FO46" s="17">
        <v>6.0539199999999997</v>
      </c>
      <c r="FP46" s="17">
        <v>10.6</v>
      </c>
      <c r="FQ46" s="17">
        <v>26.73152</v>
      </c>
      <c r="FR46" s="17">
        <v>18.912500000000001</v>
      </c>
      <c r="FS46" s="17">
        <v>4.4000000000000004</v>
      </c>
      <c r="FT46" s="17">
        <v>16.100000000000001</v>
      </c>
      <c r="FU46" s="17">
        <v>107.57022000000001</v>
      </c>
    </row>
    <row r="47" spans="1:177" ht="24" customHeight="1" x14ac:dyDescent="0.3">
      <c r="A47" s="16" t="s">
        <v>50</v>
      </c>
      <c r="B47" s="16" t="s">
        <v>802</v>
      </c>
      <c r="C47" s="17">
        <v>145.1</v>
      </c>
      <c r="D47" s="17">
        <v>636.20000000000005</v>
      </c>
      <c r="E47" s="17">
        <v>218.4</v>
      </c>
      <c r="F47" s="17"/>
      <c r="G47" s="17"/>
      <c r="H47" s="17">
        <v>60</v>
      </c>
      <c r="I47" s="17">
        <v>145.80000000000001</v>
      </c>
      <c r="J47" s="17"/>
      <c r="K47" s="17"/>
      <c r="L47" s="17"/>
      <c r="M47" s="17">
        <v>206.4</v>
      </c>
      <c r="N47" s="17">
        <v>210.5</v>
      </c>
      <c r="O47" s="17">
        <v>196.5</v>
      </c>
      <c r="P47" s="17">
        <v>214.5</v>
      </c>
      <c r="Q47" s="17">
        <v>110.8</v>
      </c>
      <c r="R47" s="17">
        <v>461.2</v>
      </c>
      <c r="S47" s="17">
        <v>3.2</v>
      </c>
      <c r="T47" s="17"/>
      <c r="U47" s="17"/>
      <c r="V47" s="17"/>
      <c r="W47" s="17"/>
      <c r="X47" s="17">
        <v>167.7</v>
      </c>
      <c r="Y47" s="17">
        <v>7.5</v>
      </c>
      <c r="Z47" s="17">
        <v>6.1</v>
      </c>
      <c r="AA47" s="17"/>
      <c r="AB47" s="17">
        <v>6.8</v>
      </c>
      <c r="AC47" s="17">
        <v>12.5</v>
      </c>
      <c r="AD47" s="17">
        <v>111.5</v>
      </c>
      <c r="AE47" s="17"/>
      <c r="AF47" s="17"/>
      <c r="AG47" s="17"/>
      <c r="AH47" s="17"/>
      <c r="AI47" s="17">
        <v>110.5</v>
      </c>
      <c r="AJ47" s="17">
        <v>132.19999999999999</v>
      </c>
      <c r="AK47" s="17"/>
      <c r="AL47" s="17"/>
      <c r="AM47" s="17"/>
      <c r="AN47" s="17">
        <v>0</v>
      </c>
      <c r="AO47" s="17">
        <v>171.6</v>
      </c>
      <c r="AP47" s="17">
        <v>42</v>
      </c>
      <c r="AQ47" s="17">
        <v>150.30000000000001</v>
      </c>
      <c r="AR47" s="17">
        <v>21.5</v>
      </c>
      <c r="AS47" s="17">
        <v>18.2</v>
      </c>
      <c r="AT47" s="17">
        <v>12.2</v>
      </c>
      <c r="AU47" s="17">
        <v>91.7</v>
      </c>
      <c r="AV47" s="17">
        <v>183.4</v>
      </c>
      <c r="AW47" s="17">
        <v>183.7</v>
      </c>
      <c r="AX47" s="17">
        <v>184.4</v>
      </c>
      <c r="AY47" s="17">
        <v>107.8</v>
      </c>
      <c r="AZ47" s="17">
        <v>7.8</v>
      </c>
      <c r="BA47" s="17">
        <v>8.6999999999999993</v>
      </c>
      <c r="BB47" s="17">
        <v>33</v>
      </c>
      <c r="BC47" s="17">
        <v>18.7</v>
      </c>
      <c r="BD47" s="17">
        <v>2</v>
      </c>
      <c r="BE47" s="17"/>
      <c r="BF47" s="17">
        <v>130.80000000000001</v>
      </c>
      <c r="BG47" s="17"/>
      <c r="BH47" s="17"/>
      <c r="BI47" s="17">
        <v>95</v>
      </c>
      <c r="BJ47" s="17"/>
      <c r="BK47" s="17"/>
      <c r="BL47" s="17">
        <v>47.5</v>
      </c>
      <c r="BM47" s="17"/>
      <c r="BN47" s="17"/>
      <c r="BO47" s="17"/>
      <c r="BP47" s="17">
        <v>61</v>
      </c>
      <c r="BQ47" s="17">
        <v>177</v>
      </c>
      <c r="BR47" s="17">
        <v>174.6</v>
      </c>
      <c r="BS47" s="17">
        <v>200</v>
      </c>
      <c r="BT47" s="17">
        <v>268.7</v>
      </c>
      <c r="BU47" s="17">
        <v>0</v>
      </c>
      <c r="BV47" s="17"/>
      <c r="BW47" s="17"/>
      <c r="BX47" s="17"/>
      <c r="BY47" s="17"/>
      <c r="BZ47" s="17"/>
      <c r="CA47" s="17"/>
      <c r="CB47" s="17"/>
      <c r="CC47" s="17">
        <v>2.1</v>
      </c>
      <c r="CD47" s="17">
        <v>150.9</v>
      </c>
      <c r="CE47" s="17">
        <v>103</v>
      </c>
      <c r="CF47" s="17">
        <v>63.2</v>
      </c>
      <c r="CG47" s="17">
        <v>69.8</v>
      </c>
      <c r="CH47" s="17">
        <v>29.6</v>
      </c>
      <c r="CI47" s="17"/>
      <c r="CJ47" s="17"/>
      <c r="CK47" s="17"/>
      <c r="CL47" s="17">
        <v>146.69999999999999</v>
      </c>
      <c r="CM47" s="17">
        <v>147.69999999999999</v>
      </c>
      <c r="CN47" s="17">
        <v>150.4</v>
      </c>
      <c r="CO47" s="17">
        <v>188.4</v>
      </c>
      <c r="CP47" s="17"/>
      <c r="CQ47" s="17"/>
      <c r="CR47" s="17"/>
      <c r="CS47" s="17"/>
      <c r="CT47" s="17"/>
      <c r="CU47" s="17"/>
      <c r="CV47" s="17">
        <v>0</v>
      </c>
      <c r="CW47" s="17">
        <v>99.3</v>
      </c>
      <c r="CX47" s="17">
        <v>0</v>
      </c>
      <c r="CY47" s="17">
        <v>0.7</v>
      </c>
      <c r="CZ47" s="17">
        <v>0</v>
      </c>
      <c r="DA47" s="17"/>
      <c r="DB47" s="17">
        <v>2.9</v>
      </c>
      <c r="DC47" s="17">
        <v>9.9</v>
      </c>
      <c r="DD47" s="17">
        <v>4.8</v>
      </c>
      <c r="DE47" s="17">
        <v>0</v>
      </c>
      <c r="DF47" s="17">
        <v>0.8</v>
      </c>
      <c r="DG47" s="17">
        <v>1.9</v>
      </c>
      <c r="DH47" s="17">
        <v>4.9720000000000004</v>
      </c>
      <c r="DI47" s="17">
        <v>20.6</v>
      </c>
      <c r="DJ47" s="17">
        <v>9</v>
      </c>
      <c r="DK47" s="17">
        <v>5</v>
      </c>
      <c r="DL47" s="17">
        <v>3.5</v>
      </c>
      <c r="DM47" s="17">
        <v>18.5</v>
      </c>
      <c r="DN47" s="17">
        <v>0</v>
      </c>
      <c r="DO47" s="17">
        <v>0</v>
      </c>
      <c r="DP47" s="17">
        <v>21.1</v>
      </c>
      <c r="DQ47" s="17">
        <v>63.2</v>
      </c>
      <c r="DR47" s="17">
        <v>0</v>
      </c>
      <c r="DS47" s="17">
        <v>3.4</v>
      </c>
      <c r="DT47" s="17">
        <v>20.2</v>
      </c>
      <c r="DU47" s="17">
        <v>1.3</v>
      </c>
      <c r="DV47" s="17">
        <v>0.4</v>
      </c>
      <c r="DW47" s="17">
        <v>9.1</v>
      </c>
      <c r="DX47" s="17">
        <v>4.0999999999999996</v>
      </c>
      <c r="DY47" s="17">
        <v>17.899999999999999</v>
      </c>
      <c r="DZ47" s="17">
        <v>20.3</v>
      </c>
      <c r="EA47" s="17">
        <v>20</v>
      </c>
      <c r="EB47" s="17">
        <v>27.5</v>
      </c>
      <c r="EC47" s="17">
        <v>78.8</v>
      </c>
      <c r="ED47" s="17">
        <v>0</v>
      </c>
      <c r="EE47" s="17">
        <v>73.3</v>
      </c>
      <c r="EF47" s="17">
        <v>97.4</v>
      </c>
      <c r="EG47" s="17">
        <v>11.9</v>
      </c>
      <c r="EH47" s="17">
        <v>4.7</v>
      </c>
      <c r="EI47" s="17">
        <v>10.4</v>
      </c>
      <c r="EJ47" s="17">
        <v>2.7</v>
      </c>
      <c r="EK47" s="17">
        <v>7.5</v>
      </c>
      <c r="EL47" s="17">
        <v>20.399999999999999</v>
      </c>
      <c r="EM47" s="17">
        <v>20.399999999999999</v>
      </c>
      <c r="EN47" s="17">
        <v>20.2</v>
      </c>
      <c r="EO47" s="17">
        <v>2.2000000000000002</v>
      </c>
      <c r="EP47" s="17">
        <v>0</v>
      </c>
      <c r="EQ47" s="17">
        <v>0</v>
      </c>
      <c r="ER47" s="17">
        <v>0</v>
      </c>
      <c r="ES47" s="17">
        <v>0.6</v>
      </c>
      <c r="ET47" s="17">
        <v>119.6</v>
      </c>
      <c r="EU47" s="17">
        <v>104.6</v>
      </c>
      <c r="EV47" s="17">
        <v>0</v>
      </c>
      <c r="EW47" s="17">
        <v>2.9</v>
      </c>
      <c r="EX47" s="17">
        <v>2.4</v>
      </c>
      <c r="EY47" s="17">
        <v>2.4</v>
      </c>
      <c r="EZ47" s="17">
        <v>2.2000000000000002</v>
      </c>
      <c r="FA47" s="17">
        <v>0</v>
      </c>
      <c r="FB47" s="17">
        <v>8.1</v>
      </c>
      <c r="FC47" s="17">
        <v>20.100000000000001</v>
      </c>
      <c r="FD47" s="17">
        <v>9.5</v>
      </c>
      <c r="FE47" s="17">
        <v>27.5</v>
      </c>
      <c r="FF47" s="17">
        <v>33.200000000000003</v>
      </c>
      <c r="FG47" s="17">
        <v>16.100000000000001</v>
      </c>
      <c r="FH47" s="17">
        <v>18.7</v>
      </c>
      <c r="FI47" s="17">
        <v>8.9789999999999992</v>
      </c>
      <c r="FJ47" s="17">
        <v>11.1</v>
      </c>
      <c r="FK47" s="17">
        <v>7735.0510000000004</v>
      </c>
      <c r="FL47" s="15"/>
      <c r="FM47" s="17">
        <v>17.13035</v>
      </c>
      <c r="FN47" s="17">
        <v>8.0410000000000004</v>
      </c>
      <c r="FO47" s="17">
        <v>6.0522200000000002</v>
      </c>
      <c r="FP47" s="17">
        <v>10.6</v>
      </c>
      <c r="FQ47" s="17">
        <v>26.890329999999999</v>
      </c>
      <c r="FR47" s="17">
        <v>18.912590000000002</v>
      </c>
      <c r="FS47" s="17">
        <v>4.4000000000000004</v>
      </c>
      <c r="FT47" s="17">
        <v>16.100000000000001</v>
      </c>
      <c r="FU47" s="17">
        <v>108.12649</v>
      </c>
    </row>
    <row r="48" spans="1:177" ht="24" customHeight="1" x14ac:dyDescent="0.3">
      <c r="A48" s="16" t="s">
        <v>50</v>
      </c>
      <c r="B48" s="16" t="s">
        <v>803</v>
      </c>
      <c r="C48" s="17">
        <v>145.1</v>
      </c>
      <c r="D48" s="17">
        <v>634.29999999999995</v>
      </c>
      <c r="E48" s="17">
        <v>218</v>
      </c>
      <c r="F48" s="17"/>
      <c r="G48" s="17"/>
      <c r="H48" s="17">
        <v>60</v>
      </c>
      <c r="I48" s="17">
        <v>146.69999999999999</v>
      </c>
      <c r="J48" s="17"/>
      <c r="K48" s="17"/>
      <c r="L48" s="17"/>
      <c r="M48" s="17">
        <v>206.2</v>
      </c>
      <c r="N48" s="17">
        <v>210.2</v>
      </c>
      <c r="O48" s="17">
        <v>196.2</v>
      </c>
      <c r="P48" s="17">
        <v>213.4</v>
      </c>
      <c r="Q48" s="17">
        <v>110.7</v>
      </c>
      <c r="R48" s="17">
        <v>457.5</v>
      </c>
      <c r="S48" s="17">
        <v>3.2</v>
      </c>
      <c r="T48" s="17"/>
      <c r="U48" s="17"/>
      <c r="V48" s="17"/>
      <c r="W48" s="17"/>
      <c r="X48" s="17">
        <v>167</v>
      </c>
      <c r="Y48" s="17">
        <v>7.9</v>
      </c>
      <c r="Z48" s="17">
        <v>6.3</v>
      </c>
      <c r="AA48" s="17"/>
      <c r="AB48" s="17">
        <v>6.8</v>
      </c>
      <c r="AC48" s="17">
        <v>12.7</v>
      </c>
      <c r="AD48" s="17">
        <v>111.5</v>
      </c>
      <c r="AE48" s="17"/>
      <c r="AF48" s="17"/>
      <c r="AG48" s="17"/>
      <c r="AH48" s="17"/>
      <c r="AI48" s="17">
        <v>110</v>
      </c>
      <c r="AJ48" s="17">
        <v>132</v>
      </c>
      <c r="AK48" s="17"/>
      <c r="AL48" s="17"/>
      <c r="AM48" s="17"/>
      <c r="AN48" s="17">
        <v>0</v>
      </c>
      <c r="AO48" s="17">
        <v>202.5</v>
      </c>
      <c r="AP48" s="17">
        <v>42</v>
      </c>
      <c r="AQ48" s="17">
        <v>151.30000000000001</v>
      </c>
      <c r="AR48" s="17">
        <v>21.5</v>
      </c>
      <c r="AS48" s="17">
        <v>18.2</v>
      </c>
      <c r="AT48" s="17">
        <v>12.2</v>
      </c>
      <c r="AU48" s="17">
        <v>90.8</v>
      </c>
      <c r="AV48" s="17">
        <v>182.4</v>
      </c>
      <c r="AW48" s="17">
        <v>182.9</v>
      </c>
      <c r="AX48" s="17">
        <v>184.1</v>
      </c>
      <c r="AY48" s="17">
        <v>95.5</v>
      </c>
      <c r="AZ48" s="17">
        <v>7.7</v>
      </c>
      <c r="BA48" s="17">
        <v>8.6999999999999993</v>
      </c>
      <c r="BB48" s="17">
        <v>32.6</v>
      </c>
      <c r="BC48" s="17">
        <v>18.600000000000001</v>
      </c>
      <c r="BD48" s="17">
        <v>2</v>
      </c>
      <c r="BE48" s="17"/>
      <c r="BF48" s="17">
        <v>114.1</v>
      </c>
      <c r="BG48" s="17"/>
      <c r="BH48" s="17"/>
      <c r="BI48" s="17">
        <v>94.8</v>
      </c>
      <c r="BJ48" s="17"/>
      <c r="BK48" s="17"/>
      <c r="BL48" s="17">
        <v>47.4</v>
      </c>
      <c r="BM48" s="17"/>
      <c r="BN48" s="17"/>
      <c r="BO48" s="17"/>
      <c r="BP48" s="17">
        <v>61</v>
      </c>
      <c r="BQ48" s="17">
        <v>176.7</v>
      </c>
      <c r="BR48" s="17">
        <v>174.2</v>
      </c>
      <c r="BS48" s="17">
        <v>200</v>
      </c>
      <c r="BT48" s="17">
        <v>269.8</v>
      </c>
      <c r="BU48" s="17">
        <v>0</v>
      </c>
      <c r="BV48" s="17"/>
      <c r="BW48" s="17"/>
      <c r="BX48" s="17"/>
      <c r="BY48" s="17"/>
      <c r="BZ48" s="17"/>
      <c r="CA48" s="17"/>
      <c r="CB48" s="17"/>
      <c r="CC48" s="17">
        <v>1.8</v>
      </c>
      <c r="CD48" s="17">
        <v>192</v>
      </c>
      <c r="CE48" s="17">
        <v>101</v>
      </c>
      <c r="CF48" s="17">
        <v>63.2</v>
      </c>
      <c r="CG48" s="17">
        <v>69.7</v>
      </c>
      <c r="CH48" s="17">
        <v>29.4</v>
      </c>
      <c r="CI48" s="17"/>
      <c r="CJ48" s="17"/>
      <c r="CK48" s="17"/>
      <c r="CL48" s="17">
        <v>146.19999999999999</v>
      </c>
      <c r="CM48" s="17">
        <v>147.4</v>
      </c>
      <c r="CN48" s="17">
        <v>149.6</v>
      </c>
      <c r="CO48" s="17">
        <v>188.5</v>
      </c>
      <c r="CP48" s="17"/>
      <c r="CQ48" s="17"/>
      <c r="CR48" s="17"/>
      <c r="CS48" s="17"/>
      <c r="CT48" s="17"/>
      <c r="CU48" s="17"/>
      <c r="CV48" s="17">
        <v>0</v>
      </c>
      <c r="CW48" s="17">
        <v>97.7</v>
      </c>
      <c r="CX48" s="17">
        <v>0</v>
      </c>
      <c r="CY48" s="17">
        <v>1.1000000000000001</v>
      </c>
      <c r="CZ48" s="17">
        <v>0</v>
      </c>
      <c r="DA48" s="17"/>
      <c r="DB48" s="17">
        <v>12.8</v>
      </c>
      <c r="DC48" s="17">
        <v>9.9</v>
      </c>
      <c r="DD48" s="17">
        <v>4.7</v>
      </c>
      <c r="DE48" s="17">
        <v>0</v>
      </c>
      <c r="DF48" s="17">
        <v>0.8</v>
      </c>
      <c r="DG48" s="17">
        <v>1.9</v>
      </c>
      <c r="DH48" s="17">
        <v>4.9219999999999997</v>
      </c>
      <c r="DI48" s="17">
        <v>20.3</v>
      </c>
      <c r="DJ48" s="17">
        <v>9</v>
      </c>
      <c r="DK48" s="17">
        <v>5</v>
      </c>
      <c r="DL48" s="17">
        <v>3.5</v>
      </c>
      <c r="DM48" s="17">
        <v>18.5</v>
      </c>
      <c r="DN48" s="17">
        <v>0</v>
      </c>
      <c r="DO48" s="17">
        <v>0</v>
      </c>
      <c r="DP48" s="17">
        <v>21.2</v>
      </c>
      <c r="DQ48" s="17">
        <v>62.4</v>
      </c>
      <c r="DR48" s="17">
        <v>0</v>
      </c>
      <c r="DS48" s="17">
        <v>3.3</v>
      </c>
      <c r="DT48" s="17">
        <v>20.2</v>
      </c>
      <c r="DU48" s="17">
        <v>1.3</v>
      </c>
      <c r="DV48" s="17">
        <v>0.4</v>
      </c>
      <c r="DW48" s="17">
        <v>9.1</v>
      </c>
      <c r="DX48" s="17">
        <v>4.2</v>
      </c>
      <c r="DY48" s="17">
        <v>18.3</v>
      </c>
      <c r="DZ48" s="17">
        <v>20.2</v>
      </c>
      <c r="EA48" s="17">
        <v>20</v>
      </c>
      <c r="EB48" s="17">
        <v>28.4</v>
      </c>
      <c r="EC48" s="17">
        <v>77.3</v>
      </c>
      <c r="ED48" s="17">
        <v>0</v>
      </c>
      <c r="EE48" s="17">
        <v>76.8</v>
      </c>
      <c r="EF48" s="17">
        <v>99.8</v>
      </c>
      <c r="EG48" s="17">
        <v>11.4</v>
      </c>
      <c r="EH48" s="17">
        <v>4.3</v>
      </c>
      <c r="EI48" s="17">
        <v>10.4</v>
      </c>
      <c r="EJ48" s="17">
        <v>2.7</v>
      </c>
      <c r="EK48" s="17">
        <v>7.5</v>
      </c>
      <c r="EL48" s="17">
        <v>20.399999999999999</v>
      </c>
      <c r="EM48" s="17">
        <v>20.399999999999999</v>
      </c>
      <c r="EN48" s="17">
        <v>20.2</v>
      </c>
      <c r="EO48" s="17">
        <v>2.2000000000000002</v>
      </c>
      <c r="EP48" s="17">
        <v>0</v>
      </c>
      <c r="EQ48" s="17">
        <v>0</v>
      </c>
      <c r="ER48" s="17">
        <v>0</v>
      </c>
      <c r="ES48" s="17">
        <v>0.6</v>
      </c>
      <c r="ET48" s="17">
        <v>110.4</v>
      </c>
      <c r="EU48" s="17">
        <v>78.3</v>
      </c>
      <c r="EV48" s="17">
        <v>0</v>
      </c>
      <c r="EW48" s="17">
        <v>2.9</v>
      </c>
      <c r="EX48" s="17">
        <v>2.4</v>
      </c>
      <c r="EY48" s="17">
        <v>2.4</v>
      </c>
      <c r="EZ48" s="17">
        <v>2.2999999999999998</v>
      </c>
      <c r="FA48" s="17">
        <v>0</v>
      </c>
      <c r="FB48" s="17">
        <v>8.1</v>
      </c>
      <c r="FC48" s="17">
        <v>20.100000000000001</v>
      </c>
      <c r="FD48" s="17">
        <v>9.6</v>
      </c>
      <c r="FE48" s="17">
        <v>27.5</v>
      </c>
      <c r="FF48" s="17">
        <v>33.1</v>
      </c>
      <c r="FG48" s="17">
        <v>15.3</v>
      </c>
      <c r="FH48" s="17">
        <v>18.7</v>
      </c>
      <c r="FI48" s="17">
        <v>9.3130000000000006</v>
      </c>
      <c r="FJ48" s="17">
        <v>11.1</v>
      </c>
      <c r="FK48" s="17">
        <v>7740.1350000000002</v>
      </c>
      <c r="FL48" s="15"/>
      <c r="FM48" s="17">
        <v>17.7212</v>
      </c>
      <c r="FN48" s="17">
        <v>8.0269999999999992</v>
      </c>
      <c r="FO48" s="17">
        <v>6.0504800000000003</v>
      </c>
      <c r="FP48" s="17">
        <v>10.8</v>
      </c>
      <c r="FQ48" s="17">
        <v>26.99728</v>
      </c>
      <c r="FR48" s="17">
        <v>18.912299999999998</v>
      </c>
      <c r="FS48" s="17">
        <v>4.5</v>
      </c>
      <c r="FT48" s="17">
        <v>16.2</v>
      </c>
      <c r="FU48" s="17">
        <v>109.20826</v>
      </c>
    </row>
    <row r="49" spans="1:177" ht="24" customHeight="1" x14ac:dyDescent="0.3">
      <c r="A49" s="16" t="s">
        <v>50</v>
      </c>
      <c r="B49" s="16" t="s">
        <v>804</v>
      </c>
      <c r="C49" s="17">
        <v>147.9</v>
      </c>
      <c r="D49" s="17">
        <v>635.20000000000005</v>
      </c>
      <c r="E49" s="17">
        <v>217.8</v>
      </c>
      <c r="F49" s="17"/>
      <c r="G49" s="17"/>
      <c r="H49" s="17">
        <v>60.1</v>
      </c>
      <c r="I49" s="17">
        <v>146.6</v>
      </c>
      <c r="J49" s="17"/>
      <c r="K49" s="17"/>
      <c r="L49" s="17"/>
      <c r="M49" s="17">
        <v>207.2</v>
      </c>
      <c r="N49" s="17">
        <v>210.3</v>
      </c>
      <c r="O49" s="17">
        <v>196.9</v>
      </c>
      <c r="P49" s="17">
        <v>213.3</v>
      </c>
      <c r="Q49" s="17">
        <v>110.6</v>
      </c>
      <c r="R49" s="17">
        <v>547.1</v>
      </c>
      <c r="S49" s="17">
        <v>3.2</v>
      </c>
      <c r="T49" s="17"/>
      <c r="U49" s="17"/>
      <c r="V49" s="17"/>
      <c r="W49" s="17"/>
      <c r="X49" s="17">
        <v>169</v>
      </c>
      <c r="Y49" s="17">
        <v>8</v>
      </c>
      <c r="Z49" s="17">
        <v>6.3</v>
      </c>
      <c r="AA49" s="17"/>
      <c r="AB49" s="17">
        <v>6.8</v>
      </c>
      <c r="AC49" s="17">
        <v>14.1</v>
      </c>
      <c r="AD49" s="17">
        <v>111.5</v>
      </c>
      <c r="AE49" s="17"/>
      <c r="AF49" s="17"/>
      <c r="AG49" s="17"/>
      <c r="AH49" s="17"/>
      <c r="AI49" s="17">
        <v>110.3</v>
      </c>
      <c r="AJ49" s="17">
        <v>131.9</v>
      </c>
      <c r="AK49" s="17"/>
      <c r="AL49" s="17"/>
      <c r="AM49" s="17"/>
      <c r="AN49" s="17">
        <v>0</v>
      </c>
      <c r="AO49" s="17">
        <v>227.3</v>
      </c>
      <c r="AP49" s="17">
        <v>41.8</v>
      </c>
      <c r="AQ49" s="17">
        <v>152.1</v>
      </c>
      <c r="AR49" s="17">
        <v>21.3</v>
      </c>
      <c r="AS49" s="17">
        <v>18.2</v>
      </c>
      <c r="AT49" s="17">
        <v>12.2</v>
      </c>
      <c r="AU49" s="17">
        <v>90.9</v>
      </c>
      <c r="AV49" s="17">
        <v>183.2</v>
      </c>
      <c r="AW49" s="17">
        <v>184.3</v>
      </c>
      <c r="AX49" s="17">
        <v>184.2</v>
      </c>
      <c r="AY49" s="17">
        <v>95.6</v>
      </c>
      <c r="AZ49" s="17">
        <v>7.7</v>
      </c>
      <c r="BA49" s="17">
        <v>8.6999999999999993</v>
      </c>
      <c r="BB49" s="17">
        <v>31.4</v>
      </c>
      <c r="BC49" s="17">
        <v>18.8</v>
      </c>
      <c r="BD49" s="17">
        <v>2</v>
      </c>
      <c r="BE49" s="17"/>
      <c r="BF49" s="17">
        <v>109</v>
      </c>
      <c r="BG49" s="17"/>
      <c r="BH49" s="17"/>
      <c r="BI49" s="17">
        <v>95.4</v>
      </c>
      <c r="BJ49" s="17"/>
      <c r="BK49" s="17"/>
      <c r="BL49" s="17">
        <v>47.4</v>
      </c>
      <c r="BM49" s="17"/>
      <c r="BN49" s="17"/>
      <c r="BO49" s="17"/>
      <c r="BP49" s="17">
        <v>61.1</v>
      </c>
      <c r="BQ49" s="17">
        <v>177.2</v>
      </c>
      <c r="BR49" s="17">
        <v>174.8</v>
      </c>
      <c r="BS49" s="17">
        <v>200</v>
      </c>
      <c r="BT49" s="17">
        <v>270.10000000000002</v>
      </c>
      <c r="BU49" s="17">
        <v>0</v>
      </c>
      <c r="BV49" s="17"/>
      <c r="BW49" s="17"/>
      <c r="BX49" s="17"/>
      <c r="BY49" s="17"/>
      <c r="BZ49" s="17"/>
      <c r="CA49" s="17"/>
      <c r="CB49" s="17"/>
      <c r="CC49" s="17">
        <v>2.1</v>
      </c>
      <c r="CD49" s="17">
        <v>173.9</v>
      </c>
      <c r="CE49" s="17">
        <v>82.6</v>
      </c>
      <c r="CF49" s="17">
        <v>66.3</v>
      </c>
      <c r="CG49" s="17">
        <v>71.8</v>
      </c>
      <c r="CH49" s="17">
        <v>29.8</v>
      </c>
      <c r="CI49" s="17"/>
      <c r="CJ49" s="17"/>
      <c r="CK49" s="17"/>
      <c r="CL49" s="17">
        <v>146.80000000000001</v>
      </c>
      <c r="CM49" s="17">
        <v>147.69999999999999</v>
      </c>
      <c r="CN49" s="17">
        <v>149.9</v>
      </c>
      <c r="CO49" s="17">
        <v>189.6</v>
      </c>
      <c r="CP49" s="17"/>
      <c r="CQ49" s="17"/>
      <c r="CR49" s="17"/>
      <c r="CS49" s="17"/>
      <c r="CT49" s="17"/>
      <c r="CU49" s="17"/>
      <c r="CV49" s="17">
        <v>0</v>
      </c>
      <c r="CW49" s="17">
        <v>104</v>
      </c>
      <c r="CX49" s="17">
        <v>0</v>
      </c>
      <c r="CY49" s="17">
        <v>0.5</v>
      </c>
      <c r="CZ49" s="17">
        <v>0</v>
      </c>
      <c r="DA49" s="17"/>
      <c r="DB49" s="17">
        <v>14</v>
      </c>
      <c r="DC49" s="17">
        <v>9.9</v>
      </c>
      <c r="DD49" s="17">
        <v>4.8</v>
      </c>
      <c r="DE49" s="17">
        <v>0</v>
      </c>
      <c r="DF49" s="17">
        <v>0.8</v>
      </c>
      <c r="DG49" s="17">
        <v>1.9</v>
      </c>
      <c r="DH49" s="17">
        <v>4.8620000000000001</v>
      </c>
      <c r="DI49" s="17">
        <v>20.2</v>
      </c>
      <c r="DJ49" s="17">
        <v>9</v>
      </c>
      <c r="DK49" s="17">
        <v>5</v>
      </c>
      <c r="DL49" s="17">
        <v>3.5</v>
      </c>
      <c r="DM49" s="17">
        <v>18.5</v>
      </c>
      <c r="DN49" s="17">
        <v>0</v>
      </c>
      <c r="DO49" s="17">
        <v>0</v>
      </c>
      <c r="DP49" s="17">
        <v>20.3</v>
      </c>
      <c r="DQ49" s="17">
        <v>47.9</v>
      </c>
      <c r="DR49" s="17">
        <v>0</v>
      </c>
      <c r="DS49" s="17">
        <v>3.3</v>
      </c>
      <c r="DT49" s="17">
        <v>20.2</v>
      </c>
      <c r="DU49" s="17">
        <v>1.3</v>
      </c>
      <c r="DV49" s="17">
        <v>0.4</v>
      </c>
      <c r="DW49" s="17">
        <v>9.1</v>
      </c>
      <c r="DX49" s="17">
        <v>4.3</v>
      </c>
      <c r="DY49" s="17">
        <v>18.2</v>
      </c>
      <c r="DZ49" s="17">
        <v>20.3</v>
      </c>
      <c r="EA49" s="17">
        <v>20</v>
      </c>
      <c r="EB49" s="17">
        <v>26.6</v>
      </c>
      <c r="EC49" s="17">
        <v>70.2</v>
      </c>
      <c r="ED49" s="17">
        <v>0</v>
      </c>
      <c r="EE49" s="17">
        <v>69.7</v>
      </c>
      <c r="EF49" s="17">
        <v>96.1</v>
      </c>
      <c r="EG49" s="17">
        <v>10</v>
      </c>
      <c r="EH49" s="17">
        <v>2.8</v>
      </c>
      <c r="EI49" s="17">
        <v>10.4</v>
      </c>
      <c r="EJ49" s="17">
        <v>2.7</v>
      </c>
      <c r="EK49" s="17">
        <v>7.5</v>
      </c>
      <c r="EL49" s="17">
        <v>20.399999999999999</v>
      </c>
      <c r="EM49" s="17">
        <v>20.399999999999999</v>
      </c>
      <c r="EN49" s="17">
        <v>20.2</v>
      </c>
      <c r="EO49" s="17">
        <v>1.6</v>
      </c>
      <c r="EP49" s="17">
        <v>0</v>
      </c>
      <c r="EQ49" s="17">
        <v>0</v>
      </c>
      <c r="ER49" s="17">
        <v>0</v>
      </c>
      <c r="ES49" s="17">
        <v>0.6</v>
      </c>
      <c r="ET49" s="17">
        <v>66.099999999999994</v>
      </c>
      <c r="EU49" s="17">
        <v>45</v>
      </c>
      <c r="EV49" s="17">
        <v>0</v>
      </c>
      <c r="EW49" s="17">
        <v>2.9</v>
      </c>
      <c r="EX49" s="17">
        <v>2.4</v>
      </c>
      <c r="EY49" s="17">
        <v>2.4</v>
      </c>
      <c r="EZ49" s="17">
        <v>2.2999999999999998</v>
      </c>
      <c r="FA49" s="17">
        <v>0</v>
      </c>
      <c r="FB49" s="17">
        <v>8.1</v>
      </c>
      <c r="FC49" s="17">
        <v>20</v>
      </c>
      <c r="FD49" s="17">
        <v>9.6</v>
      </c>
      <c r="FE49" s="17">
        <v>27.7</v>
      </c>
      <c r="FF49" s="17">
        <v>33.299999999999997</v>
      </c>
      <c r="FG49" s="17">
        <v>15</v>
      </c>
      <c r="FH49" s="17">
        <v>18.7</v>
      </c>
      <c r="FI49" s="17">
        <v>9.0210000000000008</v>
      </c>
      <c r="FJ49" s="17">
        <v>11.2</v>
      </c>
      <c r="FK49" s="17">
        <v>7724.4830000000002</v>
      </c>
      <c r="FL49" s="15"/>
      <c r="FM49" s="17">
        <v>17.900870000000001</v>
      </c>
      <c r="FN49" s="17">
        <v>8.0139999999999993</v>
      </c>
      <c r="FO49" s="17">
        <v>6.0520800000000001</v>
      </c>
      <c r="FP49" s="17">
        <v>10.8</v>
      </c>
      <c r="FQ49" s="17">
        <v>27.119579999999999</v>
      </c>
      <c r="FR49" s="17">
        <v>18.912659999999999</v>
      </c>
      <c r="FS49" s="17">
        <v>4.5999999999999996</v>
      </c>
      <c r="FT49" s="17">
        <v>16</v>
      </c>
      <c r="FU49" s="17">
        <v>109.39919</v>
      </c>
    </row>
    <row r="50" spans="1:177" ht="24" customHeight="1" x14ac:dyDescent="0.3">
      <c r="A50" s="18" t="s">
        <v>50</v>
      </c>
      <c r="B50" s="18" t="s">
        <v>805</v>
      </c>
      <c r="C50" s="19">
        <v>148.6</v>
      </c>
      <c r="D50" s="19">
        <v>634.6</v>
      </c>
      <c r="E50" s="19">
        <v>217.8</v>
      </c>
      <c r="F50" s="19"/>
      <c r="G50" s="19"/>
      <c r="H50" s="19">
        <v>60.5</v>
      </c>
      <c r="I50" s="19">
        <v>146.1</v>
      </c>
      <c r="J50" s="19"/>
      <c r="K50" s="19"/>
      <c r="L50" s="19"/>
      <c r="M50" s="19">
        <v>206.7</v>
      </c>
      <c r="N50" s="19">
        <v>210.2</v>
      </c>
      <c r="O50" s="19">
        <v>196.6</v>
      </c>
      <c r="P50" s="19">
        <v>212.7</v>
      </c>
      <c r="Q50" s="19">
        <v>110.6</v>
      </c>
      <c r="R50" s="19">
        <v>547.4</v>
      </c>
      <c r="S50" s="19">
        <v>3.2</v>
      </c>
      <c r="T50" s="19"/>
      <c r="U50" s="19"/>
      <c r="V50" s="19"/>
      <c r="W50" s="19"/>
      <c r="X50" s="19">
        <v>168.5</v>
      </c>
      <c r="Y50" s="19">
        <v>7.9</v>
      </c>
      <c r="Z50" s="19">
        <v>6.3</v>
      </c>
      <c r="AA50" s="19"/>
      <c r="AB50" s="19">
        <v>6.8</v>
      </c>
      <c r="AC50" s="19">
        <v>14.2</v>
      </c>
      <c r="AD50" s="19">
        <v>112</v>
      </c>
      <c r="AE50" s="19"/>
      <c r="AF50" s="19"/>
      <c r="AG50" s="19"/>
      <c r="AH50" s="19"/>
      <c r="AI50" s="19">
        <v>110.1</v>
      </c>
      <c r="AJ50" s="19">
        <v>132.1</v>
      </c>
      <c r="AK50" s="19"/>
      <c r="AL50" s="19"/>
      <c r="AM50" s="19"/>
      <c r="AN50" s="19">
        <v>0</v>
      </c>
      <c r="AO50" s="19">
        <v>228.2</v>
      </c>
      <c r="AP50" s="19">
        <v>41</v>
      </c>
      <c r="AQ50" s="19">
        <v>151.4</v>
      </c>
      <c r="AR50" s="19">
        <v>21.1</v>
      </c>
      <c r="AS50" s="19">
        <v>18.2</v>
      </c>
      <c r="AT50" s="19">
        <v>12.2</v>
      </c>
      <c r="AU50" s="19">
        <v>91.4</v>
      </c>
      <c r="AV50" s="19">
        <v>184</v>
      </c>
      <c r="AW50" s="19">
        <v>184.4</v>
      </c>
      <c r="AX50" s="19">
        <v>184.3</v>
      </c>
      <c r="AY50" s="19">
        <v>94.5</v>
      </c>
      <c r="AZ50" s="19">
        <v>7.7</v>
      </c>
      <c r="BA50" s="19">
        <v>8.8000000000000007</v>
      </c>
      <c r="BB50" s="19">
        <v>33.299999999999997</v>
      </c>
      <c r="BC50" s="19">
        <v>18.7</v>
      </c>
      <c r="BD50" s="19">
        <v>2</v>
      </c>
      <c r="BE50" s="19"/>
      <c r="BF50" s="19">
        <v>126</v>
      </c>
      <c r="BG50" s="19"/>
      <c r="BH50" s="19"/>
      <c r="BI50" s="19">
        <v>95.1</v>
      </c>
      <c r="BJ50" s="19"/>
      <c r="BK50" s="19"/>
      <c r="BL50" s="19">
        <v>47.5</v>
      </c>
      <c r="BM50" s="19"/>
      <c r="BN50" s="19"/>
      <c r="BO50" s="19"/>
      <c r="BP50" s="19">
        <v>61.1</v>
      </c>
      <c r="BQ50" s="19">
        <v>176.5</v>
      </c>
      <c r="BR50" s="19">
        <v>174.3</v>
      </c>
      <c r="BS50" s="19">
        <v>200</v>
      </c>
      <c r="BT50" s="19">
        <v>270.5</v>
      </c>
      <c r="BU50" s="19">
        <v>0</v>
      </c>
      <c r="BV50" s="19"/>
      <c r="BW50" s="19"/>
      <c r="BX50" s="19"/>
      <c r="BY50" s="19"/>
      <c r="BZ50" s="19"/>
      <c r="CA50" s="19"/>
      <c r="CB50" s="19"/>
      <c r="CC50" s="19">
        <v>1.9</v>
      </c>
      <c r="CD50" s="19">
        <v>196.9</v>
      </c>
      <c r="CE50" s="19">
        <v>87.4</v>
      </c>
      <c r="CF50" s="19">
        <v>66.099999999999994</v>
      </c>
      <c r="CG50" s="19">
        <v>71.900000000000006</v>
      </c>
      <c r="CH50" s="19">
        <v>29.8</v>
      </c>
      <c r="CI50" s="19"/>
      <c r="CJ50" s="19"/>
      <c r="CK50" s="19"/>
      <c r="CL50" s="19">
        <v>146.19999999999999</v>
      </c>
      <c r="CM50" s="19">
        <v>147.80000000000001</v>
      </c>
      <c r="CN50" s="19">
        <v>149.69999999999999</v>
      </c>
      <c r="CO50" s="19">
        <v>189.2</v>
      </c>
      <c r="CP50" s="19"/>
      <c r="CQ50" s="19"/>
      <c r="CR50" s="19"/>
      <c r="CS50" s="19"/>
      <c r="CT50" s="19"/>
      <c r="CU50" s="19"/>
      <c r="CV50" s="19">
        <v>0</v>
      </c>
      <c r="CW50" s="19">
        <v>107.7</v>
      </c>
      <c r="CX50" s="19">
        <v>0</v>
      </c>
      <c r="CY50" s="19">
        <v>0</v>
      </c>
      <c r="CZ50" s="19">
        <v>0</v>
      </c>
      <c r="DA50" s="19"/>
      <c r="DB50" s="19">
        <v>14.1</v>
      </c>
      <c r="DC50" s="19">
        <v>9.9</v>
      </c>
      <c r="DD50" s="19">
        <v>4.8</v>
      </c>
      <c r="DE50" s="19">
        <v>0</v>
      </c>
      <c r="DF50" s="19">
        <v>0.7</v>
      </c>
      <c r="DG50" s="19">
        <v>1.9</v>
      </c>
      <c r="DH50" s="19">
        <v>4.7949999999999999</v>
      </c>
      <c r="DI50" s="19">
        <v>20.2</v>
      </c>
      <c r="DJ50" s="19">
        <v>9.8000000000000007</v>
      </c>
      <c r="DK50" s="19">
        <v>5</v>
      </c>
      <c r="DL50" s="19">
        <v>3.5</v>
      </c>
      <c r="DM50" s="19">
        <v>18.5</v>
      </c>
      <c r="DN50" s="19">
        <v>0</v>
      </c>
      <c r="DO50" s="19">
        <v>0</v>
      </c>
      <c r="DP50" s="19">
        <v>23.3</v>
      </c>
      <c r="DQ50" s="19">
        <v>55.4</v>
      </c>
      <c r="DR50" s="19">
        <v>0</v>
      </c>
      <c r="DS50" s="19">
        <v>3.1</v>
      </c>
      <c r="DT50" s="19">
        <v>20.2</v>
      </c>
      <c r="DU50" s="19">
        <v>1.3</v>
      </c>
      <c r="DV50" s="19">
        <v>0.4</v>
      </c>
      <c r="DW50" s="19">
        <v>9</v>
      </c>
      <c r="DX50" s="19">
        <v>4.5999999999999996</v>
      </c>
      <c r="DY50" s="19">
        <v>18.2</v>
      </c>
      <c r="DZ50" s="19">
        <v>20.2</v>
      </c>
      <c r="EA50" s="19">
        <v>20</v>
      </c>
      <c r="EB50" s="19">
        <v>25.8</v>
      </c>
      <c r="EC50" s="19">
        <v>74</v>
      </c>
      <c r="ED50" s="19">
        <v>0</v>
      </c>
      <c r="EE50" s="19">
        <v>65</v>
      </c>
      <c r="EF50" s="19">
        <v>86.9</v>
      </c>
      <c r="EG50" s="19">
        <v>10.6</v>
      </c>
      <c r="EH50" s="19">
        <v>3.2</v>
      </c>
      <c r="EI50" s="19">
        <v>10.4</v>
      </c>
      <c r="EJ50" s="19">
        <v>2.7</v>
      </c>
      <c r="EK50" s="19">
        <v>7.5</v>
      </c>
      <c r="EL50" s="19">
        <v>20.399999999999999</v>
      </c>
      <c r="EM50" s="19">
        <v>20.399999999999999</v>
      </c>
      <c r="EN50" s="19">
        <v>19.600000000000001</v>
      </c>
      <c r="EO50" s="19">
        <v>0.2</v>
      </c>
      <c r="EP50" s="19">
        <v>0</v>
      </c>
      <c r="EQ50" s="19">
        <v>0</v>
      </c>
      <c r="ER50" s="19">
        <v>0</v>
      </c>
      <c r="ES50" s="19">
        <v>0.6</v>
      </c>
      <c r="ET50" s="19">
        <v>44.5</v>
      </c>
      <c r="EU50" s="19">
        <v>27.8</v>
      </c>
      <c r="EV50" s="19">
        <v>0</v>
      </c>
      <c r="EW50" s="19">
        <v>2.9</v>
      </c>
      <c r="EX50" s="19">
        <v>2.4</v>
      </c>
      <c r="EY50" s="19">
        <v>2.4</v>
      </c>
      <c r="EZ50" s="19">
        <v>2.2999999999999998</v>
      </c>
      <c r="FA50" s="19">
        <v>0</v>
      </c>
      <c r="FB50" s="19">
        <v>8.1</v>
      </c>
      <c r="FC50" s="19">
        <v>20.2</v>
      </c>
      <c r="FD50" s="19">
        <v>9.4</v>
      </c>
      <c r="FE50" s="19">
        <v>27.8</v>
      </c>
      <c r="FF50" s="19">
        <v>33.4</v>
      </c>
      <c r="FG50" s="19">
        <v>15.7</v>
      </c>
      <c r="FH50" s="19">
        <v>17.8</v>
      </c>
      <c r="FI50" s="19">
        <v>8.8260000000000005</v>
      </c>
      <c r="FJ50" s="19">
        <v>11</v>
      </c>
      <c r="FK50" s="19">
        <v>7730.4210000000003</v>
      </c>
      <c r="FL50" s="15"/>
      <c r="FM50" s="19">
        <v>18.73161</v>
      </c>
      <c r="FN50" s="19">
        <v>7.9870000000000001</v>
      </c>
      <c r="FO50" s="19">
        <v>6.0521599999999998</v>
      </c>
      <c r="FP50" s="19">
        <v>10.7</v>
      </c>
      <c r="FQ50" s="19">
        <v>27.20383</v>
      </c>
      <c r="FR50" s="19">
        <v>18.913540000000001</v>
      </c>
      <c r="FS50" s="19">
        <v>4.5999999999999996</v>
      </c>
      <c r="FT50" s="19">
        <v>16</v>
      </c>
      <c r="FU50" s="19">
        <v>110.18814</v>
      </c>
    </row>
    <row r="51" spans="1:177" ht="24" customHeight="1" x14ac:dyDescent="0.3">
      <c r="A51" s="13" t="s">
        <v>50</v>
      </c>
      <c r="B51" s="13" t="s">
        <v>806</v>
      </c>
      <c r="C51" s="14">
        <v>144.30000000000001</v>
      </c>
      <c r="D51" s="14">
        <v>633.9</v>
      </c>
      <c r="E51" s="14">
        <v>217.6</v>
      </c>
      <c r="F51" s="14"/>
      <c r="G51" s="14"/>
      <c r="H51" s="14">
        <v>60</v>
      </c>
      <c r="I51" s="14">
        <v>145.69999999999999</v>
      </c>
      <c r="J51" s="14"/>
      <c r="K51" s="14"/>
      <c r="L51" s="14"/>
      <c r="M51" s="14">
        <v>207.2</v>
      </c>
      <c r="N51" s="14">
        <v>210.7</v>
      </c>
      <c r="O51" s="14">
        <v>197.2</v>
      </c>
      <c r="P51" s="14">
        <v>215.2</v>
      </c>
      <c r="Q51" s="14">
        <v>110.9</v>
      </c>
      <c r="R51" s="14">
        <v>548.20000000000005</v>
      </c>
      <c r="S51" s="14">
        <v>3.2</v>
      </c>
      <c r="T51" s="14"/>
      <c r="U51" s="14"/>
      <c r="V51" s="14"/>
      <c r="W51" s="14"/>
      <c r="X51" s="14">
        <v>167.3</v>
      </c>
      <c r="Y51" s="14">
        <v>7.7</v>
      </c>
      <c r="Z51" s="14">
        <v>6.2</v>
      </c>
      <c r="AA51" s="14"/>
      <c r="AB51" s="14">
        <v>6.8</v>
      </c>
      <c r="AC51" s="14">
        <v>13.8</v>
      </c>
      <c r="AD51" s="14">
        <v>111.7</v>
      </c>
      <c r="AE51" s="14"/>
      <c r="AF51" s="14"/>
      <c r="AG51" s="14"/>
      <c r="AH51" s="14"/>
      <c r="AI51" s="14">
        <v>110</v>
      </c>
      <c r="AJ51" s="14">
        <v>131.9</v>
      </c>
      <c r="AK51" s="14"/>
      <c r="AL51" s="14"/>
      <c r="AM51" s="14"/>
      <c r="AN51" s="14">
        <v>0</v>
      </c>
      <c r="AO51" s="14">
        <v>229.6</v>
      </c>
      <c r="AP51" s="14">
        <v>41</v>
      </c>
      <c r="AQ51" s="14">
        <v>151.5</v>
      </c>
      <c r="AR51" s="14">
        <v>21.2</v>
      </c>
      <c r="AS51" s="14">
        <v>18.399999999999999</v>
      </c>
      <c r="AT51" s="14">
        <v>12.2</v>
      </c>
      <c r="AU51" s="14">
        <v>92.6</v>
      </c>
      <c r="AV51" s="14">
        <v>181.9</v>
      </c>
      <c r="AW51" s="14">
        <v>182.2</v>
      </c>
      <c r="AX51" s="14">
        <v>184.5</v>
      </c>
      <c r="AY51" s="14">
        <v>94.5</v>
      </c>
      <c r="AZ51" s="14">
        <v>7.7</v>
      </c>
      <c r="BA51" s="14">
        <v>8.8000000000000007</v>
      </c>
      <c r="BB51" s="14">
        <v>32.9</v>
      </c>
      <c r="BC51" s="14">
        <v>18.399999999999999</v>
      </c>
      <c r="BD51" s="14">
        <v>2</v>
      </c>
      <c r="BE51" s="14"/>
      <c r="BF51" s="14">
        <v>117.5</v>
      </c>
      <c r="BG51" s="14"/>
      <c r="BH51" s="14"/>
      <c r="BI51" s="14">
        <v>94.7</v>
      </c>
      <c r="BJ51" s="14"/>
      <c r="BK51" s="14"/>
      <c r="BL51" s="14">
        <v>47.5</v>
      </c>
      <c r="BM51" s="14"/>
      <c r="BN51" s="14"/>
      <c r="BO51" s="14"/>
      <c r="BP51" s="14">
        <v>61</v>
      </c>
      <c r="BQ51" s="14">
        <v>177.3</v>
      </c>
      <c r="BR51" s="14">
        <v>174.9</v>
      </c>
      <c r="BS51" s="14">
        <v>200</v>
      </c>
      <c r="BT51" s="14">
        <v>270.5</v>
      </c>
      <c r="BU51" s="14">
        <v>0</v>
      </c>
      <c r="BV51" s="14"/>
      <c r="BW51" s="14"/>
      <c r="BX51" s="14"/>
      <c r="BY51" s="14"/>
      <c r="BZ51" s="14"/>
      <c r="CA51" s="14"/>
      <c r="CB51" s="14"/>
      <c r="CC51" s="14">
        <v>1.5</v>
      </c>
      <c r="CD51" s="14">
        <v>182.2</v>
      </c>
      <c r="CE51" s="14">
        <v>85.9</v>
      </c>
      <c r="CF51" s="14">
        <v>66</v>
      </c>
      <c r="CG51" s="14">
        <v>72.900000000000006</v>
      </c>
      <c r="CH51" s="14">
        <v>29.8</v>
      </c>
      <c r="CI51" s="14"/>
      <c r="CJ51" s="14"/>
      <c r="CK51" s="14"/>
      <c r="CL51" s="14">
        <v>146.80000000000001</v>
      </c>
      <c r="CM51" s="14">
        <v>148.19999999999999</v>
      </c>
      <c r="CN51" s="14">
        <v>149.9</v>
      </c>
      <c r="CO51" s="14">
        <v>189.5</v>
      </c>
      <c r="CP51" s="14"/>
      <c r="CQ51" s="14"/>
      <c r="CR51" s="14"/>
      <c r="CS51" s="14"/>
      <c r="CT51" s="14"/>
      <c r="CU51" s="14"/>
      <c r="CV51" s="14">
        <v>0</v>
      </c>
      <c r="CW51" s="14">
        <v>100.4</v>
      </c>
      <c r="CX51" s="14">
        <v>0</v>
      </c>
      <c r="CY51" s="14">
        <v>0</v>
      </c>
      <c r="CZ51" s="14">
        <v>0</v>
      </c>
      <c r="DA51" s="14"/>
      <c r="DB51" s="14">
        <v>14</v>
      </c>
      <c r="DC51" s="14">
        <v>9.9</v>
      </c>
      <c r="DD51" s="14">
        <v>4.8</v>
      </c>
      <c r="DE51" s="14">
        <v>0</v>
      </c>
      <c r="DF51" s="14">
        <v>0.7</v>
      </c>
      <c r="DG51" s="14">
        <v>1.9</v>
      </c>
      <c r="DH51" s="14">
        <v>4.7300000000000004</v>
      </c>
      <c r="DI51" s="14">
        <v>20.100000000000001</v>
      </c>
      <c r="DJ51" s="14">
        <v>10</v>
      </c>
      <c r="DK51" s="14">
        <v>5</v>
      </c>
      <c r="DL51" s="14">
        <v>3.5</v>
      </c>
      <c r="DM51" s="14">
        <v>18.5</v>
      </c>
      <c r="DN51" s="14">
        <v>0</v>
      </c>
      <c r="DO51" s="14">
        <v>0</v>
      </c>
      <c r="DP51" s="14">
        <v>24.2</v>
      </c>
      <c r="DQ51" s="14">
        <v>62.6</v>
      </c>
      <c r="DR51" s="14">
        <v>0</v>
      </c>
      <c r="DS51" s="14">
        <v>3.3</v>
      </c>
      <c r="DT51" s="14">
        <v>20.2</v>
      </c>
      <c r="DU51" s="14">
        <v>1.3</v>
      </c>
      <c r="DV51" s="14">
        <v>0.4</v>
      </c>
      <c r="DW51" s="14">
        <v>9.1</v>
      </c>
      <c r="DX51" s="14">
        <v>4.7</v>
      </c>
      <c r="DY51" s="14">
        <v>18.3</v>
      </c>
      <c r="DZ51" s="14">
        <v>20.2</v>
      </c>
      <c r="EA51" s="14">
        <v>20</v>
      </c>
      <c r="EB51" s="14">
        <v>25.6</v>
      </c>
      <c r="EC51" s="14">
        <v>70.7</v>
      </c>
      <c r="ED51" s="14">
        <v>0</v>
      </c>
      <c r="EE51" s="14">
        <v>61.9</v>
      </c>
      <c r="EF51" s="14">
        <v>90.5</v>
      </c>
      <c r="EG51" s="14">
        <v>9.1</v>
      </c>
      <c r="EH51" s="14">
        <v>3.5</v>
      </c>
      <c r="EI51" s="14">
        <v>10.4</v>
      </c>
      <c r="EJ51" s="14">
        <v>2.7</v>
      </c>
      <c r="EK51" s="14">
        <v>7.5</v>
      </c>
      <c r="EL51" s="14">
        <v>20.399999999999999</v>
      </c>
      <c r="EM51" s="14">
        <v>20.399999999999999</v>
      </c>
      <c r="EN51" s="14">
        <v>19.600000000000001</v>
      </c>
      <c r="EO51" s="14">
        <v>0</v>
      </c>
      <c r="EP51" s="14">
        <v>0</v>
      </c>
      <c r="EQ51" s="14">
        <v>0</v>
      </c>
      <c r="ER51" s="14">
        <v>0</v>
      </c>
      <c r="ES51" s="14">
        <v>0.6</v>
      </c>
      <c r="ET51" s="14">
        <v>17.2</v>
      </c>
      <c r="EU51" s="14">
        <v>10.3</v>
      </c>
      <c r="EV51" s="14">
        <v>0</v>
      </c>
      <c r="EW51" s="14">
        <v>2.9</v>
      </c>
      <c r="EX51" s="14">
        <v>2.4</v>
      </c>
      <c r="EY51" s="14">
        <v>2.4</v>
      </c>
      <c r="EZ51" s="14">
        <v>2.2999999999999998</v>
      </c>
      <c r="FA51" s="14">
        <v>0</v>
      </c>
      <c r="FB51" s="14">
        <v>8.1</v>
      </c>
      <c r="FC51" s="14">
        <v>20</v>
      </c>
      <c r="FD51" s="14">
        <v>9.4</v>
      </c>
      <c r="FE51" s="14">
        <v>28</v>
      </c>
      <c r="FF51" s="14">
        <v>33.4</v>
      </c>
      <c r="FG51" s="14">
        <v>16.5</v>
      </c>
      <c r="FH51" s="14">
        <v>16.3</v>
      </c>
      <c r="FI51" s="14">
        <v>8.7989999999999995</v>
      </c>
      <c r="FJ51" s="14">
        <v>11</v>
      </c>
      <c r="FK51" s="14">
        <v>7654.7290000000003</v>
      </c>
      <c r="FL51" s="15"/>
      <c r="FM51" s="14">
        <v>18.56983</v>
      </c>
      <c r="FN51" s="14">
        <v>8</v>
      </c>
      <c r="FO51" s="14">
        <v>6.0519999999999996</v>
      </c>
      <c r="FP51" s="14">
        <v>10.6</v>
      </c>
      <c r="FQ51" s="14">
        <v>27.234380000000002</v>
      </c>
      <c r="FR51" s="14">
        <v>18.91376</v>
      </c>
      <c r="FS51" s="14">
        <v>4.5999999999999996</v>
      </c>
      <c r="FT51" s="14">
        <v>16</v>
      </c>
      <c r="FU51" s="14">
        <v>109.96997</v>
      </c>
    </row>
    <row r="52" spans="1:177" ht="24" customHeight="1" x14ac:dyDescent="0.3">
      <c r="A52" s="16" t="s">
        <v>50</v>
      </c>
      <c r="B52" s="16" t="s">
        <v>807</v>
      </c>
      <c r="C52" s="17">
        <v>146</v>
      </c>
      <c r="D52" s="17">
        <v>635.1</v>
      </c>
      <c r="E52" s="17">
        <v>217.7</v>
      </c>
      <c r="F52" s="17"/>
      <c r="G52" s="17"/>
      <c r="H52" s="17">
        <v>60.1</v>
      </c>
      <c r="I52" s="17">
        <v>145.5</v>
      </c>
      <c r="J52" s="17"/>
      <c r="K52" s="17"/>
      <c r="L52" s="17"/>
      <c r="M52" s="17">
        <v>206.9</v>
      </c>
      <c r="N52" s="17">
        <v>210.6</v>
      </c>
      <c r="O52" s="17">
        <v>198.1</v>
      </c>
      <c r="P52" s="17">
        <v>215</v>
      </c>
      <c r="Q52" s="17">
        <v>110.7</v>
      </c>
      <c r="R52" s="17">
        <v>547.29999999999995</v>
      </c>
      <c r="S52" s="17">
        <v>3.2</v>
      </c>
      <c r="T52" s="17"/>
      <c r="U52" s="17"/>
      <c r="V52" s="17"/>
      <c r="W52" s="17"/>
      <c r="X52" s="17">
        <v>168.5</v>
      </c>
      <c r="Y52" s="17">
        <v>7.9</v>
      </c>
      <c r="Z52" s="17">
        <v>6.3</v>
      </c>
      <c r="AA52" s="17"/>
      <c r="AB52" s="17">
        <v>6.8</v>
      </c>
      <c r="AC52" s="17">
        <v>13.8</v>
      </c>
      <c r="AD52" s="17">
        <v>111.5</v>
      </c>
      <c r="AE52" s="17"/>
      <c r="AF52" s="17"/>
      <c r="AG52" s="17"/>
      <c r="AH52" s="17"/>
      <c r="AI52" s="17">
        <v>110.1</v>
      </c>
      <c r="AJ52" s="17">
        <v>132</v>
      </c>
      <c r="AK52" s="17"/>
      <c r="AL52" s="17"/>
      <c r="AM52" s="17"/>
      <c r="AN52" s="17">
        <v>0</v>
      </c>
      <c r="AO52" s="17">
        <v>229.4</v>
      </c>
      <c r="AP52" s="17">
        <v>41.3</v>
      </c>
      <c r="AQ52" s="17">
        <v>151.5</v>
      </c>
      <c r="AR52" s="17">
        <v>22.3</v>
      </c>
      <c r="AS52" s="17">
        <v>18.399999999999999</v>
      </c>
      <c r="AT52" s="17">
        <v>12.2</v>
      </c>
      <c r="AU52" s="17">
        <v>91.4</v>
      </c>
      <c r="AV52" s="17">
        <v>183.2</v>
      </c>
      <c r="AW52" s="17">
        <v>184</v>
      </c>
      <c r="AX52" s="17">
        <v>184.4</v>
      </c>
      <c r="AY52" s="17">
        <v>94.5</v>
      </c>
      <c r="AZ52" s="17">
        <v>7.6</v>
      </c>
      <c r="BA52" s="17">
        <v>8.6999999999999993</v>
      </c>
      <c r="BB52" s="17">
        <v>33</v>
      </c>
      <c r="BC52" s="17">
        <v>18.600000000000001</v>
      </c>
      <c r="BD52" s="17">
        <v>2</v>
      </c>
      <c r="BE52" s="17"/>
      <c r="BF52" s="17">
        <v>125.2</v>
      </c>
      <c r="BG52" s="17"/>
      <c r="BH52" s="17"/>
      <c r="BI52" s="17">
        <v>94.6</v>
      </c>
      <c r="BJ52" s="17"/>
      <c r="BK52" s="17"/>
      <c r="BL52" s="17">
        <v>47.6</v>
      </c>
      <c r="BM52" s="17"/>
      <c r="BN52" s="17"/>
      <c r="BO52" s="17"/>
      <c r="BP52" s="17">
        <v>61</v>
      </c>
      <c r="BQ52" s="17">
        <v>176.9</v>
      </c>
      <c r="BR52" s="17">
        <v>174.8</v>
      </c>
      <c r="BS52" s="17">
        <v>200</v>
      </c>
      <c r="BT52" s="17">
        <v>270.7</v>
      </c>
      <c r="BU52" s="17">
        <v>0</v>
      </c>
      <c r="BV52" s="17"/>
      <c r="BW52" s="17"/>
      <c r="BX52" s="17"/>
      <c r="BY52" s="17"/>
      <c r="BZ52" s="17"/>
      <c r="CA52" s="17"/>
      <c r="CB52" s="17"/>
      <c r="CC52" s="17">
        <v>1.5</v>
      </c>
      <c r="CD52" s="17">
        <v>195.1</v>
      </c>
      <c r="CE52" s="17">
        <v>86.3</v>
      </c>
      <c r="CF52" s="17">
        <v>63.1</v>
      </c>
      <c r="CG52" s="17">
        <v>72.7</v>
      </c>
      <c r="CH52" s="17">
        <v>30.1</v>
      </c>
      <c r="CI52" s="17"/>
      <c r="CJ52" s="17"/>
      <c r="CK52" s="17"/>
      <c r="CL52" s="17">
        <v>146.30000000000001</v>
      </c>
      <c r="CM52" s="17">
        <v>147.9</v>
      </c>
      <c r="CN52" s="17">
        <v>150.30000000000001</v>
      </c>
      <c r="CO52" s="17">
        <v>190</v>
      </c>
      <c r="CP52" s="17"/>
      <c r="CQ52" s="17"/>
      <c r="CR52" s="17"/>
      <c r="CS52" s="17"/>
      <c r="CT52" s="17"/>
      <c r="CU52" s="17"/>
      <c r="CV52" s="17">
        <v>0</v>
      </c>
      <c r="CW52" s="17">
        <v>94.6</v>
      </c>
      <c r="CX52" s="17">
        <v>0</v>
      </c>
      <c r="CY52" s="17">
        <v>0</v>
      </c>
      <c r="CZ52" s="17">
        <v>0</v>
      </c>
      <c r="DA52" s="17"/>
      <c r="DB52" s="17">
        <v>14</v>
      </c>
      <c r="DC52" s="17">
        <v>9.9</v>
      </c>
      <c r="DD52" s="17">
        <v>4.8</v>
      </c>
      <c r="DE52" s="17">
        <v>0</v>
      </c>
      <c r="DF52" s="17">
        <v>0.7</v>
      </c>
      <c r="DG52" s="17">
        <v>1.9</v>
      </c>
      <c r="DH52" s="17">
        <v>4.67</v>
      </c>
      <c r="DI52" s="17">
        <v>20.3</v>
      </c>
      <c r="DJ52" s="17">
        <v>9.6</v>
      </c>
      <c r="DK52" s="17">
        <v>5</v>
      </c>
      <c r="DL52" s="17">
        <v>3.5</v>
      </c>
      <c r="DM52" s="17">
        <v>18.5</v>
      </c>
      <c r="DN52" s="17">
        <v>0</v>
      </c>
      <c r="DO52" s="17">
        <v>0</v>
      </c>
      <c r="DP52" s="17">
        <v>25</v>
      </c>
      <c r="DQ52" s="17">
        <v>64</v>
      </c>
      <c r="DR52" s="17">
        <v>0</v>
      </c>
      <c r="DS52" s="17">
        <v>3.2</v>
      </c>
      <c r="DT52" s="17">
        <v>20.2</v>
      </c>
      <c r="DU52" s="17">
        <v>1.3</v>
      </c>
      <c r="DV52" s="17">
        <v>0.4</v>
      </c>
      <c r="DW52" s="17">
        <v>9</v>
      </c>
      <c r="DX52" s="17">
        <v>4.7</v>
      </c>
      <c r="DY52" s="17">
        <v>18.3</v>
      </c>
      <c r="DZ52" s="17">
        <v>20.2</v>
      </c>
      <c r="EA52" s="17">
        <v>20</v>
      </c>
      <c r="EB52" s="17">
        <v>21.8</v>
      </c>
      <c r="EC52" s="17">
        <v>73</v>
      </c>
      <c r="ED52" s="17">
        <v>0</v>
      </c>
      <c r="EE52" s="17">
        <v>52.4</v>
      </c>
      <c r="EF52" s="17">
        <v>81.7</v>
      </c>
      <c r="EG52" s="17">
        <v>5.8</v>
      </c>
      <c r="EH52" s="17">
        <v>0.6</v>
      </c>
      <c r="EI52" s="17">
        <v>10.4</v>
      </c>
      <c r="EJ52" s="17">
        <v>2.7</v>
      </c>
      <c r="EK52" s="17">
        <v>7.5</v>
      </c>
      <c r="EL52" s="17">
        <v>20.399999999999999</v>
      </c>
      <c r="EM52" s="17">
        <v>20.399999999999999</v>
      </c>
      <c r="EN52" s="17">
        <v>19.600000000000001</v>
      </c>
      <c r="EO52" s="17">
        <v>0</v>
      </c>
      <c r="EP52" s="17">
        <v>0</v>
      </c>
      <c r="EQ52" s="17">
        <v>0</v>
      </c>
      <c r="ER52" s="17">
        <v>0</v>
      </c>
      <c r="ES52" s="17">
        <v>0.6</v>
      </c>
      <c r="ET52" s="17">
        <v>21.6</v>
      </c>
      <c r="EU52" s="17">
        <v>16.399999999999999</v>
      </c>
      <c r="EV52" s="17">
        <v>0</v>
      </c>
      <c r="EW52" s="17">
        <v>2.9</v>
      </c>
      <c r="EX52" s="17">
        <v>2.4</v>
      </c>
      <c r="EY52" s="17">
        <v>2.4</v>
      </c>
      <c r="EZ52" s="17">
        <v>2.2999999999999998</v>
      </c>
      <c r="FA52" s="17">
        <v>0</v>
      </c>
      <c r="FB52" s="17">
        <v>8</v>
      </c>
      <c r="FC52" s="17">
        <v>20</v>
      </c>
      <c r="FD52" s="17">
        <v>9.4</v>
      </c>
      <c r="FE52" s="17">
        <v>28.2</v>
      </c>
      <c r="FF52" s="17">
        <v>33.4</v>
      </c>
      <c r="FG52" s="17">
        <v>16.5</v>
      </c>
      <c r="FH52" s="17">
        <v>16.399999999999999</v>
      </c>
      <c r="FI52" s="17">
        <v>8.1310000000000002</v>
      </c>
      <c r="FJ52" s="17">
        <v>10.896100000000001</v>
      </c>
      <c r="FK52" s="17">
        <v>7659.2970999999998</v>
      </c>
      <c r="FL52" s="15"/>
      <c r="FM52" s="17">
        <v>18.366250000000001</v>
      </c>
      <c r="FN52" s="17">
        <v>8.0060000000000002</v>
      </c>
      <c r="FO52" s="17">
        <v>6.0517500000000002</v>
      </c>
      <c r="FP52" s="17">
        <v>10.7</v>
      </c>
      <c r="FQ52" s="17">
        <v>27.114550000000001</v>
      </c>
      <c r="FR52" s="17">
        <v>18.913830000000001</v>
      </c>
      <c r="FS52" s="17">
        <v>4.7</v>
      </c>
      <c r="FT52" s="17">
        <v>16.100000000000001</v>
      </c>
      <c r="FU52" s="17">
        <v>109.95238000000001</v>
      </c>
    </row>
    <row r="53" spans="1:177" ht="24" customHeight="1" x14ac:dyDescent="0.3">
      <c r="A53" s="16" t="s">
        <v>50</v>
      </c>
      <c r="B53" s="16" t="s">
        <v>808</v>
      </c>
      <c r="C53" s="17">
        <v>144.4</v>
      </c>
      <c r="D53" s="17">
        <v>634.5</v>
      </c>
      <c r="E53" s="17">
        <v>217.7</v>
      </c>
      <c r="F53" s="17"/>
      <c r="G53" s="17"/>
      <c r="H53" s="17">
        <v>90.1</v>
      </c>
      <c r="I53" s="17">
        <v>145.4</v>
      </c>
      <c r="J53" s="17"/>
      <c r="K53" s="17"/>
      <c r="L53" s="17"/>
      <c r="M53" s="17">
        <v>207</v>
      </c>
      <c r="N53" s="17">
        <v>210.3</v>
      </c>
      <c r="O53" s="17">
        <v>198.4</v>
      </c>
      <c r="P53" s="17">
        <v>215.1</v>
      </c>
      <c r="Q53" s="17">
        <v>110.9</v>
      </c>
      <c r="R53" s="17">
        <v>548.5</v>
      </c>
      <c r="S53" s="17">
        <v>3.2</v>
      </c>
      <c r="T53" s="17"/>
      <c r="U53" s="17"/>
      <c r="V53" s="17"/>
      <c r="W53" s="17"/>
      <c r="X53" s="17">
        <v>167.2</v>
      </c>
      <c r="Y53" s="17">
        <v>7.7</v>
      </c>
      <c r="Z53" s="17">
        <v>6.2</v>
      </c>
      <c r="AA53" s="17"/>
      <c r="AB53" s="17">
        <v>6.8</v>
      </c>
      <c r="AC53" s="17">
        <v>13.8</v>
      </c>
      <c r="AD53" s="17">
        <v>111.9</v>
      </c>
      <c r="AE53" s="17"/>
      <c r="AF53" s="17"/>
      <c r="AG53" s="17"/>
      <c r="AH53" s="17"/>
      <c r="AI53" s="17">
        <v>109.8</v>
      </c>
      <c r="AJ53" s="17">
        <v>132</v>
      </c>
      <c r="AK53" s="17"/>
      <c r="AL53" s="17"/>
      <c r="AM53" s="17"/>
      <c r="AN53" s="17">
        <v>0</v>
      </c>
      <c r="AO53" s="17">
        <v>147.80000000000001</v>
      </c>
      <c r="AP53" s="17">
        <v>41.5</v>
      </c>
      <c r="AQ53" s="17">
        <v>141.9</v>
      </c>
      <c r="AR53" s="17">
        <v>21.9</v>
      </c>
      <c r="AS53" s="17">
        <v>18.399999999999999</v>
      </c>
      <c r="AT53" s="17">
        <v>12.2</v>
      </c>
      <c r="AU53" s="17">
        <v>91.9</v>
      </c>
      <c r="AV53" s="17">
        <v>182</v>
      </c>
      <c r="AW53" s="17">
        <v>182.2</v>
      </c>
      <c r="AX53" s="17">
        <v>184.6</v>
      </c>
      <c r="AY53" s="17">
        <v>108.5</v>
      </c>
      <c r="AZ53" s="17">
        <v>7.6</v>
      </c>
      <c r="BA53" s="17">
        <v>8.8000000000000007</v>
      </c>
      <c r="BB53" s="17">
        <v>27.4</v>
      </c>
      <c r="BC53" s="17">
        <v>18.399999999999999</v>
      </c>
      <c r="BD53" s="17">
        <v>2</v>
      </c>
      <c r="BE53" s="17"/>
      <c r="BF53" s="17">
        <v>112.3</v>
      </c>
      <c r="BG53" s="17"/>
      <c r="BH53" s="17"/>
      <c r="BI53" s="17">
        <v>94.4</v>
      </c>
      <c r="BJ53" s="17"/>
      <c r="BK53" s="17"/>
      <c r="BL53" s="17">
        <v>47.6</v>
      </c>
      <c r="BM53" s="17"/>
      <c r="BN53" s="17"/>
      <c r="BO53" s="17"/>
      <c r="BP53" s="17">
        <v>86.4</v>
      </c>
      <c r="BQ53" s="17">
        <v>177.1</v>
      </c>
      <c r="BR53" s="17">
        <v>174.9</v>
      </c>
      <c r="BS53" s="17">
        <v>200</v>
      </c>
      <c r="BT53" s="17">
        <v>270.7</v>
      </c>
      <c r="BU53" s="17">
        <v>0</v>
      </c>
      <c r="BV53" s="17"/>
      <c r="BW53" s="17"/>
      <c r="BX53" s="17"/>
      <c r="BY53" s="17"/>
      <c r="BZ53" s="17"/>
      <c r="CA53" s="17"/>
      <c r="CB53" s="17"/>
      <c r="CC53" s="17">
        <v>1.5</v>
      </c>
      <c r="CD53" s="17">
        <v>144</v>
      </c>
      <c r="CE53" s="17">
        <v>75.900000000000006</v>
      </c>
      <c r="CF53" s="17">
        <v>62.9</v>
      </c>
      <c r="CG53" s="17">
        <v>72.7</v>
      </c>
      <c r="CH53" s="17">
        <v>29.9</v>
      </c>
      <c r="CI53" s="17"/>
      <c r="CJ53" s="17"/>
      <c r="CK53" s="17"/>
      <c r="CL53" s="17">
        <v>146.69999999999999</v>
      </c>
      <c r="CM53" s="17">
        <v>148.69999999999999</v>
      </c>
      <c r="CN53" s="17">
        <v>150</v>
      </c>
      <c r="CO53" s="17">
        <v>189.9</v>
      </c>
      <c r="CP53" s="17"/>
      <c r="CQ53" s="17"/>
      <c r="CR53" s="17"/>
      <c r="CS53" s="17"/>
      <c r="CT53" s="17"/>
      <c r="CU53" s="17"/>
      <c r="CV53" s="17">
        <v>0</v>
      </c>
      <c r="CW53" s="17">
        <v>104.1</v>
      </c>
      <c r="CX53" s="17">
        <v>0</v>
      </c>
      <c r="CY53" s="17">
        <v>0</v>
      </c>
      <c r="CZ53" s="17">
        <v>0</v>
      </c>
      <c r="DA53" s="17"/>
      <c r="DB53" s="17">
        <v>14</v>
      </c>
      <c r="DC53" s="17">
        <v>9.9</v>
      </c>
      <c r="DD53" s="17">
        <v>5.5</v>
      </c>
      <c r="DE53" s="17">
        <v>0</v>
      </c>
      <c r="DF53" s="17">
        <v>0.7</v>
      </c>
      <c r="DG53" s="17">
        <v>1.9</v>
      </c>
      <c r="DH53" s="17">
        <v>4.6100000000000003</v>
      </c>
      <c r="DI53" s="17">
        <v>20</v>
      </c>
      <c r="DJ53" s="17">
        <v>9.6</v>
      </c>
      <c r="DK53" s="17">
        <v>5</v>
      </c>
      <c r="DL53" s="17">
        <v>3.5</v>
      </c>
      <c r="DM53" s="17">
        <v>18.5</v>
      </c>
      <c r="DN53" s="17">
        <v>0</v>
      </c>
      <c r="DO53" s="17">
        <v>0</v>
      </c>
      <c r="DP53" s="17">
        <v>20.5</v>
      </c>
      <c r="DQ53" s="17">
        <v>54.5</v>
      </c>
      <c r="DR53" s="17">
        <v>0</v>
      </c>
      <c r="DS53" s="17">
        <v>3.2</v>
      </c>
      <c r="DT53" s="17">
        <v>20.2</v>
      </c>
      <c r="DU53" s="17">
        <v>1.3</v>
      </c>
      <c r="DV53" s="17">
        <v>0.4</v>
      </c>
      <c r="DW53" s="17">
        <v>9.3000000000000007</v>
      </c>
      <c r="DX53" s="17">
        <v>4.7</v>
      </c>
      <c r="DY53" s="17">
        <v>17.600000000000001</v>
      </c>
      <c r="DZ53" s="17">
        <v>20.2</v>
      </c>
      <c r="EA53" s="17">
        <v>20</v>
      </c>
      <c r="EB53" s="17">
        <v>12.5</v>
      </c>
      <c r="EC53" s="17">
        <v>73.099999999999994</v>
      </c>
      <c r="ED53" s="17">
        <v>0</v>
      </c>
      <c r="EE53" s="17">
        <v>50.9</v>
      </c>
      <c r="EF53" s="17">
        <v>88.1</v>
      </c>
      <c r="EG53" s="17">
        <v>7.4</v>
      </c>
      <c r="EH53" s="17">
        <v>1.3</v>
      </c>
      <c r="EI53" s="17">
        <v>10.4</v>
      </c>
      <c r="EJ53" s="17">
        <v>2.7</v>
      </c>
      <c r="EK53" s="17">
        <v>7.7</v>
      </c>
      <c r="EL53" s="17">
        <v>20.399999999999999</v>
      </c>
      <c r="EM53" s="17">
        <v>20.399999999999999</v>
      </c>
      <c r="EN53" s="17">
        <v>19.600000000000001</v>
      </c>
      <c r="EO53" s="17">
        <v>0</v>
      </c>
      <c r="EP53" s="17">
        <v>0</v>
      </c>
      <c r="EQ53" s="17">
        <v>0</v>
      </c>
      <c r="ER53" s="17">
        <v>0</v>
      </c>
      <c r="ES53" s="17">
        <v>0.6</v>
      </c>
      <c r="ET53" s="17">
        <v>32</v>
      </c>
      <c r="EU53" s="17">
        <v>24.5</v>
      </c>
      <c r="EV53" s="17">
        <v>0</v>
      </c>
      <c r="EW53" s="17">
        <v>2.9</v>
      </c>
      <c r="EX53" s="17">
        <v>2.4</v>
      </c>
      <c r="EY53" s="17">
        <v>2.4</v>
      </c>
      <c r="EZ53" s="17">
        <v>2.2999999999999998</v>
      </c>
      <c r="FA53" s="17">
        <v>0</v>
      </c>
      <c r="FB53" s="17">
        <v>8.1</v>
      </c>
      <c r="FC53" s="17">
        <v>20</v>
      </c>
      <c r="FD53" s="17">
        <v>8.8000000000000007</v>
      </c>
      <c r="FE53" s="17">
        <v>28.3</v>
      </c>
      <c r="FF53" s="17">
        <v>33.5</v>
      </c>
      <c r="FG53" s="17">
        <v>16.100000000000001</v>
      </c>
      <c r="FH53" s="17">
        <v>17.7</v>
      </c>
      <c r="FI53" s="17">
        <v>8.5489999999999995</v>
      </c>
      <c r="FJ53" s="17">
        <v>10.783899999999999</v>
      </c>
      <c r="FK53" s="17">
        <v>7566.2429000000002</v>
      </c>
      <c r="FL53" s="15"/>
      <c r="FM53" s="17">
        <v>17.473549999999999</v>
      </c>
      <c r="FN53" s="17">
        <v>8.0069999999999997</v>
      </c>
      <c r="FO53" s="17">
        <v>6.0521200000000004</v>
      </c>
      <c r="FP53" s="17">
        <v>11</v>
      </c>
      <c r="FQ53" s="17">
        <v>27.037489999999998</v>
      </c>
      <c r="FR53" s="17">
        <v>18.914169999999999</v>
      </c>
      <c r="FS53" s="17">
        <v>4.7</v>
      </c>
      <c r="FT53" s="17">
        <v>16.100000000000001</v>
      </c>
      <c r="FU53" s="17">
        <v>109.28433</v>
      </c>
    </row>
    <row r="54" spans="1:177" ht="24" customHeight="1" x14ac:dyDescent="0.3">
      <c r="A54" s="16" t="s">
        <v>50</v>
      </c>
      <c r="B54" s="16" t="s">
        <v>809</v>
      </c>
      <c r="C54" s="17">
        <v>146.80000000000001</v>
      </c>
      <c r="D54" s="17">
        <v>635.1</v>
      </c>
      <c r="E54" s="17">
        <v>217.7</v>
      </c>
      <c r="F54" s="17"/>
      <c r="G54" s="17"/>
      <c r="H54" s="17">
        <v>90.2</v>
      </c>
      <c r="I54" s="17">
        <v>145.5</v>
      </c>
      <c r="J54" s="17"/>
      <c r="K54" s="17"/>
      <c r="L54" s="17"/>
      <c r="M54" s="17">
        <v>207</v>
      </c>
      <c r="N54" s="17">
        <v>210.9</v>
      </c>
      <c r="O54" s="17">
        <v>198.2</v>
      </c>
      <c r="P54" s="17">
        <v>215.5</v>
      </c>
      <c r="Q54" s="17">
        <v>110.7</v>
      </c>
      <c r="R54" s="17">
        <v>440.2</v>
      </c>
      <c r="S54" s="17">
        <v>3.2</v>
      </c>
      <c r="T54" s="17"/>
      <c r="U54" s="17"/>
      <c r="V54" s="17"/>
      <c r="W54" s="17"/>
      <c r="X54" s="17">
        <v>169.3</v>
      </c>
      <c r="Y54" s="17">
        <v>7.9</v>
      </c>
      <c r="Z54" s="17">
        <v>6.2</v>
      </c>
      <c r="AA54" s="17"/>
      <c r="AB54" s="17">
        <v>6.8</v>
      </c>
      <c r="AC54" s="17">
        <v>13.9</v>
      </c>
      <c r="AD54" s="17">
        <v>74.3</v>
      </c>
      <c r="AE54" s="17"/>
      <c r="AF54" s="17"/>
      <c r="AG54" s="17"/>
      <c r="AH54" s="17"/>
      <c r="AI54" s="17">
        <v>110</v>
      </c>
      <c r="AJ54" s="17">
        <v>131.80000000000001</v>
      </c>
      <c r="AK54" s="17"/>
      <c r="AL54" s="17"/>
      <c r="AM54" s="17"/>
      <c r="AN54" s="17">
        <v>0</v>
      </c>
      <c r="AO54" s="17">
        <v>147</v>
      </c>
      <c r="AP54" s="17">
        <v>40.299999999999997</v>
      </c>
      <c r="AQ54" s="17">
        <v>150.69999999999999</v>
      </c>
      <c r="AR54" s="17">
        <v>22</v>
      </c>
      <c r="AS54" s="17">
        <v>18.399999999999999</v>
      </c>
      <c r="AT54" s="17">
        <v>12.2</v>
      </c>
      <c r="AU54" s="17">
        <v>91</v>
      </c>
      <c r="AV54" s="17">
        <v>182.3</v>
      </c>
      <c r="AW54" s="17">
        <v>182.5</v>
      </c>
      <c r="AX54" s="17">
        <v>184.3</v>
      </c>
      <c r="AY54" s="17">
        <v>109</v>
      </c>
      <c r="AZ54" s="17">
        <v>7.5</v>
      </c>
      <c r="BA54" s="17">
        <v>8.9</v>
      </c>
      <c r="BB54" s="17">
        <v>32.700000000000003</v>
      </c>
      <c r="BC54" s="17">
        <v>18.7</v>
      </c>
      <c r="BD54" s="17">
        <v>2</v>
      </c>
      <c r="BE54" s="17"/>
      <c r="BF54" s="17">
        <v>138.69999999999999</v>
      </c>
      <c r="BG54" s="17"/>
      <c r="BH54" s="17"/>
      <c r="BI54" s="17">
        <v>94.7</v>
      </c>
      <c r="BJ54" s="17"/>
      <c r="BK54" s="17"/>
      <c r="BL54" s="17">
        <v>47.5</v>
      </c>
      <c r="BM54" s="17"/>
      <c r="BN54" s="17"/>
      <c r="BO54" s="17"/>
      <c r="BP54" s="17">
        <v>79.2</v>
      </c>
      <c r="BQ54" s="17">
        <v>177</v>
      </c>
      <c r="BR54" s="17">
        <v>174.9</v>
      </c>
      <c r="BS54" s="17">
        <v>200</v>
      </c>
      <c r="BT54" s="17">
        <v>270.3</v>
      </c>
      <c r="BU54" s="17">
        <v>0</v>
      </c>
      <c r="BV54" s="17"/>
      <c r="BW54" s="17"/>
      <c r="BX54" s="17"/>
      <c r="BY54" s="17"/>
      <c r="BZ54" s="17"/>
      <c r="CA54" s="17"/>
      <c r="CB54" s="17"/>
      <c r="CC54" s="17">
        <v>1.5</v>
      </c>
      <c r="CD54" s="17">
        <v>216.3</v>
      </c>
      <c r="CE54" s="17">
        <v>91</v>
      </c>
      <c r="CF54" s="17">
        <v>63.2</v>
      </c>
      <c r="CG54" s="17">
        <v>72.8</v>
      </c>
      <c r="CH54" s="17">
        <v>30.1</v>
      </c>
      <c r="CI54" s="17"/>
      <c r="CJ54" s="17"/>
      <c r="CK54" s="17"/>
      <c r="CL54" s="17">
        <v>146.4</v>
      </c>
      <c r="CM54" s="17">
        <v>148.6</v>
      </c>
      <c r="CN54" s="17">
        <v>149.80000000000001</v>
      </c>
      <c r="CO54" s="17">
        <v>190.5</v>
      </c>
      <c r="CP54" s="17"/>
      <c r="CQ54" s="17"/>
      <c r="CR54" s="17"/>
      <c r="CS54" s="17"/>
      <c r="CT54" s="17"/>
      <c r="CU54" s="17"/>
      <c r="CV54" s="17">
        <v>0</v>
      </c>
      <c r="CW54" s="17">
        <v>112.3</v>
      </c>
      <c r="CX54" s="17">
        <v>0</v>
      </c>
      <c r="CY54" s="17">
        <v>0</v>
      </c>
      <c r="CZ54" s="17">
        <v>0</v>
      </c>
      <c r="DA54" s="17"/>
      <c r="DB54" s="17">
        <v>14.1</v>
      </c>
      <c r="DC54" s="17">
        <v>9.9</v>
      </c>
      <c r="DD54" s="17">
        <v>5.4</v>
      </c>
      <c r="DE54" s="17">
        <v>0</v>
      </c>
      <c r="DF54" s="17">
        <v>0.7</v>
      </c>
      <c r="DG54" s="17">
        <v>1.9</v>
      </c>
      <c r="DH54" s="17">
        <v>4.5519999999999996</v>
      </c>
      <c r="DI54" s="17">
        <v>20.2</v>
      </c>
      <c r="DJ54" s="17">
        <v>9.6</v>
      </c>
      <c r="DK54" s="17">
        <v>6</v>
      </c>
      <c r="DL54" s="17">
        <v>3.5</v>
      </c>
      <c r="DM54" s="17">
        <v>18.5</v>
      </c>
      <c r="DN54" s="17">
        <v>0</v>
      </c>
      <c r="DO54" s="17">
        <v>0</v>
      </c>
      <c r="DP54" s="17">
        <v>26.5</v>
      </c>
      <c r="DQ54" s="17">
        <v>60.2</v>
      </c>
      <c r="DR54" s="17">
        <v>0</v>
      </c>
      <c r="DS54" s="17">
        <v>3.3</v>
      </c>
      <c r="DT54" s="17">
        <v>20.2</v>
      </c>
      <c r="DU54" s="17">
        <v>1.3</v>
      </c>
      <c r="DV54" s="17">
        <v>0.4</v>
      </c>
      <c r="DW54" s="17">
        <v>9.3000000000000007</v>
      </c>
      <c r="DX54" s="17">
        <v>4.8</v>
      </c>
      <c r="DY54" s="17">
        <v>17.8</v>
      </c>
      <c r="DZ54" s="17">
        <v>20.2</v>
      </c>
      <c r="EA54" s="17">
        <v>20</v>
      </c>
      <c r="EB54" s="17">
        <v>12.2</v>
      </c>
      <c r="EC54" s="17">
        <v>65.599999999999994</v>
      </c>
      <c r="ED54" s="17">
        <v>0</v>
      </c>
      <c r="EE54" s="17">
        <v>47.2</v>
      </c>
      <c r="EF54" s="17">
        <v>78.2</v>
      </c>
      <c r="EG54" s="17">
        <v>4.4000000000000004</v>
      </c>
      <c r="EH54" s="17">
        <v>1.2</v>
      </c>
      <c r="EI54" s="17">
        <v>10.4</v>
      </c>
      <c r="EJ54" s="17">
        <v>2.7</v>
      </c>
      <c r="EK54" s="17">
        <v>8.6</v>
      </c>
      <c r="EL54" s="17">
        <v>20.399999999999999</v>
      </c>
      <c r="EM54" s="17">
        <v>20.399999999999999</v>
      </c>
      <c r="EN54" s="17">
        <v>19.600000000000001</v>
      </c>
      <c r="EO54" s="17">
        <v>0</v>
      </c>
      <c r="EP54" s="17">
        <v>0</v>
      </c>
      <c r="EQ54" s="17">
        <v>0</v>
      </c>
      <c r="ER54" s="17">
        <v>0</v>
      </c>
      <c r="ES54" s="17">
        <v>0.6</v>
      </c>
      <c r="ET54" s="17">
        <v>26.8</v>
      </c>
      <c r="EU54" s="17">
        <v>16</v>
      </c>
      <c r="EV54" s="17">
        <v>0</v>
      </c>
      <c r="EW54" s="17">
        <v>2.9</v>
      </c>
      <c r="EX54" s="17">
        <v>2.4</v>
      </c>
      <c r="EY54" s="17">
        <v>2.4</v>
      </c>
      <c r="EZ54" s="17">
        <v>2.2999999999999998</v>
      </c>
      <c r="FA54" s="17">
        <v>0</v>
      </c>
      <c r="FB54" s="17">
        <v>8.1</v>
      </c>
      <c r="FC54" s="17">
        <v>20.100000000000001</v>
      </c>
      <c r="FD54" s="17">
        <v>9.4</v>
      </c>
      <c r="FE54" s="17">
        <v>28.2</v>
      </c>
      <c r="FF54" s="17">
        <v>33.4</v>
      </c>
      <c r="FG54" s="17">
        <v>16.5</v>
      </c>
      <c r="FH54" s="17">
        <v>17.100000000000001</v>
      </c>
      <c r="FI54" s="17">
        <v>7.6760000000000002</v>
      </c>
      <c r="FJ54" s="17">
        <v>10.733499999999999</v>
      </c>
      <c r="FK54" s="17">
        <v>7529.3615</v>
      </c>
      <c r="FL54" s="15"/>
      <c r="FM54" s="17">
        <v>18.541509999999999</v>
      </c>
      <c r="FN54" s="17">
        <v>8.0139999999999993</v>
      </c>
      <c r="FO54" s="17">
        <v>6.0512800000000002</v>
      </c>
      <c r="FP54" s="17">
        <v>11.5</v>
      </c>
      <c r="FQ54" s="17">
        <v>27.043710000000001</v>
      </c>
      <c r="FR54" s="17">
        <v>18.914190000000001</v>
      </c>
      <c r="FS54" s="17">
        <v>4.9000000000000004</v>
      </c>
      <c r="FT54" s="17">
        <v>15.9</v>
      </c>
      <c r="FU54" s="17">
        <v>110.86469</v>
      </c>
    </row>
    <row r="55" spans="1:177" ht="24" customHeight="1" x14ac:dyDescent="0.3">
      <c r="A55" s="16" t="s">
        <v>50</v>
      </c>
      <c r="B55" s="16" t="s">
        <v>810</v>
      </c>
      <c r="C55" s="17">
        <v>145</v>
      </c>
      <c r="D55" s="17">
        <v>633.6</v>
      </c>
      <c r="E55" s="17">
        <v>217.5</v>
      </c>
      <c r="F55" s="17"/>
      <c r="G55" s="17"/>
      <c r="H55" s="17">
        <v>89.9</v>
      </c>
      <c r="I55" s="17">
        <v>144</v>
      </c>
      <c r="J55" s="17"/>
      <c r="K55" s="17"/>
      <c r="L55" s="17"/>
      <c r="M55" s="17">
        <v>207.6</v>
      </c>
      <c r="N55" s="17">
        <v>211.4</v>
      </c>
      <c r="O55" s="17">
        <v>197.8</v>
      </c>
      <c r="P55" s="17">
        <v>216.3</v>
      </c>
      <c r="Q55" s="17">
        <v>111.2</v>
      </c>
      <c r="R55" s="17">
        <v>480.8</v>
      </c>
      <c r="S55" s="17">
        <v>3.2</v>
      </c>
      <c r="T55" s="17"/>
      <c r="U55" s="17"/>
      <c r="V55" s="17"/>
      <c r="W55" s="17"/>
      <c r="X55" s="17">
        <v>166.7</v>
      </c>
      <c r="Y55" s="17">
        <v>7.5</v>
      </c>
      <c r="Z55" s="17">
        <v>6.1</v>
      </c>
      <c r="AA55" s="17"/>
      <c r="AB55" s="17">
        <v>6.8</v>
      </c>
      <c r="AC55" s="17">
        <v>13.7</v>
      </c>
      <c r="AD55" s="17">
        <v>74.400000000000006</v>
      </c>
      <c r="AE55" s="17"/>
      <c r="AF55" s="17"/>
      <c r="AG55" s="17"/>
      <c r="AH55" s="17"/>
      <c r="AI55" s="17">
        <v>109.7</v>
      </c>
      <c r="AJ55" s="17">
        <v>131.80000000000001</v>
      </c>
      <c r="AK55" s="17"/>
      <c r="AL55" s="17"/>
      <c r="AM55" s="17"/>
      <c r="AN55" s="17">
        <v>0</v>
      </c>
      <c r="AO55" s="17">
        <v>147.6</v>
      </c>
      <c r="AP55" s="17">
        <v>41</v>
      </c>
      <c r="AQ55" s="17">
        <v>131.5</v>
      </c>
      <c r="AR55" s="17">
        <v>20.5</v>
      </c>
      <c r="AS55" s="17">
        <v>18.399999999999999</v>
      </c>
      <c r="AT55" s="17">
        <v>12.2</v>
      </c>
      <c r="AU55" s="17">
        <v>90.2</v>
      </c>
      <c r="AV55" s="17">
        <v>181</v>
      </c>
      <c r="AW55" s="17">
        <v>182.2</v>
      </c>
      <c r="AX55" s="17">
        <v>184.1</v>
      </c>
      <c r="AY55" s="17">
        <v>107.7</v>
      </c>
      <c r="AZ55" s="17">
        <v>7.5</v>
      </c>
      <c r="BA55" s="17">
        <v>8.9</v>
      </c>
      <c r="BB55" s="17">
        <v>32.9</v>
      </c>
      <c r="BC55" s="17">
        <v>18.3</v>
      </c>
      <c r="BD55" s="17">
        <v>2</v>
      </c>
      <c r="BE55" s="17"/>
      <c r="BF55" s="17">
        <v>129.80000000000001</v>
      </c>
      <c r="BG55" s="17"/>
      <c r="BH55" s="17"/>
      <c r="BI55" s="17">
        <v>94.6</v>
      </c>
      <c r="BJ55" s="17"/>
      <c r="BK55" s="17"/>
      <c r="BL55" s="17">
        <v>47.5</v>
      </c>
      <c r="BM55" s="17"/>
      <c r="BN55" s="17"/>
      <c r="BO55" s="17"/>
      <c r="BP55" s="17">
        <v>79</v>
      </c>
      <c r="BQ55" s="17">
        <v>176.8</v>
      </c>
      <c r="BR55" s="17">
        <v>174.9</v>
      </c>
      <c r="BS55" s="17">
        <v>200</v>
      </c>
      <c r="BT55" s="17">
        <v>271.10000000000002</v>
      </c>
      <c r="BU55" s="17">
        <v>0</v>
      </c>
      <c r="BV55" s="17"/>
      <c r="BW55" s="17"/>
      <c r="BX55" s="17"/>
      <c r="BY55" s="17"/>
      <c r="BZ55" s="17"/>
      <c r="CA55" s="17"/>
      <c r="CB55" s="17"/>
      <c r="CC55" s="17">
        <v>1.5</v>
      </c>
      <c r="CD55" s="17">
        <v>196.8</v>
      </c>
      <c r="CE55" s="17">
        <v>82.3</v>
      </c>
      <c r="CF55" s="17">
        <v>62.9</v>
      </c>
      <c r="CG55" s="17">
        <v>66.7</v>
      </c>
      <c r="CH55" s="17">
        <v>29.9</v>
      </c>
      <c r="CI55" s="17"/>
      <c r="CJ55" s="17"/>
      <c r="CK55" s="17"/>
      <c r="CL55" s="17">
        <v>146.30000000000001</v>
      </c>
      <c r="CM55" s="17">
        <v>148.1</v>
      </c>
      <c r="CN55" s="17">
        <v>150.30000000000001</v>
      </c>
      <c r="CO55" s="17">
        <v>190.6</v>
      </c>
      <c r="CP55" s="17"/>
      <c r="CQ55" s="17"/>
      <c r="CR55" s="17"/>
      <c r="CS55" s="17"/>
      <c r="CT55" s="17"/>
      <c r="CU55" s="17"/>
      <c r="CV55" s="17">
        <v>0</v>
      </c>
      <c r="CW55" s="17">
        <v>114</v>
      </c>
      <c r="CX55" s="17">
        <v>0</v>
      </c>
      <c r="CY55" s="17">
        <v>0</v>
      </c>
      <c r="CZ55" s="17">
        <v>0</v>
      </c>
      <c r="DA55" s="17"/>
      <c r="DB55" s="17">
        <v>13.9</v>
      </c>
      <c r="DC55" s="17">
        <v>9.9</v>
      </c>
      <c r="DD55" s="17">
        <v>5.4</v>
      </c>
      <c r="DE55" s="17">
        <v>0</v>
      </c>
      <c r="DF55" s="17">
        <v>0.7</v>
      </c>
      <c r="DG55" s="17">
        <v>1.9</v>
      </c>
      <c r="DH55" s="17">
        <v>4.9560000000000004</v>
      </c>
      <c r="DI55" s="17">
        <v>20</v>
      </c>
      <c r="DJ55" s="17">
        <v>9.8000000000000007</v>
      </c>
      <c r="DK55" s="17">
        <v>6</v>
      </c>
      <c r="DL55" s="17">
        <v>3.6</v>
      </c>
      <c r="DM55" s="17">
        <v>18.5</v>
      </c>
      <c r="DN55" s="17">
        <v>0</v>
      </c>
      <c r="DO55" s="17">
        <v>0</v>
      </c>
      <c r="DP55" s="17">
        <v>29.3</v>
      </c>
      <c r="DQ55" s="17">
        <v>63.4</v>
      </c>
      <c r="DR55" s="17">
        <v>0</v>
      </c>
      <c r="DS55" s="17">
        <v>3.4</v>
      </c>
      <c r="DT55" s="17">
        <v>20.2</v>
      </c>
      <c r="DU55" s="17">
        <v>1.2</v>
      </c>
      <c r="DV55" s="17">
        <v>0.4</v>
      </c>
      <c r="DW55" s="17">
        <v>9.3000000000000007</v>
      </c>
      <c r="DX55" s="17">
        <v>4.7</v>
      </c>
      <c r="DY55" s="17">
        <v>17.7</v>
      </c>
      <c r="DZ55" s="17">
        <v>20.2</v>
      </c>
      <c r="EA55" s="17">
        <v>20</v>
      </c>
      <c r="EB55" s="17">
        <v>14.7</v>
      </c>
      <c r="EC55" s="17">
        <v>56.3</v>
      </c>
      <c r="ED55" s="17">
        <v>0</v>
      </c>
      <c r="EE55" s="17">
        <v>49.4</v>
      </c>
      <c r="EF55" s="17">
        <v>74.900000000000006</v>
      </c>
      <c r="EG55" s="17">
        <v>4.5</v>
      </c>
      <c r="EH55" s="17">
        <v>0.7</v>
      </c>
      <c r="EI55" s="17">
        <v>10.4</v>
      </c>
      <c r="EJ55" s="17">
        <v>2.7</v>
      </c>
      <c r="EK55" s="17">
        <v>7.9</v>
      </c>
      <c r="EL55" s="17">
        <v>20.399999999999999</v>
      </c>
      <c r="EM55" s="17">
        <v>20.399999999999999</v>
      </c>
      <c r="EN55" s="17">
        <v>19.600000000000001</v>
      </c>
      <c r="EO55" s="17">
        <v>0</v>
      </c>
      <c r="EP55" s="17">
        <v>0</v>
      </c>
      <c r="EQ55" s="17">
        <v>0</v>
      </c>
      <c r="ER55" s="17">
        <v>0</v>
      </c>
      <c r="ES55" s="17">
        <v>0.6</v>
      </c>
      <c r="ET55" s="17">
        <v>19.399999999999999</v>
      </c>
      <c r="EU55" s="17">
        <v>10.3</v>
      </c>
      <c r="EV55" s="17">
        <v>0</v>
      </c>
      <c r="EW55" s="17">
        <v>2.9</v>
      </c>
      <c r="EX55" s="17">
        <v>2.4</v>
      </c>
      <c r="EY55" s="17">
        <v>2.4</v>
      </c>
      <c r="EZ55" s="17">
        <v>2.2999999999999998</v>
      </c>
      <c r="FA55" s="17">
        <v>0</v>
      </c>
      <c r="FB55" s="17">
        <v>8.1</v>
      </c>
      <c r="FC55" s="17">
        <v>20</v>
      </c>
      <c r="FD55" s="17">
        <v>9.3000000000000007</v>
      </c>
      <c r="FE55" s="17">
        <v>28.1</v>
      </c>
      <c r="FF55" s="17">
        <v>33.4</v>
      </c>
      <c r="FG55" s="17">
        <v>17.5</v>
      </c>
      <c r="FH55" s="17">
        <v>16.7</v>
      </c>
      <c r="FI55" s="17">
        <v>7.835</v>
      </c>
      <c r="FJ55" s="17">
        <v>10.8667</v>
      </c>
      <c r="FK55" s="17">
        <v>7482.5577000000003</v>
      </c>
      <c r="FL55" s="15"/>
      <c r="FM55" s="17">
        <v>19.343419999999998</v>
      </c>
      <c r="FN55" s="17">
        <v>8.0169999999999995</v>
      </c>
      <c r="FO55" s="17">
        <v>6.0516899999999998</v>
      </c>
      <c r="FP55" s="17">
        <v>11.4</v>
      </c>
      <c r="FQ55" s="17">
        <v>26.94659</v>
      </c>
      <c r="FR55" s="17">
        <v>18.914280000000002</v>
      </c>
      <c r="FS55" s="17">
        <v>5</v>
      </c>
      <c r="FT55" s="17">
        <v>16</v>
      </c>
      <c r="FU55" s="17">
        <v>111.67298</v>
      </c>
    </row>
    <row r="56" spans="1:177" ht="24" customHeight="1" x14ac:dyDescent="0.3">
      <c r="A56" s="16" t="s">
        <v>50</v>
      </c>
      <c r="B56" s="16" t="s">
        <v>811</v>
      </c>
      <c r="C56" s="17">
        <v>143.30000000000001</v>
      </c>
      <c r="D56" s="17">
        <v>631.1</v>
      </c>
      <c r="E56" s="17">
        <v>216.6</v>
      </c>
      <c r="F56" s="17"/>
      <c r="G56" s="17"/>
      <c r="H56" s="17">
        <v>89.3</v>
      </c>
      <c r="I56" s="17">
        <v>144.6</v>
      </c>
      <c r="J56" s="17"/>
      <c r="K56" s="17"/>
      <c r="L56" s="17"/>
      <c r="M56" s="17">
        <v>208.5</v>
      </c>
      <c r="N56" s="17">
        <v>211.3</v>
      </c>
      <c r="O56" s="17">
        <v>199.3</v>
      </c>
      <c r="P56" s="17">
        <v>217.2</v>
      </c>
      <c r="Q56" s="17">
        <v>111.5</v>
      </c>
      <c r="R56" s="17">
        <v>451.8</v>
      </c>
      <c r="S56" s="17">
        <v>3.1</v>
      </c>
      <c r="T56" s="17"/>
      <c r="U56" s="17"/>
      <c r="V56" s="17"/>
      <c r="W56" s="17"/>
      <c r="X56" s="17">
        <v>165</v>
      </c>
      <c r="Y56" s="17">
        <v>7.3</v>
      </c>
      <c r="Z56" s="17">
        <v>6.1</v>
      </c>
      <c r="AA56" s="17"/>
      <c r="AB56" s="17">
        <v>6.8</v>
      </c>
      <c r="AC56" s="17">
        <v>13.7</v>
      </c>
      <c r="AD56" s="17">
        <v>74</v>
      </c>
      <c r="AE56" s="17"/>
      <c r="AF56" s="17"/>
      <c r="AG56" s="17"/>
      <c r="AH56" s="17"/>
      <c r="AI56" s="17">
        <v>109.7</v>
      </c>
      <c r="AJ56" s="17">
        <v>132</v>
      </c>
      <c r="AK56" s="17"/>
      <c r="AL56" s="17"/>
      <c r="AM56" s="17"/>
      <c r="AN56" s="17">
        <v>0</v>
      </c>
      <c r="AO56" s="17">
        <v>146.80000000000001</v>
      </c>
      <c r="AP56" s="17">
        <v>40.4</v>
      </c>
      <c r="AQ56" s="17">
        <v>125.5</v>
      </c>
      <c r="AR56" s="17">
        <v>22.8</v>
      </c>
      <c r="AS56" s="17">
        <v>18.399999999999999</v>
      </c>
      <c r="AT56" s="17">
        <v>12.2</v>
      </c>
      <c r="AU56" s="17">
        <v>91</v>
      </c>
      <c r="AV56" s="17">
        <v>181.8</v>
      </c>
      <c r="AW56" s="17">
        <v>181.7</v>
      </c>
      <c r="AX56" s="17">
        <v>184.5</v>
      </c>
      <c r="AY56" s="17">
        <v>107.7</v>
      </c>
      <c r="AZ56" s="17">
        <v>7.5</v>
      </c>
      <c r="BA56" s="17">
        <v>8.9</v>
      </c>
      <c r="BB56" s="17">
        <v>26.8</v>
      </c>
      <c r="BC56" s="17">
        <v>18.2</v>
      </c>
      <c r="BD56" s="17">
        <v>2</v>
      </c>
      <c r="BE56" s="17"/>
      <c r="BF56" s="17">
        <v>89.5</v>
      </c>
      <c r="BG56" s="17"/>
      <c r="BH56" s="17"/>
      <c r="BI56" s="17">
        <v>94.4</v>
      </c>
      <c r="BJ56" s="17"/>
      <c r="BK56" s="17"/>
      <c r="BL56" s="17">
        <v>47.9</v>
      </c>
      <c r="BM56" s="17"/>
      <c r="BN56" s="17"/>
      <c r="BO56" s="17"/>
      <c r="BP56" s="17">
        <v>78.900000000000006</v>
      </c>
      <c r="BQ56" s="17">
        <v>178.4</v>
      </c>
      <c r="BR56" s="17">
        <v>176.6</v>
      </c>
      <c r="BS56" s="17">
        <v>200</v>
      </c>
      <c r="BT56" s="17">
        <v>270.8</v>
      </c>
      <c r="BU56" s="17">
        <v>0</v>
      </c>
      <c r="BV56" s="17"/>
      <c r="BW56" s="17"/>
      <c r="BX56" s="17"/>
      <c r="BY56" s="17"/>
      <c r="BZ56" s="17"/>
      <c r="CA56" s="17"/>
      <c r="CB56" s="17"/>
      <c r="CC56" s="17">
        <v>1.5</v>
      </c>
      <c r="CD56" s="17">
        <v>137.19999999999999</v>
      </c>
      <c r="CE56" s="17">
        <v>71.3</v>
      </c>
      <c r="CF56" s="17">
        <v>62.8</v>
      </c>
      <c r="CG56" s="17">
        <v>68.8</v>
      </c>
      <c r="CH56" s="17">
        <v>29.9</v>
      </c>
      <c r="CI56" s="17"/>
      <c r="CJ56" s="17"/>
      <c r="CK56" s="17"/>
      <c r="CL56" s="17">
        <v>147.19999999999999</v>
      </c>
      <c r="CM56" s="17">
        <v>149</v>
      </c>
      <c r="CN56" s="17">
        <v>150.6</v>
      </c>
      <c r="CO56" s="17">
        <v>0</v>
      </c>
      <c r="CP56" s="17"/>
      <c r="CQ56" s="17"/>
      <c r="CR56" s="17"/>
      <c r="CS56" s="17"/>
      <c r="CT56" s="17"/>
      <c r="CU56" s="17"/>
      <c r="CV56" s="17">
        <v>0</v>
      </c>
      <c r="CW56" s="17">
        <v>112.1</v>
      </c>
      <c r="CX56" s="17">
        <v>0</v>
      </c>
      <c r="CY56" s="17">
        <v>0</v>
      </c>
      <c r="CZ56" s="17">
        <v>0</v>
      </c>
      <c r="DA56" s="17"/>
      <c r="DB56" s="17">
        <v>14.1</v>
      </c>
      <c r="DC56" s="17">
        <v>9.9</v>
      </c>
      <c r="DD56" s="17">
        <v>5.5</v>
      </c>
      <c r="DE56" s="17">
        <v>0</v>
      </c>
      <c r="DF56" s="17">
        <v>0.7</v>
      </c>
      <c r="DG56" s="17">
        <v>1.9</v>
      </c>
      <c r="DH56" s="17">
        <v>4.96</v>
      </c>
      <c r="DI56" s="17">
        <v>20.100000000000001</v>
      </c>
      <c r="DJ56" s="17">
        <v>10</v>
      </c>
      <c r="DK56" s="17">
        <v>6</v>
      </c>
      <c r="DL56" s="17">
        <v>3.6</v>
      </c>
      <c r="DM56" s="17">
        <v>18.5</v>
      </c>
      <c r="DN56" s="17">
        <v>0</v>
      </c>
      <c r="DO56" s="17">
        <v>0</v>
      </c>
      <c r="DP56" s="17">
        <v>29.3</v>
      </c>
      <c r="DQ56" s="17">
        <v>73.900000000000006</v>
      </c>
      <c r="DR56" s="17">
        <v>0</v>
      </c>
      <c r="DS56" s="17">
        <v>3.4</v>
      </c>
      <c r="DT56" s="17">
        <v>20.2</v>
      </c>
      <c r="DU56" s="17">
        <v>1.2</v>
      </c>
      <c r="DV56" s="17">
        <v>0.4</v>
      </c>
      <c r="DW56" s="17">
        <v>9.3000000000000007</v>
      </c>
      <c r="DX56" s="17">
        <v>4.7</v>
      </c>
      <c r="DY56" s="17">
        <v>17.5</v>
      </c>
      <c r="DZ56" s="17">
        <v>20.2</v>
      </c>
      <c r="EA56" s="17">
        <v>20</v>
      </c>
      <c r="EB56" s="17">
        <v>11.1</v>
      </c>
      <c r="EC56" s="17">
        <v>56.3</v>
      </c>
      <c r="ED56" s="17">
        <v>0</v>
      </c>
      <c r="EE56" s="17">
        <v>61.9</v>
      </c>
      <c r="EF56" s="17">
        <v>89.1</v>
      </c>
      <c r="EG56" s="17">
        <v>8.1999999999999993</v>
      </c>
      <c r="EH56" s="17">
        <v>1</v>
      </c>
      <c r="EI56" s="17">
        <v>10.4</v>
      </c>
      <c r="EJ56" s="17">
        <v>2.7</v>
      </c>
      <c r="EK56" s="17">
        <v>8</v>
      </c>
      <c r="EL56" s="17">
        <v>20.399999999999999</v>
      </c>
      <c r="EM56" s="17">
        <v>20.399999999999999</v>
      </c>
      <c r="EN56" s="17">
        <v>19.600000000000001</v>
      </c>
      <c r="EO56" s="17">
        <v>0</v>
      </c>
      <c r="EP56" s="17">
        <v>0</v>
      </c>
      <c r="EQ56" s="17">
        <v>0</v>
      </c>
      <c r="ER56" s="17">
        <v>0</v>
      </c>
      <c r="ES56" s="17">
        <v>0.6</v>
      </c>
      <c r="ET56" s="17">
        <v>28.9</v>
      </c>
      <c r="EU56" s="17">
        <v>20.2</v>
      </c>
      <c r="EV56" s="17">
        <v>0</v>
      </c>
      <c r="EW56" s="17">
        <v>2.9</v>
      </c>
      <c r="EX56" s="17">
        <v>2.4</v>
      </c>
      <c r="EY56" s="17">
        <v>2.4</v>
      </c>
      <c r="EZ56" s="17">
        <v>2.2999999999999998</v>
      </c>
      <c r="FA56" s="17">
        <v>0</v>
      </c>
      <c r="FB56" s="17">
        <v>8.1</v>
      </c>
      <c r="FC56" s="17">
        <v>20</v>
      </c>
      <c r="FD56" s="17">
        <v>9.3000000000000007</v>
      </c>
      <c r="FE56" s="17">
        <v>27.9</v>
      </c>
      <c r="FF56" s="17">
        <v>33.200000000000003</v>
      </c>
      <c r="FG56" s="17">
        <v>17.100000000000001</v>
      </c>
      <c r="FH56" s="17">
        <v>16.899999999999999</v>
      </c>
      <c r="FI56" s="17">
        <v>8.2680000000000007</v>
      </c>
      <c r="FJ56" s="17">
        <v>10.809699999999999</v>
      </c>
      <c r="FK56" s="17">
        <v>7201.0376999999999</v>
      </c>
      <c r="FL56" s="15"/>
      <c r="FM56" s="17">
        <v>18.917290000000001</v>
      </c>
      <c r="FN56" s="17">
        <v>8.0129999999999999</v>
      </c>
      <c r="FO56" s="17">
        <v>6.0510000000000002</v>
      </c>
      <c r="FP56" s="17">
        <v>11.2</v>
      </c>
      <c r="FQ56" s="17">
        <v>26.954879999999999</v>
      </c>
      <c r="FR56" s="17">
        <v>18.914300000000001</v>
      </c>
      <c r="FS56" s="17">
        <v>5.0999999999999996</v>
      </c>
      <c r="FT56" s="17">
        <v>16.100000000000001</v>
      </c>
      <c r="FU56" s="17">
        <v>111.25047000000001</v>
      </c>
    </row>
    <row r="57" spans="1:177" ht="24" customHeight="1" x14ac:dyDescent="0.3">
      <c r="A57" s="16" t="s">
        <v>50</v>
      </c>
      <c r="B57" s="16" t="s">
        <v>812</v>
      </c>
      <c r="C57" s="17">
        <v>150.30000000000001</v>
      </c>
      <c r="D57" s="17">
        <v>632.6</v>
      </c>
      <c r="E57" s="17">
        <v>216.1</v>
      </c>
      <c r="F57" s="17"/>
      <c r="G57" s="17"/>
      <c r="H57" s="17">
        <v>91.6</v>
      </c>
      <c r="I57" s="17">
        <v>143.6</v>
      </c>
      <c r="J57" s="17"/>
      <c r="K57" s="17"/>
      <c r="L57" s="17"/>
      <c r="M57" s="17">
        <v>206.6</v>
      </c>
      <c r="N57" s="17">
        <v>210.1</v>
      </c>
      <c r="O57" s="17">
        <v>197.7</v>
      </c>
      <c r="P57" s="17">
        <v>216.4</v>
      </c>
      <c r="Q57" s="17">
        <v>111.3</v>
      </c>
      <c r="R57" s="17">
        <v>522.70000000000005</v>
      </c>
      <c r="S57" s="17">
        <v>3.3</v>
      </c>
      <c r="T57" s="17"/>
      <c r="U57" s="17"/>
      <c r="V57" s="17"/>
      <c r="W57" s="17"/>
      <c r="X57" s="17">
        <v>169</v>
      </c>
      <c r="Y57" s="17">
        <v>7.6</v>
      </c>
      <c r="Z57" s="17">
        <v>6.2</v>
      </c>
      <c r="AA57" s="17"/>
      <c r="AB57" s="17">
        <v>6.8</v>
      </c>
      <c r="AC57" s="17">
        <v>13.7</v>
      </c>
      <c r="AD57" s="17">
        <v>75</v>
      </c>
      <c r="AE57" s="17"/>
      <c r="AF57" s="17"/>
      <c r="AG57" s="17"/>
      <c r="AH57" s="17"/>
      <c r="AI57" s="17">
        <v>109.8</v>
      </c>
      <c r="AJ57" s="17">
        <v>131.19999999999999</v>
      </c>
      <c r="AK57" s="17"/>
      <c r="AL57" s="17"/>
      <c r="AM57" s="17"/>
      <c r="AN57" s="17">
        <v>0</v>
      </c>
      <c r="AO57" s="17">
        <v>0</v>
      </c>
      <c r="AP57" s="17">
        <v>40.4</v>
      </c>
      <c r="AQ57" s="17">
        <v>128.1</v>
      </c>
      <c r="AR57" s="17">
        <v>22.7</v>
      </c>
      <c r="AS57" s="17">
        <v>18.399999999999999</v>
      </c>
      <c r="AT57" s="17">
        <v>12.2</v>
      </c>
      <c r="AU57" s="17">
        <v>88.9</v>
      </c>
      <c r="AV57" s="17">
        <v>184.4</v>
      </c>
      <c r="AW57" s="17">
        <v>184.4</v>
      </c>
      <c r="AX57" s="17">
        <v>183.3</v>
      </c>
      <c r="AY57" s="17">
        <v>108.8</v>
      </c>
      <c r="AZ57" s="17">
        <v>7.5</v>
      </c>
      <c r="BA57" s="17">
        <v>9</v>
      </c>
      <c r="BB57" s="17">
        <v>26.4</v>
      </c>
      <c r="BC57" s="17">
        <v>18.7</v>
      </c>
      <c r="BD57" s="17">
        <v>2</v>
      </c>
      <c r="BE57" s="17"/>
      <c r="BF57" s="17">
        <v>77.3</v>
      </c>
      <c r="BG57" s="17"/>
      <c r="BH57" s="17"/>
      <c r="BI57" s="17">
        <v>94.4</v>
      </c>
      <c r="BJ57" s="17"/>
      <c r="BK57" s="17"/>
      <c r="BL57" s="17">
        <v>47.4</v>
      </c>
      <c r="BM57" s="17"/>
      <c r="BN57" s="17"/>
      <c r="BO57" s="17"/>
      <c r="BP57" s="17">
        <v>80</v>
      </c>
      <c r="BQ57" s="17">
        <v>176.4</v>
      </c>
      <c r="BR57" s="17">
        <v>174.2</v>
      </c>
      <c r="BS57" s="17">
        <v>200</v>
      </c>
      <c r="BT57" s="17">
        <v>270.60000000000002</v>
      </c>
      <c r="BU57" s="17">
        <v>0</v>
      </c>
      <c r="BV57" s="17"/>
      <c r="BW57" s="17"/>
      <c r="BX57" s="17"/>
      <c r="BY57" s="17"/>
      <c r="BZ57" s="17"/>
      <c r="CA57" s="17"/>
      <c r="CB57" s="17"/>
      <c r="CC57" s="17">
        <v>1.5</v>
      </c>
      <c r="CD57" s="17">
        <v>141.1</v>
      </c>
      <c r="CE57" s="17">
        <v>76</v>
      </c>
      <c r="CF57" s="17">
        <v>63.4</v>
      </c>
      <c r="CG57" s="17">
        <v>69</v>
      </c>
      <c r="CH57" s="17">
        <v>30.3</v>
      </c>
      <c r="CI57" s="17"/>
      <c r="CJ57" s="17"/>
      <c r="CK57" s="17"/>
      <c r="CL57" s="17">
        <v>146.19999999999999</v>
      </c>
      <c r="CM57" s="17">
        <v>147.19999999999999</v>
      </c>
      <c r="CN57" s="17">
        <v>148.80000000000001</v>
      </c>
      <c r="CO57" s="17">
        <v>0</v>
      </c>
      <c r="CP57" s="17"/>
      <c r="CQ57" s="17"/>
      <c r="CR57" s="17"/>
      <c r="CS57" s="17"/>
      <c r="CT57" s="17"/>
      <c r="CU57" s="17"/>
      <c r="CV57" s="17">
        <v>0</v>
      </c>
      <c r="CW57" s="17">
        <v>110.9</v>
      </c>
      <c r="CX57" s="17">
        <v>0</v>
      </c>
      <c r="CY57" s="17">
        <v>0</v>
      </c>
      <c r="CZ57" s="17">
        <v>0</v>
      </c>
      <c r="DA57" s="17"/>
      <c r="DB57" s="17">
        <v>14.1</v>
      </c>
      <c r="DC57" s="17">
        <v>10</v>
      </c>
      <c r="DD57" s="17">
        <v>5.3</v>
      </c>
      <c r="DE57" s="17">
        <v>0</v>
      </c>
      <c r="DF57" s="17">
        <v>0.7</v>
      </c>
      <c r="DG57" s="17">
        <v>1.9</v>
      </c>
      <c r="DH57" s="17">
        <v>4.9109999999999996</v>
      </c>
      <c r="DI57" s="17">
        <v>20</v>
      </c>
      <c r="DJ57" s="17">
        <v>10</v>
      </c>
      <c r="DK57" s="17">
        <v>6</v>
      </c>
      <c r="DL57" s="17">
        <v>3.6</v>
      </c>
      <c r="DM57" s="17">
        <v>18.5</v>
      </c>
      <c r="DN57" s="17">
        <v>0</v>
      </c>
      <c r="DO57" s="17">
        <v>0</v>
      </c>
      <c r="DP57" s="17">
        <v>28.8</v>
      </c>
      <c r="DQ57" s="17">
        <v>79</v>
      </c>
      <c r="DR57" s="17">
        <v>0</v>
      </c>
      <c r="DS57" s="17">
        <v>3.4</v>
      </c>
      <c r="DT57" s="17">
        <v>20.2</v>
      </c>
      <c r="DU57" s="17">
        <v>1.2</v>
      </c>
      <c r="DV57" s="17">
        <v>0.4</v>
      </c>
      <c r="DW57" s="17">
        <v>9.3000000000000007</v>
      </c>
      <c r="DX57" s="17">
        <v>4.5999999999999996</v>
      </c>
      <c r="DY57" s="17">
        <v>17.600000000000001</v>
      </c>
      <c r="DZ57" s="17">
        <v>20.2</v>
      </c>
      <c r="EA57" s="17">
        <v>20</v>
      </c>
      <c r="EB57" s="17">
        <v>8.1999999999999993</v>
      </c>
      <c r="EC57" s="17">
        <v>46.5</v>
      </c>
      <c r="ED57" s="17">
        <v>0</v>
      </c>
      <c r="EE57" s="17">
        <v>68.099999999999994</v>
      </c>
      <c r="EF57" s="17">
        <v>91.9</v>
      </c>
      <c r="EG57" s="17">
        <v>8.9</v>
      </c>
      <c r="EH57" s="17">
        <v>2.6</v>
      </c>
      <c r="EI57" s="17">
        <v>10.4</v>
      </c>
      <c r="EJ57" s="17">
        <v>2.7</v>
      </c>
      <c r="EK57" s="17">
        <v>7.9</v>
      </c>
      <c r="EL57" s="17">
        <v>20.399999999999999</v>
      </c>
      <c r="EM57" s="17">
        <v>20.399999999999999</v>
      </c>
      <c r="EN57" s="17">
        <v>19.600000000000001</v>
      </c>
      <c r="EO57" s="17">
        <v>0</v>
      </c>
      <c r="EP57" s="17">
        <v>0</v>
      </c>
      <c r="EQ57" s="17">
        <v>0</v>
      </c>
      <c r="ER57" s="17">
        <v>0</v>
      </c>
      <c r="ES57" s="17">
        <v>0.6</v>
      </c>
      <c r="ET57" s="17">
        <v>45</v>
      </c>
      <c r="EU57" s="17">
        <v>53.7</v>
      </c>
      <c r="EV57" s="17">
        <v>0</v>
      </c>
      <c r="EW57" s="17">
        <v>2.9</v>
      </c>
      <c r="EX57" s="17">
        <v>2.4</v>
      </c>
      <c r="EY57" s="17">
        <v>2.4</v>
      </c>
      <c r="EZ57" s="17">
        <v>2.2999999999999998</v>
      </c>
      <c r="FA57" s="17">
        <v>0</v>
      </c>
      <c r="FB57" s="17">
        <v>8.1</v>
      </c>
      <c r="FC57" s="17">
        <v>20</v>
      </c>
      <c r="FD57" s="17">
        <v>9.5</v>
      </c>
      <c r="FE57" s="17">
        <v>28.1</v>
      </c>
      <c r="FF57" s="17">
        <v>33.200000000000003</v>
      </c>
      <c r="FG57" s="17">
        <v>17</v>
      </c>
      <c r="FH57" s="17">
        <v>18.3</v>
      </c>
      <c r="FI57" s="17">
        <v>8.1419999999999995</v>
      </c>
      <c r="FJ57" s="17">
        <v>10.9415</v>
      </c>
      <c r="FK57" s="17">
        <v>7181.3945000000003</v>
      </c>
      <c r="FL57" s="15"/>
      <c r="FM57" s="17">
        <v>18.59742</v>
      </c>
      <c r="FN57" s="17">
        <v>8.0220000000000002</v>
      </c>
      <c r="FO57" s="17">
        <v>6.0495599999999996</v>
      </c>
      <c r="FP57" s="17">
        <v>11</v>
      </c>
      <c r="FQ57" s="17">
        <v>26.997019999999999</v>
      </c>
      <c r="FR57" s="17">
        <v>18.914079999999998</v>
      </c>
      <c r="FS57" s="17">
        <v>5.0999999999999996</v>
      </c>
      <c r="FT57" s="17">
        <v>16</v>
      </c>
      <c r="FU57" s="17">
        <v>110.68008</v>
      </c>
    </row>
    <row r="58" spans="1:177" ht="24" customHeight="1" x14ac:dyDescent="0.3">
      <c r="A58" s="18" t="s">
        <v>813</v>
      </c>
      <c r="B58" s="18" t="s">
        <v>51</v>
      </c>
      <c r="C58" s="19">
        <v>140.69999999999999</v>
      </c>
      <c r="D58" s="19">
        <v>631.9</v>
      </c>
      <c r="E58" s="19">
        <v>216.8</v>
      </c>
      <c r="F58" s="19"/>
      <c r="G58" s="19"/>
      <c r="H58" s="19">
        <v>0</v>
      </c>
      <c r="I58" s="19">
        <v>104.2</v>
      </c>
      <c r="J58" s="19"/>
      <c r="K58" s="19"/>
      <c r="L58" s="19"/>
      <c r="M58" s="19">
        <v>208.1</v>
      </c>
      <c r="N58" s="19">
        <v>210.4</v>
      </c>
      <c r="O58" s="19">
        <v>198.4</v>
      </c>
      <c r="P58" s="19">
        <v>217</v>
      </c>
      <c r="Q58" s="19">
        <v>111.3</v>
      </c>
      <c r="R58" s="19">
        <v>410.7</v>
      </c>
      <c r="S58" s="19">
        <v>3.2</v>
      </c>
      <c r="T58" s="19"/>
      <c r="U58" s="19"/>
      <c r="V58" s="19"/>
      <c r="W58" s="19"/>
      <c r="X58" s="19">
        <v>165.6</v>
      </c>
      <c r="Y58" s="19">
        <v>7.3</v>
      </c>
      <c r="Z58" s="19">
        <v>6.1</v>
      </c>
      <c r="AA58" s="19"/>
      <c r="AB58" s="19">
        <v>6.8</v>
      </c>
      <c r="AC58" s="19">
        <v>13.7</v>
      </c>
      <c r="AD58" s="19">
        <v>74.900000000000006</v>
      </c>
      <c r="AE58" s="19"/>
      <c r="AF58" s="19"/>
      <c r="AG58" s="19"/>
      <c r="AH58" s="19"/>
      <c r="AI58" s="19">
        <v>109.3</v>
      </c>
      <c r="AJ58" s="19">
        <v>131.6</v>
      </c>
      <c r="AK58" s="19"/>
      <c r="AL58" s="19"/>
      <c r="AM58" s="19"/>
      <c r="AN58" s="19">
        <v>0</v>
      </c>
      <c r="AO58" s="19">
        <v>0</v>
      </c>
      <c r="AP58" s="19">
        <v>40</v>
      </c>
      <c r="AQ58" s="19">
        <v>120.8</v>
      </c>
      <c r="AR58" s="19">
        <v>22.3</v>
      </c>
      <c r="AS58" s="19">
        <v>18.399999999999999</v>
      </c>
      <c r="AT58" s="19">
        <v>12.2</v>
      </c>
      <c r="AU58" s="19">
        <v>90.1</v>
      </c>
      <c r="AV58" s="19">
        <v>180</v>
      </c>
      <c r="AW58" s="19">
        <v>180.5</v>
      </c>
      <c r="AX58" s="19">
        <v>183.7</v>
      </c>
      <c r="AY58" s="19">
        <v>106.8</v>
      </c>
      <c r="AZ58" s="19">
        <v>7.5</v>
      </c>
      <c r="BA58" s="19">
        <v>9.1</v>
      </c>
      <c r="BB58" s="19">
        <v>20.100000000000001</v>
      </c>
      <c r="BC58" s="19">
        <v>18.2</v>
      </c>
      <c r="BD58" s="19">
        <v>2</v>
      </c>
      <c r="BE58" s="19"/>
      <c r="BF58" s="19">
        <v>46</v>
      </c>
      <c r="BG58" s="19"/>
      <c r="BH58" s="19"/>
      <c r="BI58" s="19">
        <v>94</v>
      </c>
      <c r="BJ58" s="19"/>
      <c r="BK58" s="19"/>
      <c r="BL58" s="19">
        <v>47.8</v>
      </c>
      <c r="BM58" s="19"/>
      <c r="BN58" s="19"/>
      <c r="BO58" s="19"/>
      <c r="BP58" s="19">
        <v>78.7</v>
      </c>
      <c r="BQ58" s="19">
        <v>177.7</v>
      </c>
      <c r="BR58" s="19">
        <v>175.5</v>
      </c>
      <c r="BS58" s="19">
        <v>200</v>
      </c>
      <c r="BT58" s="19">
        <v>271.5</v>
      </c>
      <c r="BU58" s="19">
        <v>0</v>
      </c>
      <c r="BV58" s="19"/>
      <c r="BW58" s="19"/>
      <c r="BX58" s="19"/>
      <c r="BY58" s="19"/>
      <c r="BZ58" s="19"/>
      <c r="CA58" s="19"/>
      <c r="CB58" s="19"/>
      <c r="CC58" s="19">
        <v>1.5</v>
      </c>
      <c r="CD58" s="19">
        <v>91</v>
      </c>
      <c r="CE58" s="19">
        <v>77.099999999999994</v>
      </c>
      <c r="CF58" s="19">
        <v>61.4</v>
      </c>
      <c r="CG58" s="19">
        <v>68.599999999999994</v>
      </c>
      <c r="CH58" s="19">
        <v>29.7</v>
      </c>
      <c r="CI58" s="19"/>
      <c r="CJ58" s="19"/>
      <c r="CK58" s="19"/>
      <c r="CL58" s="19">
        <v>147.1</v>
      </c>
      <c r="CM58" s="19">
        <v>148.4</v>
      </c>
      <c r="CN58" s="19">
        <v>150.1</v>
      </c>
      <c r="CO58" s="19">
        <v>0</v>
      </c>
      <c r="CP58" s="19"/>
      <c r="CQ58" s="19"/>
      <c r="CR58" s="19"/>
      <c r="CS58" s="19"/>
      <c r="CT58" s="19"/>
      <c r="CU58" s="19"/>
      <c r="CV58" s="19">
        <v>0</v>
      </c>
      <c r="CW58" s="19">
        <v>107.9</v>
      </c>
      <c r="CX58" s="19">
        <v>0</v>
      </c>
      <c r="CY58" s="19">
        <v>0</v>
      </c>
      <c r="CZ58" s="19">
        <v>0</v>
      </c>
      <c r="DA58" s="19"/>
      <c r="DB58" s="19">
        <v>14</v>
      </c>
      <c r="DC58" s="19">
        <v>0</v>
      </c>
      <c r="DD58" s="19">
        <v>0</v>
      </c>
      <c r="DE58" s="19">
        <v>0</v>
      </c>
      <c r="DF58" s="19">
        <v>0.6</v>
      </c>
      <c r="DG58" s="19">
        <v>1.9</v>
      </c>
      <c r="DH58" s="19">
        <v>4.8520000000000003</v>
      </c>
      <c r="DI58" s="19">
        <v>19.8</v>
      </c>
      <c r="DJ58" s="19">
        <v>10</v>
      </c>
      <c r="DK58" s="19">
        <v>6</v>
      </c>
      <c r="DL58" s="19">
        <v>3.6</v>
      </c>
      <c r="DM58" s="19">
        <v>18.5</v>
      </c>
      <c r="DN58" s="19">
        <v>0</v>
      </c>
      <c r="DO58" s="19">
        <v>0</v>
      </c>
      <c r="DP58" s="19">
        <v>30</v>
      </c>
      <c r="DQ58" s="19">
        <v>80.400000000000006</v>
      </c>
      <c r="DR58" s="19">
        <v>0</v>
      </c>
      <c r="DS58" s="19">
        <v>3.3</v>
      </c>
      <c r="DT58" s="19">
        <v>20.2</v>
      </c>
      <c r="DU58" s="19">
        <v>1.2</v>
      </c>
      <c r="DV58" s="19">
        <v>0.4</v>
      </c>
      <c r="DW58" s="19">
        <v>9.3000000000000007</v>
      </c>
      <c r="DX58" s="19">
        <v>4.5999999999999996</v>
      </c>
      <c r="DY58" s="19">
        <v>17.5</v>
      </c>
      <c r="DZ58" s="19">
        <v>20.2</v>
      </c>
      <c r="EA58" s="19">
        <v>20</v>
      </c>
      <c r="EB58" s="19">
        <v>6.9</v>
      </c>
      <c r="EC58" s="19">
        <v>34.6</v>
      </c>
      <c r="ED58" s="19">
        <v>0</v>
      </c>
      <c r="EE58" s="19">
        <v>77.099999999999994</v>
      </c>
      <c r="EF58" s="19">
        <v>96.8</v>
      </c>
      <c r="EG58" s="19">
        <v>11.7</v>
      </c>
      <c r="EH58" s="19">
        <v>3.5</v>
      </c>
      <c r="EI58" s="19">
        <v>10.4</v>
      </c>
      <c r="EJ58" s="19">
        <v>2.7</v>
      </c>
      <c r="EK58" s="19">
        <v>7.9</v>
      </c>
      <c r="EL58" s="19">
        <v>20.399999999999999</v>
      </c>
      <c r="EM58" s="19">
        <v>20.399999999999999</v>
      </c>
      <c r="EN58" s="19">
        <v>19.600000000000001</v>
      </c>
      <c r="EO58" s="19">
        <v>0</v>
      </c>
      <c r="EP58" s="19">
        <v>0</v>
      </c>
      <c r="EQ58" s="19">
        <v>0</v>
      </c>
      <c r="ER58" s="19">
        <v>0</v>
      </c>
      <c r="ES58" s="19">
        <v>0.6</v>
      </c>
      <c r="ET58" s="19">
        <v>76.8</v>
      </c>
      <c r="EU58" s="19">
        <v>71.900000000000006</v>
      </c>
      <c r="EV58" s="19">
        <v>0</v>
      </c>
      <c r="EW58" s="19">
        <v>2.9</v>
      </c>
      <c r="EX58" s="19">
        <v>2.4</v>
      </c>
      <c r="EY58" s="19">
        <v>2.4</v>
      </c>
      <c r="EZ58" s="19">
        <v>2.2999999999999998</v>
      </c>
      <c r="FA58" s="19">
        <v>0</v>
      </c>
      <c r="FB58" s="19">
        <v>8.1</v>
      </c>
      <c r="FC58" s="19">
        <v>20</v>
      </c>
      <c r="FD58" s="19">
        <v>9.5</v>
      </c>
      <c r="FE58" s="19">
        <v>27.5</v>
      </c>
      <c r="FF58" s="19">
        <v>33.1</v>
      </c>
      <c r="FG58" s="19">
        <v>17.2</v>
      </c>
      <c r="FH58" s="19">
        <v>18.399999999999999</v>
      </c>
      <c r="FI58" s="19">
        <v>7.0949999999999998</v>
      </c>
      <c r="FJ58" s="19">
        <v>10.9344</v>
      </c>
      <c r="FK58" s="19">
        <v>6863.1814000000004</v>
      </c>
      <c r="FL58" s="15"/>
      <c r="FM58" s="19">
        <v>18.833130000000001</v>
      </c>
      <c r="FN58" s="19">
        <v>8.0269999999999992</v>
      </c>
      <c r="FO58" s="19">
        <v>6.0462199999999999</v>
      </c>
      <c r="FP58" s="19">
        <v>10.4</v>
      </c>
      <c r="FQ58" s="19">
        <v>27.105589999999999</v>
      </c>
      <c r="FR58" s="19">
        <v>18.91386</v>
      </c>
      <c r="FS58" s="19">
        <v>5.3</v>
      </c>
      <c r="FT58" s="19">
        <v>16.100000000000001</v>
      </c>
      <c r="FU58" s="19">
        <v>110.72580000000001</v>
      </c>
    </row>
    <row r="59" spans="1:177" ht="25.05" customHeight="1" x14ac:dyDescent="0.3">
      <c r="A59" s="201" t="s">
        <v>814</v>
      </c>
      <c r="B59" s="202"/>
      <c r="C59" s="20">
        <v>3215.3</v>
      </c>
      <c r="D59" s="20">
        <v>15205.3</v>
      </c>
      <c r="E59" s="20">
        <v>5217.1000000000004</v>
      </c>
      <c r="F59" s="20">
        <v>0</v>
      </c>
      <c r="G59" s="20">
        <v>0</v>
      </c>
      <c r="H59" s="20">
        <v>1140</v>
      </c>
      <c r="I59" s="20">
        <v>3520.75</v>
      </c>
      <c r="J59" s="20">
        <v>0</v>
      </c>
      <c r="K59" s="20">
        <v>0</v>
      </c>
      <c r="L59" s="20">
        <v>0</v>
      </c>
      <c r="M59" s="20">
        <v>4948.1499999999996</v>
      </c>
      <c r="N59" s="20">
        <v>5018.3999999999996</v>
      </c>
      <c r="O59" s="20">
        <v>4703.3999999999996</v>
      </c>
      <c r="P59" s="20">
        <v>5124.75</v>
      </c>
      <c r="Q59" s="20">
        <v>2654.4</v>
      </c>
      <c r="R59" s="20">
        <v>7180.1</v>
      </c>
      <c r="S59" s="20">
        <v>76.400000000000006</v>
      </c>
      <c r="T59" s="20">
        <v>0</v>
      </c>
      <c r="U59" s="20">
        <v>0</v>
      </c>
      <c r="V59" s="20">
        <v>0</v>
      </c>
      <c r="W59" s="20">
        <v>0</v>
      </c>
      <c r="X59" s="20">
        <v>4006.65</v>
      </c>
      <c r="Y59" s="20">
        <v>184.3</v>
      </c>
      <c r="Z59" s="20">
        <v>148.5</v>
      </c>
      <c r="AA59" s="20">
        <v>0</v>
      </c>
      <c r="AB59" s="20">
        <v>163.19999999999999</v>
      </c>
      <c r="AC59" s="20">
        <v>298.89999999999998</v>
      </c>
      <c r="AD59" s="20">
        <v>1899.65</v>
      </c>
      <c r="AE59" s="20">
        <v>0</v>
      </c>
      <c r="AF59" s="20">
        <v>0</v>
      </c>
      <c r="AG59" s="20">
        <v>0</v>
      </c>
      <c r="AH59" s="20">
        <v>0</v>
      </c>
      <c r="AI59" s="20">
        <v>2294.4</v>
      </c>
      <c r="AJ59" s="20">
        <v>2747.55</v>
      </c>
      <c r="AK59" s="20">
        <v>0</v>
      </c>
      <c r="AL59" s="20">
        <v>0</v>
      </c>
      <c r="AM59" s="20">
        <v>0</v>
      </c>
      <c r="AN59" s="20">
        <v>50</v>
      </c>
      <c r="AO59" s="20">
        <v>3408.1</v>
      </c>
      <c r="AP59" s="20">
        <v>924.5</v>
      </c>
      <c r="AQ59" s="20">
        <v>2207.1</v>
      </c>
      <c r="AR59" s="20">
        <v>532.79999999999995</v>
      </c>
      <c r="AS59" s="20">
        <v>438.3</v>
      </c>
      <c r="AT59" s="20">
        <v>292.8</v>
      </c>
      <c r="AU59" s="20">
        <v>2172.3000000000002</v>
      </c>
      <c r="AV59" s="20">
        <v>4370.8999999999996</v>
      </c>
      <c r="AW59" s="20">
        <v>4382.25</v>
      </c>
      <c r="AX59" s="20">
        <v>4421.1499999999996</v>
      </c>
      <c r="AY59" s="20">
        <v>2158.6999999999998</v>
      </c>
      <c r="AZ59" s="20">
        <v>180.7</v>
      </c>
      <c r="BA59" s="20">
        <v>209.2</v>
      </c>
      <c r="BB59" s="20">
        <v>634.9</v>
      </c>
      <c r="BC59" s="20">
        <v>455.25</v>
      </c>
      <c r="BD59" s="20">
        <v>48</v>
      </c>
      <c r="BE59" s="20">
        <v>0</v>
      </c>
      <c r="BF59" s="20">
        <v>2120.1</v>
      </c>
      <c r="BG59" s="20">
        <v>0</v>
      </c>
      <c r="BH59" s="20">
        <v>0</v>
      </c>
      <c r="BI59" s="20">
        <v>1331.45</v>
      </c>
      <c r="BJ59" s="20">
        <v>0</v>
      </c>
      <c r="BK59" s="20">
        <v>0</v>
      </c>
      <c r="BL59" s="20">
        <v>820</v>
      </c>
      <c r="BM59" s="20">
        <v>0</v>
      </c>
      <c r="BN59" s="20">
        <v>0</v>
      </c>
      <c r="BO59" s="20">
        <v>0</v>
      </c>
      <c r="BP59" s="20">
        <v>1940</v>
      </c>
      <c r="BQ59" s="20">
        <v>4065.25</v>
      </c>
      <c r="BR59" s="20">
        <v>4025.75</v>
      </c>
      <c r="BS59" s="20">
        <v>4472.2</v>
      </c>
      <c r="BT59" s="20">
        <v>6215.2</v>
      </c>
      <c r="BU59" s="20">
        <v>119.65</v>
      </c>
      <c r="BV59" s="20">
        <v>0</v>
      </c>
      <c r="BW59" s="20">
        <v>0</v>
      </c>
      <c r="BX59" s="20">
        <v>0</v>
      </c>
      <c r="BY59" s="20">
        <v>0</v>
      </c>
      <c r="BZ59" s="20">
        <v>0</v>
      </c>
      <c r="CA59" s="20">
        <v>0</v>
      </c>
      <c r="CB59" s="20">
        <v>0</v>
      </c>
      <c r="CC59" s="20">
        <v>51.4</v>
      </c>
      <c r="CD59" s="20">
        <v>3138.15</v>
      </c>
      <c r="CE59" s="20">
        <v>2125.85</v>
      </c>
      <c r="CF59" s="20">
        <v>1531.3</v>
      </c>
      <c r="CG59" s="20">
        <v>1596.9</v>
      </c>
      <c r="CH59" s="20">
        <v>711.9</v>
      </c>
      <c r="CI59" s="20">
        <v>0</v>
      </c>
      <c r="CJ59" s="20">
        <v>0</v>
      </c>
      <c r="CK59" s="20">
        <v>0</v>
      </c>
      <c r="CL59" s="20">
        <v>2866.85</v>
      </c>
      <c r="CM59" s="20">
        <v>3433.35</v>
      </c>
      <c r="CN59" s="20">
        <v>3091.45</v>
      </c>
      <c r="CO59" s="20">
        <v>1186.95</v>
      </c>
      <c r="CP59" s="20">
        <v>0</v>
      </c>
      <c r="CQ59" s="20">
        <v>0</v>
      </c>
      <c r="CR59" s="20">
        <v>0</v>
      </c>
      <c r="CS59" s="20">
        <v>0</v>
      </c>
      <c r="CT59" s="20">
        <v>0</v>
      </c>
      <c r="CU59" s="20">
        <v>0</v>
      </c>
      <c r="CV59" s="20">
        <v>7.35</v>
      </c>
      <c r="CW59" s="20">
        <v>2276</v>
      </c>
      <c r="CX59" s="20">
        <v>787.8</v>
      </c>
      <c r="CY59" s="20">
        <v>54.25</v>
      </c>
      <c r="CZ59" s="20">
        <v>2.15</v>
      </c>
      <c r="DA59" s="20">
        <v>0</v>
      </c>
      <c r="DB59" s="20">
        <v>123.6</v>
      </c>
      <c r="DC59" s="20">
        <v>188.4</v>
      </c>
      <c r="DD59" s="20">
        <v>84.75</v>
      </c>
      <c r="DE59" s="20">
        <v>2039.45</v>
      </c>
      <c r="DF59" s="20">
        <v>16.2</v>
      </c>
      <c r="DG59" s="20">
        <v>45.6</v>
      </c>
      <c r="DH59" s="20">
        <v>114.605</v>
      </c>
      <c r="DI59" s="20">
        <v>488</v>
      </c>
      <c r="DJ59" s="20">
        <v>233.45</v>
      </c>
      <c r="DK59" s="20">
        <v>145.25</v>
      </c>
      <c r="DL59" s="20">
        <v>84.55</v>
      </c>
      <c r="DM59" s="20">
        <v>443.95</v>
      </c>
      <c r="DN59" s="20">
        <v>157.9</v>
      </c>
      <c r="DO59" s="20">
        <v>194.2</v>
      </c>
      <c r="DP59" s="20">
        <v>552.79999999999995</v>
      </c>
      <c r="DQ59" s="20">
        <v>1493.85</v>
      </c>
      <c r="DR59" s="20">
        <v>196.85</v>
      </c>
      <c r="DS59" s="20">
        <v>81.349999999999994</v>
      </c>
      <c r="DT59" s="20">
        <v>317.14999999999998</v>
      </c>
      <c r="DU59" s="20">
        <v>27.9</v>
      </c>
      <c r="DV59" s="20">
        <v>9.6</v>
      </c>
      <c r="DW59" s="20">
        <v>220.95</v>
      </c>
      <c r="DX59" s="20">
        <v>107.75</v>
      </c>
      <c r="DY59" s="20">
        <v>364.05</v>
      </c>
      <c r="DZ59" s="20">
        <v>461.4</v>
      </c>
      <c r="EA59" s="20">
        <v>479.95</v>
      </c>
      <c r="EB59" s="20">
        <v>520.29999999999995</v>
      </c>
      <c r="EC59" s="20">
        <v>1418.95</v>
      </c>
      <c r="ED59" s="20">
        <v>372.9</v>
      </c>
      <c r="EE59" s="20">
        <v>1268.45</v>
      </c>
      <c r="EF59" s="20">
        <v>1646.1</v>
      </c>
      <c r="EG59" s="20">
        <v>204</v>
      </c>
      <c r="EH59" s="20">
        <v>100.6</v>
      </c>
      <c r="EI59" s="20">
        <v>251.05</v>
      </c>
      <c r="EJ59" s="20">
        <v>65.849999999999994</v>
      </c>
      <c r="EK59" s="20">
        <v>174.9</v>
      </c>
      <c r="EL59" s="20">
        <v>397.45</v>
      </c>
      <c r="EM59" s="20">
        <v>403.45</v>
      </c>
      <c r="EN59" s="20">
        <v>397.2</v>
      </c>
      <c r="EO59" s="20">
        <v>60.15</v>
      </c>
      <c r="EP59" s="20">
        <v>2562</v>
      </c>
      <c r="EQ59" s="20">
        <v>140.15</v>
      </c>
      <c r="ER59" s="20">
        <v>1459</v>
      </c>
      <c r="ES59" s="20">
        <v>14.4</v>
      </c>
      <c r="ET59" s="20">
        <v>1084.25</v>
      </c>
      <c r="EU59" s="20">
        <v>1030.55</v>
      </c>
      <c r="EV59" s="20">
        <v>976.4</v>
      </c>
      <c r="EW59" s="20">
        <v>62.3</v>
      </c>
      <c r="EX59" s="20">
        <v>57.6</v>
      </c>
      <c r="EY59" s="20">
        <v>55.2</v>
      </c>
      <c r="EZ59" s="20">
        <v>52.05</v>
      </c>
      <c r="FA59" s="20">
        <v>137.94999999999999</v>
      </c>
      <c r="FB59" s="20">
        <v>180.9</v>
      </c>
      <c r="FC59" s="20">
        <v>480.45</v>
      </c>
      <c r="FD59" s="20">
        <v>224.45</v>
      </c>
      <c r="FE59" s="20">
        <v>667.5</v>
      </c>
      <c r="FF59" s="20">
        <v>783.95</v>
      </c>
      <c r="FG59" s="20">
        <v>377.5</v>
      </c>
      <c r="FH59" s="20">
        <v>445.6</v>
      </c>
      <c r="FI59" s="20">
        <v>188.25899999999999</v>
      </c>
      <c r="FJ59" s="20">
        <v>258.43290000000002</v>
      </c>
      <c r="FK59" s="20">
        <v>171799.14689999999</v>
      </c>
      <c r="FL59" s="21"/>
      <c r="FM59" s="20">
        <v>455.351135</v>
      </c>
      <c r="FN59" s="20">
        <v>91.841499999999996</v>
      </c>
      <c r="FO59" s="20">
        <v>145.33041499999999</v>
      </c>
      <c r="FP59" s="20">
        <v>267.64999999999998</v>
      </c>
      <c r="FQ59" s="20">
        <v>644.00195499999995</v>
      </c>
      <c r="FR59" s="20">
        <v>454.049665</v>
      </c>
      <c r="FS59" s="20">
        <v>102.8</v>
      </c>
      <c r="FT59" s="20">
        <v>274.8</v>
      </c>
      <c r="FU59" s="20">
        <v>2435.82467</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815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544</v>
      </c>
      <c r="FN5" s="199"/>
      <c r="FO5" s="199"/>
      <c r="FP5" s="199"/>
      <c r="FQ5" s="199"/>
      <c r="FR5" s="199"/>
      <c r="FS5" s="199"/>
      <c r="FT5" s="199"/>
      <c r="FU5" s="199"/>
    </row>
    <row r="6" spans="1:177" ht="22.05" hidden="1" customHeight="1" x14ac:dyDescent="0.3">
      <c r="A6" s="196" t="s">
        <v>46</v>
      </c>
      <c r="B6" s="196" t="s">
        <v>545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546</v>
      </c>
      <c r="FL6" s="1"/>
      <c r="FM6" s="10">
        <v>221</v>
      </c>
      <c r="FN6" s="10">
        <v>222</v>
      </c>
      <c r="FO6" s="10">
        <v>224</v>
      </c>
      <c r="FP6" s="10">
        <v>2187</v>
      </c>
      <c r="FQ6" s="10">
        <v>227</v>
      </c>
      <c r="FR6" s="10">
        <v>49400</v>
      </c>
      <c r="FS6" s="10">
        <v>199</v>
      </c>
      <c r="FT6" s="10">
        <v>200</v>
      </c>
      <c r="FU6" s="199" t="s">
        <v>547</v>
      </c>
    </row>
    <row r="7" spans="1:177" ht="15" hidden="1" customHeight="1" x14ac:dyDescent="0.3">
      <c r="A7" s="196"/>
      <c r="B7" s="196"/>
      <c r="C7" s="9" t="s">
        <v>548</v>
      </c>
      <c r="D7" s="9" t="s">
        <v>549</v>
      </c>
      <c r="E7" s="9" t="s">
        <v>549</v>
      </c>
      <c r="F7" s="9" t="s">
        <v>550</v>
      </c>
      <c r="G7" s="9" t="s">
        <v>550</v>
      </c>
      <c r="H7" s="9" t="s">
        <v>550</v>
      </c>
      <c r="I7" s="9" t="s">
        <v>550</v>
      </c>
      <c r="J7" s="9" t="s">
        <v>549</v>
      </c>
      <c r="K7" s="9" t="s">
        <v>549</v>
      </c>
      <c r="L7" s="9" t="s">
        <v>549</v>
      </c>
      <c r="M7" s="9" t="s">
        <v>549</v>
      </c>
      <c r="N7" s="9" t="s">
        <v>549</v>
      </c>
      <c r="O7" s="9" t="s">
        <v>549</v>
      </c>
      <c r="P7" s="9" t="s">
        <v>549</v>
      </c>
      <c r="Q7" s="9" t="s">
        <v>549</v>
      </c>
      <c r="R7" s="9" t="s">
        <v>549</v>
      </c>
      <c r="S7" s="9" t="s">
        <v>549</v>
      </c>
      <c r="T7" s="9" t="s">
        <v>549</v>
      </c>
      <c r="U7" s="9" t="s">
        <v>549</v>
      </c>
      <c r="V7" s="9" t="s">
        <v>549</v>
      </c>
      <c r="W7" s="9" t="s">
        <v>549</v>
      </c>
      <c r="X7" s="9" t="s">
        <v>548</v>
      </c>
      <c r="Y7" s="9" t="s">
        <v>548</v>
      </c>
      <c r="Z7" s="9" t="s">
        <v>548</v>
      </c>
      <c r="AA7" s="9" t="s">
        <v>549</v>
      </c>
      <c r="AB7" s="9" t="s">
        <v>548</v>
      </c>
      <c r="AC7" s="9" t="s">
        <v>548</v>
      </c>
      <c r="AD7" s="9" t="s">
        <v>548</v>
      </c>
      <c r="AE7" s="9" t="s">
        <v>548</v>
      </c>
      <c r="AF7" s="9" t="s">
        <v>548</v>
      </c>
      <c r="AG7" s="9" t="s">
        <v>548</v>
      </c>
      <c r="AH7" s="9" t="s">
        <v>548</v>
      </c>
      <c r="AI7" s="9" t="s">
        <v>548</v>
      </c>
      <c r="AJ7" s="9" t="s">
        <v>549</v>
      </c>
      <c r="AK7" s="9" t="s">
        <v>550</v>
      </c>
      <c r="AL7" s="9" t="s">
        <v>550</v>
      </c>
      <c r="AM7" s="9" t="s">
        <v>550</v>
      </c>
      <c r="AN7" s="9" t="s">
        <v>549</v>
      </c>
      <c r="AO7" s="9" t="s">
        <v>549</v>
      </c>
      <c r="AP7" s="9" t="s">
        <v>549</v>
      </c>
      <c r="AQ7" s="9" t="s">
        <v>549</v>
      </c>
      <c r="AR7" s="9" t="s">
        <v>549</v>
      </c>
      <c r="AS7" s="9" t="s">
        <v>549</v>
      </c>
      <c r="AT7" s="9" t="s">
        <v>549</v>
      </c>
      <c r="AU7" s="9" t="s">
        <v>548</v>
      </c>
      <c r="AV7" s="9" t="s">
        <v>549</v>
      </c>
      <c r="AW7" s="9" t="s">
        <v>549</v>
      </c>
      <c r="AX7" s="9" t="s">
        <v>549</v>
      </c>
      <c r="AY7" s="9" t="s">
        <v>549</v>
      </c>
      <c r="AZ7" s="9" t="s">
        <v>549</v>
      </c>
      <c r="BA7" s="9" t="s">
        <v>549</v>
      </c>
      <c r="BB7" s="9" t="s">
        <v>549</v>
      </c>
      <c r="BC7" s="9" t="s">
        <v>549</v>
      </c>
      <c r="BD7" s="9" t="s">
        <v>548</v>
      </c>
      <c r="BE7" s="9" t="s">
        <v>550</v>
      </c>
      <c r="BF7" s="9" t="s">
        <v>549</v>
      </c>
      <c r="BG7" s="9" t="s">
        <v>549</v>
      </c>
      <c r="BH7" s="9" t="s">
        <v>549</v>
      </c>
      <c r="BI7" s="9" t="s">
        <v>549</v>
      </c>
      <c r="BJ7" s="9" t="s">
        <v>550</v>
      </c>
      <c r="BK7" s="9" t="s">
        <v>550</v>
      </c>
      <c r="BL7" s="9" t="s">
        <v>550</v>
      </c>
      <c r="BM7" s="9" t="s">
        <v>548</v>
      </c>
      <c r="BN7" s="9" t="s">
        <v>548</v>
      </c>
      <c r="BO7" s="9" t="s">
        <v>548</v>
      </c>
      <c r="BP7" s="9" t="s">
        <v>549</v>
      </c>
      <c r="BQ7" s="9" t="s">
        <v>549</v>
      </c>
      <c r="BR7" s="9" t="s">
        <v>549</v>
      </c>
      <c r="BS7" s="9" t="s">
        <v>549</v>
      </c>
      <c r="BT7" s="9" t="s">
        <v>549</v>
      </c>
      <c r="BU7" s="9" t="s">
        <v>549</v>
      </c>
      <c r="BV7" s="9" t="s">
        <v>549</v>
      </c>
      <c r="BW7" s="9" t="s">
        <v>548</v>
      </c>
      <c r="BX7" s="9" t="s">
        <v>548</v>
      </c>
      <c r="BY7" s="9" t="s">
        <v>548</v>
      </c>
      <c r="BZ7" s="9" t="s">
        <v>550</v>
      </c>
      <c r="CA7" s="9" t="s">
        <v>548</v>
      </c>
      <c r="CB7" s="9" t="s">
        <v>549</v>
      </c>
      <c r="CC7" s="9" t="s">
        <v>550</v>
      </c>
      <c r="CD7" s="9" t="s">
        <v>549</v>
      </c>
      <c r="CE7" s="9" t="s">
        <v>549</v>
      </c>
      <c r="CF7" s="9" t="s">
        <v>549</v>
      </c>
      <c r="CG7" s="9" t="s">
        <v>549</v>
      </c>
      <c r="CH7" s="9" t="s">
        <v>549</v>
      </c>
      <c r="CI7" s="9" t="s">
        <v>549</v>
      </c>
      <c r="CJ7" s="9" t="s">
        <v>549</v>
      </c>
      <c r="CK7" s="9" t="s">
        <v>549</v>
      </c>
      <c r="CL7" s="9" t="s">
        <v>549</v>
      </c>
      <c r="CM7" s="9" t="s">
        <v>549</v>
      </c>
      <c r="CN7" s="9" t="s">
        <v>549</v>
      </c>
      <c r="CO7" s="9" t="s">
        <v>549</v>
      </c>
      <c r="CP7" s="9" t="s">
        <v>548</v>
      </c>
      <c r="CQ7" s="9" t="s">
        <v>548</v>
      </c>
      <c r="CR7" s="9" t="s">
        <v>548</v>
      </c>
      <c r="CS7" s="9" t="s">
        <v>548</v>
      </c>
      <c r="CT7" s="9" t="s">
        <v>549</v>
      </c>
      <c r="CU7" s="9" t="s">
        <v>549</v>
      </c>
      <c r="CV7" s="9" t="s">
        <v>549</v>
      </c>
      <c r="CW7" s="9" t="s">
        <v>549</v>
      </c>
      <c r="CX7" s="9" t="s">
        <v>548</v>
      </c>
      <c r="CY7" s="9" t="s">
        <v>550</v>
      </c>
      <c r="CZ7" s="9" t="s">
        <v>550</v>
      </c>
      <c r="DA7" s="9" t="s">
        <v>550</v>
      </c>
      <c r="DB7" s="9" t="s">
        <v>549</v>
      </c>
      <c r="DC7" s="9" t="s">
        <v>550</v>
      </c>
      <c r="DD7" s="9" t="s">
        <v>550</v>
      </c>
      <c r="DE7" s="9" t="s">
        <v>548</v>
      </c>
      <c r="DF7" s="9" t="s">
        <v>548</v>
      </c>
      <c r="DG7" s="9" t="s">
        <v>549</v>
      </c>
      <c r="DH7" s="9" t="s">
        <v>549</v>
      </c>
      <c r="DI7" s="9" t="s">
        <v>549</v>
      </c>
      <c r="DJ7" s="9" t="s">
        <v>550</v>
      </c>
      <c r="DK7" s="9" t="s">
        <v>550</v>
      </c>
      <c r="DL7" s="9" t="s">
        <v>549</v>
      </c>
      <c r="DM7" s="9" t="s">
        <v>549</v>
      </c>
      <c r="DN7" s="9" t="s">
        <v>548</v>
      </c>
      <c r="DO7" s="9" t="s">
        <v>548</v>
      </c>
      <c r="DP7" s="9" t="s">
        <v>549</v>
      </c>
      <c r="DQ7" s="9" t="s">
        <v>549</v>
      </c>
      <c r="DR7" s="9" t="s">
        <v>548</v>
      </c>
      <c r="DS7" s="9" t="s">
        <v>549</v>
      </c>
      <c r="DT7" s="9" t="s">
        <v>549</v>
      </c>
      <c r="DU7" s="9" t="s">
        <v>550</v>
      </c>
      <c r="DV7" s="9" t="s">
        <v>549</v>
      </c>
      <c r="DW7" s="9" t="s">
        <v>549</v>
      </c>
      <c r="DX7" s="9" t="s">
        <v>550</v>
      </c>
      <c r="DY7" s="9" t="s">
        <v>549</v>
      </c>
      <c r="DZ7" s="9" t="s">
        <v>549</v>
      </c>
      <c r="EA7" s="9" t="s">
        <v>549</v>
      </c>
      <c r="EB7" s="9" t="s">
        <v>550</v>
      </c>
      <c r="EC7" s="9" t="s">
        <v>550</v>
      </c>
      <c r="ED7" s="9" t="s">
        <v>548</v>
      </c>
      <c r="EE7" s="9" t="s">
        <v>549</v>
      </c>
      <c r="EF7" s="9" t="s">
        <v>549</v>
      </c>
      <c r="EG7" s="9" t="s">
        <v>549</v>
      </c>
      <c r="EH7" s="9" t="s">
        <v>549</v>
      </c>
      <c r="EI7" s="9" t="s">
        <v>549</v>
      </c>
      <c r="EJ7" s="9" t="s">
        <v>549</v>
      </c>
      <c r="EK7" s="9" t="s">
        <v>548</v>
      </c>
      <c r="EL7" s="9" t="s">
        <v>548</v>
      </c>
      <c r="EM7" s="9" t="s">
        <v>548</v>
      </c>
      <c r="EN7" s="9" t="s">
        <v>548</v>
      </c>
      <c r="EO7" s="9" t="s">
        <v>550</v>
      </c>
      <c r="EP7" s="9" t="s">
        <v>548</v>
      </c>
      <c r="EQ7" s="9" t="s">
        <v>548</v>
      </c>
      <c r="ER7" s="9" t="s">
        <v>548</v>
      </c>
      <c r="ES7" s="9" t="s">
        <v>549</v>
      </c>
      <c r="ET7" s="9" t="s">
        <v>549</v>
      </c>
      <c r="EU7" s="9" t="s">
        <v>549</v>
      </c>
      <c r="EV7" s="9" t="s">
        <v>548</v>
      </c>
      <c r="EW7" s="9" t="s">
        <v>549</v>
      </c>
      <c r="EX7" s="9" t="s">
        <v>549</v>
      </c>
      <c r="EY7" s="9" t="s">
        <v>549</v>
      </c>
      <c r="EZ7" s="9" t="s">
        <v>549</v>
      </c>
      <c r="FA7" s="9" t="s">
        <v>548</v>
      </c>
      <c r="FB7" s="9" t="s">
        <v>550</v>
      </c>
      <c r="FC7" s="9" t="s">
        <v>549</v>
      </c>
      <c r="FD7" s="9" t="s">
        <v>550</v>
      </c>
      <c r="FE7" s="9" t="s">
        <v>550</v>
      </c>
      <c r="FF7" s="9" t="s">
        <v>550</v>
      </c>
      <c r="FG7" s="9" t="s">
        <v>549</v>
      </c>
      <c r="FH7" s="9" t="s">
        <v>550</v>
      </c>
      <c r="FI7" s="9" t="s">
        <v>550</v>
      </c>
      <c r="FJ7" s="9" t="s">
        <v>550</v>
      </c>
      <c r="FK7" s="196"/>
      <c r="FL7" s="1"/>
      <c r="FM7" s="10" t="s">
        <v>550</v>
      </c>
      <c r="FN7" s="10" t="s">
        <v>549</v>
      </c>
      <c r="FO7" s="10" t="s">
        <v>550</v>
      </c>
      <c r="FP7" s="10" t="s">
        <v>550</v>
      </c>
      <c r="FQ7" s="10" t="s">
        <v>550</v>
      </c>
      <c r="FR7" s="10" t="s">
        <v>550</v>
      </c>
      <c r="FS7" s="10" t="s">
        <v>550</v>
      </c>
      <c r="FT7" s="10" t="s">
        <v>550</v>
      </c>
      <c r="FU7" s="199"/>
    </row>
    <row r="8" spans="1:177" ht="15" hidden="1" customHeight="1" x14ac:dyDescent="0.3">
      <c r="A8" s="196"/>
      <c r="B8" s="196"/>
      <c r="C8" s="9" t="s">
        <v>551</v>
      </c>
      <c r="D8" s="9" t="s">
        <v>551</v>
      </c>
      <c r="E8" s="9" t="s">
        <v>551</v>
      </c>
      <c r="F8" s="9" t="s">
        <v>552</v>
      </c>
      <c r="G8" s="9" t="s">
        <v>552</v>
      </c>
      <c r="H8" s="9" t="s">
        <v>551</v>
      </c>
      <c r="I8" s="9" t="s">
        <v>551</v>
      </c>
      <c r="J8" s="9" t="s">
        <v>552</v>
      </c>
      <c r="K8" s="9" t="s">
        <v>552</v>
      </c>
      <c r="L8" s="9" t="s">
        <v>552</v>
      </c>
      <c r="M8" s="9" t="s">
        <v>552</v>
      </c>
      <c r="N8" s="9" t="s">
        <v>552</v>
      </c>
      <c r="O8" s="9" t="s">
        <v>552</v>
      </c>
      <c r="P8" s="9" t="s">
        <v>552</v>
      </c>
      <c r="Q8" s="9" t="s">
        <v>552</v>
      </c>
      <c r="R8" s="9" t="s">
        <v>551</v>
      </c>
      <c r="S8" s="9" t="s">
        <v>551</v>
      </c>
      <c r="T8" s="9" t="s">
        <v>552</v>
      </c>
      <c r="U8" s="9" t="s">
        <v>552</v>
      </c>
      <c r="V8" s="9" t="s">
        <v>552</v>
      </c>
      <c r="W8" s="9" t="s">
        <v>552</v>
      </c>
      <c r="X8" s="9" t="s">
        <v>551</v>
      </c>
      <c r="Y8" s="9" t="s">
        <v>551</v>
      </c>
      <c r="Z8" s="9" t="s">
        <v>551</v>
      </c>
      <c r="AA8" s="9" t="s">
        <v>552</v>
      </c>
      <c r="AB8" s="9" t="s">
        <v>551</v>
      </c>
      <c r="AC8" s="9" t="s">
        <v>551</v>
      </c>
      <c r="AD8" s="9" t="s">
        <v>551</v>
      </c>
      <c r="AE8" s="9" t="s">
        <v>551</v>
      </c>
      <c r="AF8" s="9" t="s">
        <v>552</v>
      </c>
      <c r="AG8" s="9" t="s">
        <v>552</v>
      </c>
      <c r="AH8" s="9" t="s">
        <v>552</v>
      </c>
      <c r="AI8" s="9" t="s">
        <v>551</v>
      </c>
      <c r="AJ8" s="9" t="s">
        <v>551</v>
      </c>
      <c r="AK8" s="9" t="s">
        <v>552</v>
      </c>
      <c r="AL8" s="9" t="s">
        <v>552</v>
      </c>
      <c r="AM8" s="9" t="s">
        <v>552</v>
      </c>
      <c r="AN8" s="9" t="s">
        <v>551</v>
      </c>
      <c r="AO8" s="9" t="s">
        <v>551</v>
      </c>
      <c r="AP8" s="9" t="s">
        <v>551</v>
      </c>
      <c r="AQ8" s="9" t="s">
        <v>551</v>
      </c>
      <c r="AR8" s="9" t="s">
        <v>551</v>
      </c>
      <c r="AS8" s="9" t="s">
        <v>551</v>
      </c>
      <c r="AT8" s="9" t="s">
        <v>551</v>
      </c>
      <c r="AU8" s="9" t="s">
        <v>551</v>
      </c>
      <c r="AV8" s="9" t="s">
        <v>552</v>
      </c>
      <c r="AW8" s="9" t="s">
        <v>552</v>
      </c>
      <c r="AX8" s="9" t="s">
        <v>552</v>
      </c>
      <c r="AY8" s="9" t="s">
        <v>551</v>
      </c>
      <c r="AZ8" s="9" t="s">
        <v>551</v>
      </c>
      <c r="BA8" s="9" t="s">
        <v>551</v>
      </c>
      <c r="BB8" s="9" t="s">
        <v>551</v>
      </c>
      <c r="BC8" s="9" t="s">
        <v>551</v>
      </c>
      <c r="BD8" s="9" t="s">
        <v>551</v>
      </c>
      <c r="BE8" s="9" t="s">
        <v>551</v>
      </c>
      <c r="BF8" s="9" t="s">
        <v>551</v>
      </c>
      <c r="BG8" s="9" t="s">
        <v>551</v>
      </c>
      <c r="BH8" s="9" t="s">
        <v>551</v>
      </c>
      <c r="BI8" s="9" t="s">
        <v>551</v>
      </c>
      <c r="BJ8" s="9" t="s">
        <v>552</v>
      </c>
      <c r="BK8" s="9" t="s">
        <v>552</v>
      </c>
      <c r="BL8" s="9" t="s">
        <v>552</v>
      </c>
      <c r="BM8" s="9" t="s">
        <v>552</v>
      </c>
      <c r="BN8" s="9" t="s">
        <v>552</v>
      </c>
      <c r="BO8" s="9" t="s">
        <v>552</v>
      </c>
      <c r="BP8" s="9" t="s">
        <v>551</v>
      </c>
      <c r="BQ8" s="9" t="s">
        <v>552</v>
      </c>
      <c r="BR8" s="9" t="s">
        <v>552</v>
      </c>
      <c r="BS8" s="9" t="s">
        <v>552</v>
      </c>
      <c r="BT8" s="9" t="s">
        <v>552</v>
      </c>
      <c r="BU8" s="9" t="s">
        <v>552</v>
      </c>
      <c r="BV8" s="9" t="s">
        <v>552</v>
      </c>
      <c r="BW8" s="9" t="s">
        <v>552</v>
      </c>
      <c r="BX8" s="9" t="s">
        <v>552</v>
      </c>
      <c r="BY8" s="9" t="s">
        <v>552</v>
      </c>
      <c r="BZ8" s="9" t="s">
        <v>551</v>
      </c>
      <c r="CA8" s="9" t="s">
        <v>552</v>
      </c>
      <c r="CB8" s="9" t="s">
        <v>552</v>
      </c>
      <c r="CC8" s="9" t="s">
        <v>551</v>
      </c>
      <c r="CD8" s="9" t="s">
        <v>551</v>
      </c>
      <c r="CE8" s="9" t="s">
        <v>551</v>
      </c>
      <c r="CF8" s="9" t="s">
        <v>551</v>
      </c>
      <c r="CG8" s="9" t="s">
        <v>551</v>
      </c>
      <c r="CH8" s="9" t="s">
        <v>551</v>
      </c>
      <c r="CI8" s="9" t="s">
        <v>552</v>
      </c>
      <c r="CJ8" s="9" t="s">
        <v>552</v>
      </c>
      <c r="CK8" s="9" t="s">
        <v>552</v>
      </c>
      <c r="CL8" s="9" t="s">
        <v>552</v>
      </c>
      <c r="CM8" s="9" t="s">
        <v>552</v>
      </c>
      <c r="CN8" s="9" t="s">
        <v>552</v>
      </c>
      <c r="CO8" s="9" t="s">
        <v>552</v>
      </c>
      <c r="CP8" s="9" t="s">
        <v>552</v>
      </c>
      <c r="CQ8" s="9" t="s">
        <v>552</v>
      </c>
      <c r="CR8" s="9" t="s">
        <v>552</v>
      </c>
      <c r="CS8" s="9" t="s">
        <v>552</v>
      </c>
      <c r="CT8" s="9" t="s">
        <v>552</v>
      </c>
      <c r="CU8" s="9" t="s">
        <v>552</v>
      </c>
      <c r="CV8" s="9" t="s">
        <v>553</v>
      </c>
      <c r="CW8" s="9" t="s">
        <v>554</v>
      </c>
      <c r="CX8" s="9" t="s">
        <v>553</v>
      </c>
      <c r="CY8" s="9" t="s">
        <v>554</v>
      </c>
      <c r="CZ8" s="9" t="s">
        <v>553</v>
      </c>
      <c r="DA8" s="9" t="s">
        <v>551</v>
      </c>
      <c r="DB8" s="9" t="s">
        <v>551</v>
      </c>
      <c r="DC8" s="9" t="s">
        <v>551</v>
      </c>
      <c r="DD8" s="9" t="s">
        <v>551</v>
      </c>
      <c r="DE8" s="9" t="s">
        <v>553</v>
      </c>
      <c r="DF8" s="9" t="s">
        <v>551</v>
      </c>
      <c r="DG8" s="9" t="s">
        <v>551</v>
      </c>
      <c r="DH8" s="9" t="s">
        <v>551</v>
      </c>
      <c r="DI8" s="9" t="s">
        <v>551</v>
      </c>
      <c r="DJ8" s="9" t="s">
        <v>551</v>
      </c>
      <c r="DK8" s="9" t="s">
        <v>551</v>
      </c>
      <c r="DL8" s="9" t="s">
        <v>551</v>
      </c>
      <c r="DM8" s="9" t="s">
        <v>551</v>
      </c>
      <c r="DN8" s="9" t="s">
        <v>553</v>
      </c>
      <c r="DO8" s="9" t="s">
        <v>553</v>
      </c>
      <c r="DP8" s="9" t="s">
        <v>554</v>
      </c>
      <c r="DQ8" s="9" t="s">
        <v>554</v>
      </c>
      <c r="DR8" s="9" t="s">
        <v>553</v>
      </c>
      <c r="DS8" s="9" t="s">
        <v>551</v>
      </c>
      <c r="DT8" s="9" t="s">
        <v>551</v>
      </c>
      <c r="DU8" s="9" t="s">
        <v>551</v>
      </c>
      <c r="DV8" s="9" t="s">
        <v>551</v>
      </c>
      <c r="DW8" s="9" t="s">
        <v>551</v>
      </c>
      <c r="DX8" s="9" t="s">
        <v>551</v>
      </c>
      <c r="DY8" s="9" t="s">
        <v>551</v>
      </c>
      <c r="DZ8" s="9" t="s">
        <v>551</v>
      </c>
      <c r="EA8" s="9" t="s">
        <v>551</v>
      </c>
      <c r="EB8" s="9" t="s">
        <v>554</v>
      </c>
      <c r="EC8" s="9" t="s">
        <v>554</v>
      </c>
      <c r="ED8" s="9" t="s">
        <v>553</v>
      </c>
      <c r="EE8" s="9" t="s">
        <v>554</v>
      </c>
      <c r="EF8" s="9" t="s">
        <v>554</v>
      </c>
      <c r="EG8" s="9" t="s">
        <v>554</v>
      </c>
      <c r="EH8" s="9" t="s">
        <v>554</v>
      </c>
      <c r="EI8" s="9" t="s">
        <v>551</v>
      </c>
      <c r="EJ8" s="9" t="s">
        <v>551</v>
      </c>
      <c r="EK8" s="9" t="s">
        <v>551</v>
      </c>
      <c r="EL8" s="9" t="s">
        <v>551</v>
      </c>
      <c r="EM8" s="9" t="s">
        <v>551</v>
      </c>
      <c r="EN8" s="9" t="s">
        <v>551</v>
      </c>
      <c r="EO8" s="9" t="s">
        <v>554</v>
      </c>
      <c r="EP8" s="9" t="s">
        <v>553</v>
      </c>
      <c r="EQ8" s="9" t="s">
        <v>553</v>
      </c>
      <c r="ER8" s="9" t="s">
        <v>553</v>
      </c>
      <c r="ES8" s="9" t="s">
        <v>551</v>
      </c>
      <c r="ET8" s="9" t="s">
        <v>554</v>
      </c>
      <c r="EU8" s="9" t="s">
        <v>554</v>
      </c>
      <c r="EV8" s="9" t="s">
        <v>553</v>
      </c>
      <c r="EW8" s="9" t="s">
        <v>552</v>
      </c>
      <c r="EX8" s="9" t="s">
        <v>552</v>
      </c>
      <c r="EY8" s="9" t="s">
        <v>552</v>
      </c>
      <c r="EZ8" s="9" t="s">
        <v>552</v>
      </c>
      <c r="FA8" s="9" t="s">
        <v>553</v>
      </c>
      <c r="FB8" s="9" t="s">
        <v>551</v>
      </c>
      <c r="FC8" s="9" t="s">
        <v>551</v>
      </c>
      <c r="FD8" s="9" t="s">
        <v>552</v>
      </c>
      <c r="FE8" s="9" t="s">
        <v>552</v>
      </c>
      <c r="FF8" s="9" t="s">
        <v>552</v>
      </c>
      <c r="FG8" s="9" t="s">
        <v>552</v>
      </c>
      <c r="FH8" s="9" t="s">
        <v>552</v>
      </c>
      <c r="FI8" s="9" t="s">
        <v>552</v>
      </c>
      <c r="FJ8" s="9" t="s">
        <v>552</v>
      </c>
      <c r="FK8" s="196"/>
      <c r="FL8" s="1"/>
      <c r="FM8" s="10" t="s">
        <v>551</v>
      </c>
      <c r="FN8" s="10" t="s">
        <v>551</v>
      </c>
      <c r="FO8" s="10" t="s">
        <v>551</v>
      </c>
      <c r="FP8" s="10" t="s">
        <v>551</v>
      </c>
      <c r="FQ8" s="10" t="s">
        <v>552</v>
      </c>
      <c r="FR8" s="10" t="s">
        <v>552</v>
      </c>
      <c r="FS8" s="10" t="s">
        <v>551</v>
      </c>
      <c r="FT8" s="10" t="s">
        <v>551</v>
      </c>
      <c r="FU8" s="199"/>
    </row>
    <row r="9" spans="1:177" ht="40.049999999999997" customHeight="1" x14ac:dyDescent="0.3">
      <c r="A9" s="196"/>
      <c r="B9" s="196"/>
      <c r="C9" s="11" t="s">
        <v>555</v>
      </c>
      <c r="D9" s="11" t="s">
        <v>58</v>
      </c>
      <c r="E9" s="11" t="s">
        <v>58</v>
      </c>
      <c r="F9" s="11" t="s">
        <v>58</v>
      </c>
      <c r="G9" s="11" t="s">
        <v>58</v>
      </c>
      <c r="H9" s="11" t="s">
        <v>92</v>
      </c>
      <c r="I9" s="11" t="s">
        <v>92</v>
      </c>
      <c r="J9" s="11" t="s">
        <v>133</v>
      </c>
      <c r="K9" s="11" t="s">
        <v>133</v>
      </c>
      <c r="L9" s="11" t="s">
        <v>82</v>
      </c>
      <c r="M9" s="11" t="s">
        <v>82</v>
      </c>
      <c r="N9" s="11" t="s">
        <v>82</v>
      </c>
      <c r="O9" s="11" t="s">
        <v>82</v>
      </c>
      <c r="P9" s="11" t="s">
        <v>82</v>
      </c>
      <c r="Q9" s="11" t="s">
        <v>82</v>
      </c>
      <c r="R9" s="11" t="s">
        <v>82</v>
      </c>
      <c r="S9" s="11" t="s">
        <v>82</v>
      </c>
      <c r="T9" s="11" t="s">
        <v>556</v>
      </c>
      <c r="U9" s="11" t="s">
        <v>556</v>
      </c>
      <c r="V9" s="11" t="s">
        <v>556</v>
      </c>
      <c r="W9" s="11" t="s">
        <v>556</v>
      </c>
      <c r="X9" s="11" t="s">
        <v>557</v>
      </c>
      <c r="Y9" s="11" t="s">
        <v>215</v>
      </c>
      <c r="Z9" s="11" t="s">
        <v>215</v>
      </c>
      <c r="AA9" s="11" t="s">
        <v>215</v>
      </c>
      <c r="AB9" s="11" t="s">
        <v>53</v>
      </c>
      <c r="AC9" s="11" t="s">
        <v>53</v>
      </c>
      <c r="AD9" s="11" t="s">
        <v>53</v>
      </c>
      <c r="AE9" s="11" t="s">
        <v>53</v>
      </c>
      <c r="AF9" s="11" t="s">
        <v>53</v>
      </c>
      <c r="AG9" s="11" t="s">
        <v>53</v>
      </c>
      <c r="AH9" s="11" t="s">
        <v>53</v>
      </c>
      <c r="AI9" s="11" t="s">
        <v>558</v>
      </c>
      <c r="AJ9" s="11" t="s">
        <v>559</v>
      </c>
      <c r="AK9" s="11" t="s">
        <v>316</v>
      </c>
      <c r="AL9" s="11" t="s">
        <v>372</v>
      </c>
      <c r="AM9" s="11" t="s">
        <v>372</v>
      </c>
      <c r="AN9" s="11" t="s">
        <v>229</v>
      </c>
      <c r="AO9" s="11" t="s">
        <v>229</v>
      </c>
      <c r="AP9" s="11" t="s">
        <v>560</v>
      </c>
      <c r="AQ9" s="11" t="s">
        <v>561</v>
      </c>
      <c r="AR9" s="11" t="s">
        <v>561</v>
      </c>
      <c r="AS9" s="11" t="s">
        <v>562</v>
      </c>
      <c r="AT9" s="11" t="s">
        <v>194</v>
      </c>
      <c r="AU9" s="11" t="s">
        <v>563</v>
      </c>
      <c r="AV9" s="11" t="s">
        <v>79</v>
      </c>
      <c r="AW9" s="11" t="s">
        <v>79</v>
      </c>
      <c r="AX9" s="11" t="s">
        <v>79</v>
      </c>
      <c r="AY9" s="11" t="s">
        <v>127</v>
      </c>
      <c r="AZ9" s="11" t="s">
        <v>127</v>
      </c>
      <c r="BA9" s="11" t="s">
        <v>127</v>
      </c>
      <c r="BB9" s="11" t="s">
        <v>127</v>
      </c>
      <c r="BC9" s="11" t="s">
        <v>127</v>
      </c>
      <c r="BD9" s="11" t="s">
        <v>127</v>
      </c>
      <c r="BE9" s="11" t="s">
        <v>127</v>
      </c>
      <c r="BF9" s="11" t="s">
        <v>127</v>
      </c>
      <c r="BG9" s="11" t="s">
        <v>564</v>
      </c>
      <c r="BH9" s="11" t="s">
        <v>564</v>
      </c>
      <c r="BI9" s="11" t="s">
        <v>565</v>
      </c>
      <c r="BJ9" s="11" t="s">
        <v>63</v>
      </c>
      <c r="BK9" s="11" t="s">
        <v>63</v>
      </c>
      <c r="BL9" s="11" t="s">
        <v>63</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566</v>
      </c>
      <c r="CB9" s="11" t="s">
        <v>566</v>
      </c>
      <c r="CC9" s="11" t="s">
        <v>33</v>
      </c>
      <c r="CD9" s="11" t="s">
        <v>39</v>
      </c>
      <c r="CE9" s="11" t="s">
        <v>39</v>
      </c>
      <c r="CF9" s="11" t="s">
        <v>39</v>
      </c>
      <c r="CG9" s="11" t="s">
        <v>39</v>
      </c>
      <c r="CH9" s="11" t="s">
        <v>39</v>
      </c>
      <c r="CI9" s="11" t="s">
        <v>39</v>
      </c>
      <c r="CJ9" s="11" t="s">
        <v>39</v>
      </c>
      <c r="CK9" s="11" t="s">
        <v>39</v>
      </c>
      <c r="CL9" s="11" t="s">
        <v>39</v>
      </c>
      <c r="CM9" s="11" t="s">
        <v>39</v>
      </c>
      <c r="CN9" s="11" t="s">
        <v>39</v>
      </c>
      <c r="CO9" s="11" t="s">
        <v>39</v>
      </c>
      <c r="CP9" s="11" t="s">
        <v>124</v>
      </c>
      <c r="CQ9" s="11" t="s">
        <v>124</v>
      </c>
      <c r="CR9" s="11" t="s">
        <v>124</v>
      </c>
      <c r="CS9" s="11" t="s">
        <v>124</v>
      </c>
      <c r="CT9" s="11" t="s">
        <v>130</v>
      </c>
      <c r="CU9" s="11" t="s">
        <v>130</v>
      </c>
      <c r="CV9" s="11" t="s">
        <v>567</v>
      </c>
      <c r="CW9" s="11" t="s">
        <v>568</v>
      </c>
      <c r="CX9" s="11" t="s">
        <v>569</v>
      </c>
      <c r="CY9" s="11" t="s">
        <v>570</v>
      </c>
      <c r="CZ9" s="11" t="s">
        <v>571</v>
      </c>
      <c r="DA9" s="11" t="s">
        <v>366</v>
      </c>
      <c r="DB9" s="11" t="s">
        <v>572</v>
      </c>
      <c r="DC9" s="11" t="s">
        <v>92</v>
      </c>
      <c r="DD9" s="11" t="s">
        <v>92</v>
      </c>
      <c r="DE9" s="11" t="s">
        <v>82</v>
      </c>
      <c r="DF9" s="11" t="s">
        <v>558</v>
      </c>
      <c r="DG9" s="11" t="s">
        <v>573</v>
      </c>
      <c r="DH9" s="11" t="s">
        <v>574</v>
      </c>
      <c r="DI9" s="11" t="s">
        <v>575</v>
      </c>
      <c r="DJ9" s="11" t="s">
        <v>576</v>
      </c>
      <c r="DK9" s="11" t="s">
        <v>577</v>
      </c>
      <c r="DL9" s="11" t="s">
        <v>578</v>
      </c>
      <c r="DM9" s="11" t="s">
        <v>579</v>
      </c>
      <c r="DN9" s="11" t="s">
        <v>580</v>
      </c>
      <c r="DO9" s="11" t="s">
        <v>581</v>
      </c>
      <c r="DP9" s="11" t="s">
        <v>582</v>
      </c>
      <c r="DQ9" s="11" t="s">
        <v>583</v>
      </c>
      <c r="DR9" s="11" t="s">
        <v>584</v>
      </c>
      <c r="DS9" s="11" t="s">
        <v>585</v>
      </c>
      <c r="DT9" s="11" t="s">
        <v>586</v>
      </c>
      <c r="DU9" s="11" t="s">
        <v>587</v>
      </c>
      <c r="DV9" s="11" t="s">
        <v>588</v>
      </c>
      <c r="DW9" s="11" t="s">
        <v>589</v>
      </c>
      <c r="DX9" s="11" t="s">
        <v>589</v>
      </c>
      <c r="DY9" s="11" t="s">
        <v>589</v>
      </c>
      <c r="DZ9" s="11" t="s">
        <v>589</v>
      </c>
      <c r="EA9" s="11" t="s">
        <v>590</v>
      </c>
      <c r="EB9" s="11" t="s">
        <v>591</v>
      </c>
      <c r="EC9" s="11" t="s">
        <v>591</v>
      </c>
      <c r="ED9" s="11" t="s">
        <v>70</v>
      </c>
      <c r="EE9" s="11" t="s">
        <v>70</v>
      </c>
      <c r="EF9" s="11" t="s">
        <v>70</v>
      </c>
      <c r="EG9" s="11" t="s">
        <v>70</v>
      </c>
      <c r="EH9" s="11" t="s">
        <v>70</v>
      </c>
      <c r="EI9" s="11" t="s">
        <v>592</v>
      </c>
      <c r="EJ9" s="11" t="s">
        <v>592</v>
      </c>
      <c r="EK9" s="11" t="s">
        <v>593</v>
      </c>
      <c r="EL9" s="11" t="s">
        <v>593</v>
      </c>
      <c r="EM9" s="11" t="s">
        <v>593</v>
      </c>
      <c r="EN9" s="11" t="s">
        <v>593</v>
      </c>
      <c r="EO9" s="11" t="s">
        <v>264</v>
      </c>
      <c r="EP9" s="11" t="s">
        <v>594</v>
      </c>
      <c r="EQ9" s="11" t="s">
        <v>595</v>
      </c>
      <c r="ER9" s="11" t="s">
        <v>39</v>
      </c>
      <c r="ES9" s="11" t="s">
        <v>39</v>
      </c>
      <c r="ET9" s="11" t="s">
        <v>39</v>
      </c>
      <c r="EU9" s="11" t="s">
        <v>39</v>
      </c>
      <c r="EV9" s="11" t="s">
        <v>39</v>
      </c>
      <c r="EW9" s="11" t="s">
        <v>369</v>
      </c>
      <c r="EX9" s="11" t="s">
        <v>369</v>
      </c>
      <c r="EY9" s="11" t="s">
        <v>369</v>
      </c>
      <c r="EZ9" s="11" t="s">
        <v>369</v>
      </c>
      <c r="FA9" s="11" t="s">
        <v>596</v>
      </c>
      <c r="FB9" s="11" t="s">
        <v>597</v>
      </c>
      <c r="FC9" s="11" t="s">
        <v>597</v>
      </c>
      <c r="FD9" s="11" t="s">
        <v>598</v>
      </c>
      <c r="FE9" s="11" t="s">
        <v>599</v>
      </c>
      <c r="FF9" s="11" t="s">
        <v>599</v>
      </c>
      <c r="FG9" s="11" t="s">
        <v>600</v>
      </c>
      <c r="FH9" s="11" t="s">
        <v>601</v>
      </c>
      <c r="FI9" s="11" t="s">
        <v>602</v>
      </c>
      <c r="FJ9" s="11" t="s">
        <v>603</v>
      </c>
      <c r="FK9" s="196"/>
      <c r="FL9" s="1"/>
      <c r="FM9" s="12" t="s">
        <v>136</v>
      </c>
      <c r="FN9" s="12" t="s">
        <v>604</v>
      </c>
      <c r="FO9" s="12" t="s">
        <v>605</v>
      </c>
      <c r="FP9" s="12" t="s">
        <v>606</v>
      </c>
      <c r="FQ9" s="12" t="s">
        <v>607</v>
      </c>
      <c r="FR9" s="12" t="s">
        <v>608</v>
      </c>
      <c r="FS9" s="12" t="s">
        <v>597</v>
      </c>
      <c r="FT9" s="12" t="s">
        <v>597</v>
      </c>
      <c r="FU9" s="199"/>
    </row>
    <row r="10" spans="1:177" ht="40.049999999999997" customHeight="1" x14ac:dyDescent="0.3">
      <c r="A10" s="196"/>
      <c r="B10" s="196"/>
      <c r="C10" s="9" t="s">
        <v>609</v>
      </c>
      <c r="D10" s="9" t="s">
        <v>610</v>
      </c>
      <c r="E10" s="9" t="s">
        <v>611</v>
      </c>
      <c r="F10" s="9" t="s">
        <v>612</v>
      </c>
      <c r="G10" s="9" t="s">
        <v>613</v>
      </c>
      <c r="H10" s="9" t="s">
        <v>614</v>
      </c>
      <c r="I10" s="9" t="s">
        <v>615</v>
      </c>
      <c r="J10" s="9" t="s">
        <v>616</v>
      </c>
      <c r="K10" s="9" t="s">
        <v>617</v>
      </c>
      <c r="L10" s="9" t="s">
        <v>618</v>
      </c>
      <c r="M10" s="9" t="s">
        <v>619</v>
      </c>
      <c r="N10" s="9" t="s">
        <v>620</v>
      </c>
      <c r="O10" s="9" t="s">
        <v>621</v>
      </c>
      <c r="P10" s="9" t="s">
        <v>622</v>
      </c>
      <c r="Q10" s="9" t="s">
        <v>623</v>
      </c>
      <c r="R10" s="9" t="s">
        <v>624</v>
      </c>
      <c r="S10" s="9" t="s">
        <v>625</v>
      </c>
      <c r="T10" s="9" t="s">
        <v>626</v>
      </c>
      <c r="U10" s="9" t="s">
        <v>627</v>
      </c>
      <c r="V10" s="9" t="s">
        <v>628</v>
      </c>
      <c r="W10" s="9" t="s">
        <v>629</v>
      </c>
      <c r="X10" s="9" t="s">
        <v>630</v>
      </c>
      <c r="Y10" s="9" t="s">
        <v>631</v>
      </c>
      <c r="Z10" s="9" t="s">
        <v>632</v>
      </c>
      <c r="AA10" s="9" t="s">
        <v>222</v>
      </c>
      <c r="AB10" s="9" t="s">
        <v>633</v>
      </c>
      <c r="AC10" s="9" t="s">
        <v>634</v>
      </c>
      <c r="AD10" s="9" t="s">
        <v>635</v>
      </c>
      <c r="AE10" s="9" t="s">
        <v>636</v>
      </c>
      <c r="AF10" s="9" t="s">
        <v>637</v>
      </c>
      <c r="AG10" s="9" t="s">
        <v>638</v>
      </c>
      <c r="AH10" s="9" t="s">
        <v>639</v>
      </c>
      <c r="AI10" s="9" t="s">
        <v>640</v>
      </c>
      <c r="AJ10" s="9" t="s">
        <v>641</v>
      </c>
      <c r="AK10" s="9" t="s">
        <v>642</v>
      </c>
      <c r="AL10" s="9" t="s">
        <v>643</v>
      </c>
      <c r="AM10" s="9" t="s">
        <v>644</v>
      </c>
      <c r="AN10" s="9" t="s">
        <v>645</v>
      </c>
      <c r="AO10" s="9" t="s">
        <v>646</v>
      </c>
      <c r="AP10" s="9" t="s">
        <v>560</v>
      </c>
      <c r="AQ10" s="9" t="s">
        <v>647</v>
      </c>
      <c r="AR10" s="9" t="s">
        <v>648</v>
      </c>
      <c r="AS10" s="9" t="s">
        <v>649</v>
      </c>
      <c r="AT10" s="9" t="s">
        <v>650</v>
      </c>
      <c r="AU10" s="9" t="s">
        <v>651</v>
      </c>
      <c r="AV10" s="9" t="s">
        <v>652</v>
      </c>
      <c r="AW10" s="9" t="s">
        <v>653</v>
      </c>
      <c r="AX10" s="9" t="s">
        <v>654</v>
      </c>
      <c r="AY10" s="9" t="s">
        <v>496</v>
      </c>
      <c r="AZ10" s="9" t="s">
        <v>655</v>
      </c>
      <c r="BA10" s="9" t="s">
        <v>435</v>
      </c>
      <c r="BB10" s="9" t="s">
        <v>486</v>
      </c>
      <c r="BC10" s="9" t="s">
        <v>484</v>
      </c>
      <c r="BD10" s="9" t="s">
        <v>656</v>
      </c>
      <c r="BE10" s="9" t="s">
        <v>657</v>
      </c>
      <c r="BF10" s="9" t="s">
        <v>658</v>
      </c>
      <c r="BG10" s="9" t="s">
        <v>659</v>
      </c>
      <c r="BH10" s="9" t="s">
        <v>660</v>
      </c>
      <c r="BI10" s="9" t="s">
        <v>235</v>
      </c>
      <c r="BJ10" s="9" t="s">
        <v>661</v>
      </c>
      <c r="BK10" s="9" t="s">
        <v>662</v>
      </c>
      <c r="BL10" s="9" t="s">
        <v>663</v>
      </c>
      <c r="BM10" s="9" t="s">
        <v>664</v>
      </c>
      <c r="BN10" s="9" t="s">
        <v>665</v>
      </c>
      <c r="BO10" s="9" t="s">
        <v>666</v>
      </c>
      <c r="BP10" s="9" t="s">
        <v>259</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34</v>
      </c>
      <c r="CD10" s="9" t="s">
        <v>40</v>
      </c>
      <c r="CE10" s="9" t="s">
        <v>679</v>
      </c>
      <c r="CF10" s="9" t="s">
        <v>680</v>
      </c>
      <c r="CG10" s="9" t="s">
        <v>351</v>
      </c>
      <c r="CH10" s="9" t="s">
        <v>681</v>
      </c>
      <c r="CI10" s="9" t="s">
        <v>682</v>
      </c>
      <c r="CJ10" s="9" t="s">
        <v>683</v>
      </c>
      <c r="CK10" s="9" t="s">
        <v>684</v>
      </c>
      <c r="CL10" s="9" t="s">
        <v>685</v>
      </c>
      <c r="CM10" s="9" t="s">
        <v>686</v>
      </c>
      <c r="CN10" s="9" t="s">
        <v>687</v>
      </c>
      <c r="CO10" s="9" t="s">
        <v>688</v>
      </c>
      <c r="CP10" s="9" t="s">
        <v>689</v>
      </c>
      <c r="CQ10" s="9" t="s">
        <v>690</v>
      </c>
      <c r="CR10" s="9" t="s">
        <v>691</v>
      </c>
      <c r="CS10" s="9" t="s">
        <v>692</v>
      </c>
      <c r="CT10" s="9" t="s">
        <v>693</v>
      </c>
      <c r="CU10" s="9" t="s">
        <v>694</v>
      </c>
      <c r="CV10" s="9" t="s">
        <v>695</v>
      </c>
      <c r="CW10" s="9" t="s">
        <v>696</v>
      </c>
      <c r="CX10" s="9" t="s">
        <v>697</v>
      </c>
      <c r="CY10" s="9" t="s">
        <v>698</v>
      </c>
      <c r="CZ10" s="9" t="s">
        <v>699</v>
      </c>
      <c r="DA10" s="9" t="s">
        <v>367</v>
      </c>
      <c r="DB10" s="9" t="s">
        <v>700</v>
      </c>
      <c r="DC10" s="9" t="s">
        <v>701</v>
      </c>
      <c r="DD10" s="9" t="s">
        <v>702</v>
      </c>
      <c r="DE10" s="9" t="s">
        <v>284</v>
      </c>
      <c r="DF10" s="9" t="s">
        <v>703</v>
      </c>
      <c r="DG10" s="9" t="s">
        <v>704</v>
      </c>
      <c r="DH10" s="9" t="s">
        <v>705</v>
      </c>
      <c r="DI10" s="9" t="s">
        <v>706</v>
      </c>
      <c r="DJ10" s="9" t="s">
        <v>707</v>
      </c>
      <c r="DK10" s="9" t="s">
        <v>708</v>
      </c>
      <c r="DL10" s="9" t="s">
        <v>709</v>
      </c>
      <c r="DM10" s="9" t="s">
        <v>710</v>
      </c>
      <c r="DN10" s="9" t="s">
        <v>711</v>
      </c>
      <c r="DO10" s="9" t="s">
        <v>712</v>
      </c>
      <c r="DP10" s="9" t="s">
        <v>713</v>
      </c>
      <c r="DQ10" s="9" t="s">
        <v>714</v>
      </c>
      <c r="DR10" s="9" t="s">
        <v>715</v>
      </c>
      <c r="DS10" s="9" t="s">
        <v>716</v>
      </c>
      <c r="DT10" s="9" t="s">
        <v>717</v>
      </c>
      <c r="DU10" s="9" t="s">
        <v>718</v>
      </c>
      <c r="DV10" s="9" t="s">
        <v>719</v>
      </c>
      <c r="DW10" s="9" t="s">
        <v>720</v>
      </c>
      <c r="DX10" s="9" t="s">
        <v>721</v>
      </c>
      <c r="DY10" s="9" t="s">
        <v>722</v>
      </c>
      <c r="DZ10" s="9" t="s">
        <v>723</v>
      </c>
      <c r="EA10" s="9" t="s">
        <v>724</v>
      </c>
      <c r="EB10" s="9" t="s">
        <v>725</v>
      </c>
      <c r="EC10" s="9" t="s">
        <v>726</v>
      </c>
      <c r="ED10" s="9" t="s">
        <v>245</v>
      </c>
      <c r="EE10" s="9" t="s">
        <v>727</v>
      </c>
      <c r="EF10" s="9" t="s">
        <v>728</v>
      </c>
      <c r="EG10" s="9" t="s">
        <v>729</v>
      </c>
      <c r="EH10" s="9" t="s">
        <v>730</v>
      </c>
      <c r="EI10" s="9" t="s">
        <v>731</v>
      </c>
      <c r="EJ10" s="9" t="s">
        <v>732</v>
      </c>
      <c r="EK10" s="9" t="s">
        <v>733</v>
      </c>
      <c r="EL10" s="9" t="s">
        <v>734</v>
      </c>
      <c r="EM10" s="9" t="s">
        <v>735</v>
      </c>
      <c r="EN10" s="9" t="s">
        <v>736</v>
      </c>
      <c r="EO10" s="9" t="s">
        <v>737</v>
      </c>
      <c r="EP10" s="9" t="s">
        <v>738</v>
      </c>
      <c r="EQ10" s="9" t="s">
        <v>739</v>
      </c>
      <c r="ER10" s="9" t="s">
        <v>178</v>
      </c>
      <c r="ES10" s="9" t="s">
        <v>740</v>
      </c>
      <c r="ET10" s="9" t="s">
        <v>741</v>
      </c>
      <c r="EU10" s="9" t="s">
        <v>742</v>
      </c>
      <c r="EV10" s="9" t="s">
        <v>743</v>
      </c>
      <c r="EW10" s="9" t="s">
        <v>370</v>
      </c>
      <c r="EX10" s="9" t="s">
        <v>744</v>
      </c>
      <c r="EY10" s="9" t="s">
        <v>745</v>
      </c>
      <c r="EZ10" s="9" t="s">
        <v>746</v>
      </c>
      <c r="FA10" s="9" t="s">
        <v>747</v>
      </c>
      <c r="FB10" s="9" t="s">
        <v>748</v>
      </c>
      <c r="FC10" s="9" t="s">
        <v>749</v>
      </c>
      <c r="FD10" s="9" t="s">
        <v>750</v>
      </c>
      <c r="FE10" s="9" t="s">
        <v>751</v>
      </c>
      <c r="FF10" s="9" t="s">
        <v>752</v>
      </c>
      <c r="FG10" s="9" t="s">
        <v>753</v>
      </c>
      <c r="FH10" s="9" t="s">
        <v>754</v>
      </c>
      <c r="FI10" s="9" t="s">
        <v>755</v>
      </c>
      <c r="FJ10" s="9" t="s">
        <v>756</v>
      </c>
      <c r="FK10" s="196" t="s">
        <v>816</v>
      </c>
      <c r="FL10" s="1"/>
      <c r="FM10" s="10" t="s">
        <v>758</v>
      </c>
      <c r="FN10" s="10" t="s">
        <v>759</v>
      </c>
      <c r="FO10" s="10" t="s">
        <v>760</v>
      </c>
      <c r="FP10" s="10" t="s">
        <v>761</v>
      </c>
      <c r="FQ10" s="10" t="s">
        <v>762</v>
      </c>
      <c r="FR10" s="10" t="s">
        <v>763</v>
      </c>
      <c r="FS10" s="10" t="s">
        <v>764</v>
      </c>
      <c r="FT10" s="10" t="s">
        <v>765</v>
      </c>
      <c r="FU10" s="199" t="s">
        <v>816</v>
      </c>
    </row>
    <row r="11" spans="1:177" ht="24" customHeight="1" x14ac:dyDescent="0.3">
      <c r="A11" s="13" t="s">
        <v>50</v>
      </c>
      <c r="B11" s="13" t="s">
        <v>766</v>
      </c>
      <c r="C11" s="14">
        <v>6</v>
      </c>
      <c r="D11" s="14">
        <v>-49</v>
      </c>
      <c r="E11" s="14">
        <v>5.4</v>
      </c>
      <c r="F11" s="14"/>
      <c r="G11" s="14"/>
      <c r="H11" s="14">
        <v>0.1</v>
      </c>
      <c r="I11" s="14">
        <v>20.2</v>
      </c>
      <c r="J11" s="14"/>
      <c r="K11" s="14"/>
      <c r="L11" s="14"/>
      <c r="M11" s="14">
        <v>-42.1</v>
      </c>
      <c r="N11" s="14">
        <v>-3.2</v>
      </c>
      <c r="O11" s="14">
        <v>-3.6</v>
      </c>
      <c r="P11" s="14">
        <v>-0.5</v>
      </c>
      <c r="Q11" s="14">
        <v>2.2999999999999998</v>
      </c>
      <c r="R11" s="14">
        <v>17.899999999999999</v>
      </c>
      <c r="S11" s="14">
        <v>0.2</v>
      </c>
      <c r="T11" s="14"/>
      <c r="U11" s="14"/>
      <c r="V11" s="14"/>
      <c r="W11" s="14"/>
      <c r="X11" s="14">
        <v>5.8</v>
      </c>
      <c r="Y11" s="14">
        <v>1.6</v>
      </c>
      <c r="Z11" s="14">
        <v>0.8</v>
      </c>
      <c r="AA11" s="14"/>
      <c r="AB11" s="14">
        <v>-3.2</v>
      </c>
      <c r="AC11" s="14">
        <v>2.8</v>
      </c>
      <c r="AD11" s="14">
        <v>7.9</v>
      </c>
      <c r="AE11" s="14"/>
      <c r="AF11" s="14"/>
      <c r="AG11" s="14"/>
      <c r="AH11" s="14"/>
      <c r="AI11" s="14">
        <v>-0.6</v>
      </c>
      <c r="AJ11" s="14">
        <v>-7.4</v>
      </c>
      <c r="AK11" s="14"/>
      <c r="AL11" s="14"/>
      <c r="AM11" s="14"/>
      <c r="AN11" s="14">
        <v>-1.8</v>
      </c>
      <c r="AO11" s="14">
        <v>-28.2</v>
      </c>
      <c r="AP11" s="14">
        <v>0.2</v>
      </c>
      <c r="AQ11" s="14">
        <v>10</v>
      </c>
      <c r="AR11" s="14">
        <v>2.1</v>
      </c>
      <c r="AS11" s="14">
        <v>0.7</v>
      </c>
      <c r="AT11" s="14">
        <v>1.7</v>
      </c>
      <c r="AU11" s="14">
        <v>1.6</v>
      </c>
      <c r="AV11" s="14">
        <v>-38.299999999999997</v>
      </c>
      <c r="AW11" s="14">
        <v>-39.5</v>
      </c>
      <c r="AX11" s="14">
        <v>-48.9</v>
      </c>
      <c r="AY11" s="14">
        <v>-1.1000000000000001</v>
      </c>
      <c r="AZ11" s="14">
        <v>-2</v>
      </c>
      <c r="BA11" s="14">
        <v>-0.5</v>
      </c>
      <c r="BB11" s="14">
        <v>-1.2</v>
      </c>
      <c r="BC11" s="14">
        <v>0.6</v>
      </c>
      <c r="BD11" s="14">
        <v>0.4</v>
      </c>
      <c r="BE11" s="14"/>
      <c r="BF11" s="14">
        <v>-0.2</v>
      </c>
      <c r="BG11" s="14"/>
      <c r="BH11" s="14"/>
      <c r="BI11" s="14">
        <v>0.2</v>
      </c>
      <c r="BJ11" s="14"/>
      <c r="BK11" s="14"/>
      <c r="BL11" s="14">
        <v>0.4</v>
      </c>
      <c r="BM11" s="14"/>
      <c r="BN11" s="14"/>
      <c r="BO11" s="14"/>
      <c r="BP11" s="14">
        <v>-7.2</v>
      </c>
      <c r="BQ11" s="14">
        <v>-36.700000000000003</v>
      </c>
      <c r="BR11" s="14">
        <v>-37.9</v>
      </c>
      <c r="BS11" s="14"/>
      <c r="BT11" s="14">
        <v>-5</v>
      </c>
      <c r="BU11" s="14">
        <v>0</v>
      </c>
      <c r="BV11" s="14"/>
      <c r="BW11" s="14"/>
      <c r="BX11" s="14"/>
      <c r="BY11" s="14"/>
      <c r="BZ11" s="14"/>
      <c r="CA11" s="14"/>
      <c r="CB11" s="14"/>
      <c r="CC11" s="14">
        <v>0.1</v>
      </c>
      <c r="CD11" s="14">
        <v>45.1</v>
      </c>
      <c r="CE11" s="14">
        <v>23</v>
      </c>
      <c r="CF11" s="14">
        <v>-1.1000000000000001</v>
      </c>
      <c r="CG11" s="14">
        <v>7.8</v>
      </c>
      <c r="CH11" s="14">
        <v>-0.2</v>
      </c>
      <c r="CI11" s="14"/>
      <c r="CJ11" s="14"/>
      <c r="CK11" s="14"/>
      <c r="CL11" s="14">
        <v>0</v>
      </c>
      <c r="CM11" s="14">
        <v>-1.9</v>
      </c>
      <c r="CN11" s="14">
        <v>-29.8</v>
      </c>
      <c r="CO11" s="14">
        <v>0</v>
      </c>
      <c r="CP11" s="14"/>
      <c r="CQ11" s="14"/>
      <c r="CR11" s="14"/>
      <c r="CS11" s="14"/>
      <c r="CT11" s="14"/>
      <c r="CU11" s="14"/>
      <c r="CV11" s="14"/>
      <c r="CW11" s="14">
        <v>-11</v>
      </c>
      <c r="CX11" s="14">
        <v>0</v>
      </c>
      <c r="CY11" s="14">
        <v>0</v>
      </c>
      <c r="CZ11" s="14"/>
      <c r="DA11" s="14"/>
      <c r="DB11" s="14">
        <v>0</v>
      </c>
      <c r="DC11" s="14">
        <v>0</v>
      </c>
      <c r="DD11" s="14">
        <v>0</v>
      </c>
      <c r="DE11" s="14">
        <v>0</v>
      </c>
      <c r="DF11" s="14"/>
      <c r="DG11" s="14"/>
      <c r="DH11" s="14">
        <v>1.1830000000000001</v>
      </c>
      <c r="DI11" s="14">
        <v>0.2</v>
      </c>
      <c r="DJ11" s="14">
        <v>0</v>
      </c>
      <c r="DK11" s="14">
        <v>0</v>
      </c>
      <c r="DL11" s="14">
        <v>0.6</v>
      </c>
      <c r="DM11" s="14"/>
      <c r="DN11" s="14">
        <v>0</v>
      </c>
      <c r="DO11" s="14">
        <v>0</v>
      </c>
      <c r="DP11" s="14">
        <v>-6.5</v>
      </c>
      <c r="DQ11" s="14">
        <v>-9.3000000000000007</v>
      </c>
      <c r="DR11" s="14">
        <v>0</v>
      </c>
      <c r="DS11" s="14">
        <v>0.3</v>
      </c>
      <c r="DT11" s="14">
        <v>0.4</v>
      </c>
      <c r="DU11" s="14">
        <v>0.3</v>
      </c>
      <c r="DV11" s="14">
        <v>0</v>
      </c>
      <c r="DW11" s="14">
        <v>-3</v>
      </c>
      <c r="DX11" s="14">
        <v>0.3</v>
      </c>
      <c r="DY11" s="14">
        <v>1.3</v>
      </c>
      <c r="DZ11" s="14">
        <v>1.6</v>
      </c>
      <c r="EA11" s="14">
        <v>1.1000000000000001</v>
      </c>
      <c r="EB11" s="14">
        <v>0</v>
      </c>
      <c r="EC11" s="14">
        <v>13.2</v>
      </c>
      <c r="ED11" s="14">
        <v>0</v>
      </c>
      <c r="EE11" s="14">
        <v>-9.4</v>
      </c>
      <c r="EF11" s="14">
        <v>-11.5</v>
      </c>
      <c r="EG11" s="14">
        <v>0</v>
      </c>
      <c r="EH11" s="14">
        <v>0</v>
      </c>
      <c r="EI11" s="14">
        <v>1.5</v>
      </c>
      <c r="EJ11" s="14">
        <v>0</v>
      </c>
      <c r="EK11" s="14">
        <v>1.5</v>
      </c>
      <c r="EL11" s="14">
        <v>0.2</v>
      </c>
      <c r="EM11" s="14">
        <v>0.2</v>
      </c>
      <c r="EN11" s="14">
        <v>0.2</v>
      </c>
      <c r="EO11" s="14">
        <v>0</v>
      </c>
      <c r="EP11" s="14">
        <v>0</v>
      </c>
      <c r="EQ11" s="14">
        <v>0</v>
      </c>
      <c r="ER11" s="14">
        <v>0</v>
      </c>
      <c r="ES11" s="14">
        <v>-0.2</v>
      </c>
      <c r="ET11" s="14">
        <v>-14.1</v>
      </c>
      <c r="EU11" s="14">
        <v>0</v>
      </c>
      <c r="EV11" s="14">
        <v>0</v>
      </c>
      <c r="EW11" s="14">
        <v>1.2</v>
      </c>
      <c r="EX11" s="14">
        <v>0.7</v>
      </c>
      <c r="EY11" s="14">
        <v>0.6</v>
      </c>
      <c r="EZ11" s="14">
        <v>1.1000000000000001</v>
      </c>
      <c r="FA11" s="14">
        <v>0</v>
      </c>
      <c r="FB11" s="14">
        <v>0.4</v>
      </c>
      <c r="FC11" s="14">
        <v>1.4</v>
      </c>
      <c r="FD11" s="14">
        <v>2.8</v>
      </c>
      <c r="FE11" s="14">
        <v>12.3</v>
      </c>
      <c r="FF11" s="14">
        <v>0.1</v>
      </c>
      <c r="FG11" s="14">
        <v>3.8</v>
      </c>
      <c r="FH11" s="14">
        <v>0</v>
      </c>
      <c r="FI11" s="14">
        <v>2.8</v>
      </c>
      <c r="FJ11" s="14">
        <v>3.6</v>
      </c>
      <c r="FK11" s="14">
        <v>-236.31700000000001</v>
      </c>
      <c r="FL11" s="15"/>
      <c r="FM11" s="14">
        <v>1.1825300000000001</v>
      </c>
      <c r="FN11" s="14">
        <v>0.13</v>
      </c>
      <c r="FO11" s="14">
        <v>1.776</v>
      </c>
      <c r="FP11" s="14">
        <v>1.6</v>
      </c>
      <c r="FQ11" s="14">
        <v>0.28290999999999999</v>
      </c>
      <c r="FR11" s="14">
        <v>0.15015000000000001</v>
      </c>
      <c r="FS11" s="14">
        <v>-0.3</v>
      </c>
      <c r="FT11" s="14">
        <v>2.1</v>
      </c>
      <c r="FU11" s="14">
        <v>6.9215900000000001</v>
      </c>
    </row>
    <row r="12" spans="1:177" ht="24" customHeight="1" x14ac:dyDescent="0.3">
      <c r="A12" s="16" t="s">
        <v>50</v>
      </c>
      <c r="B12" s="16" t="s">
        <v>767</v>
      </c>
      <c r="C12" s="17">
        <v>7.9</v>
      </c>
      <c r="D12" s="17">
        <v>-42.1</v>
      </c>
      <c r="E12" s="17">
        <v>7.4</v>
      </c>
      <c r="F12" s="17"/>
      <c r="G12" s="17"/>
      <c r="H12" s="17">
        <v>0</v>
      </c>
      <c r="I12" s="17">
        <v>18.600000000000001</v>
      </c>
      <c r="J12" s="17"/>
      <c r="K12" s="17"/>
      <c r="L12" s="17"/>
      <c r="M12" s="17">
        <v>-44.6</v>
      </c>
      <c r="N12" s="17">
        <v>-6.1</v>
      </c>
      <c r="O12" s="17">
        <v>-1.9</v>
      </c>
      <c r="P12" s="17">
        <v>3</v>
      </c>
      <c r="Q12" s="17">
        <v>3.6</v>
      </c>
      <c r="R12" s="17">
        <v>30.6</v>
      </c>
      <c r="S12" s="17">
        <v>0</v>
      </c>
      <c r="T12" s="17"/>
      <c r="U12" s="17"/>
      <c r="V12" s="17"/>
      <c r="W12" s="17"/>
      <c r="X12" s="17">
        <v>6.3</v>
      </c>
      <c r="Y12" s="17">
        <v>1.7</v>
      </c>
      <c r="Z12" s="17">
        <v>0.9</v>
      </c>
      <c r="AA12" s="17"/>
      <c r="AB12" s="17">
        <v>-3.2</v>
      </c>
      <c r="AC12" s="17">
        <v>2.9</v>
      </c>
      <c r="AD12" s="17">
        <v>12.5</v>
      </c>
      <c r="AE12" s="17"/>
      <c r="AF12" s="17"/>
      <c r="AG12" s="17"/>
      <c r="AH12" s="17"/>
      <c r="AI12" s="17">
        <v>1.1000000000000001</v>
      </c>
      <c r="AJ12" s="17">
        <v>-10.9</v>
      </c>
      <c r="AK12" s="17"/>
      <c r="AL12" s="17"/>
      <c r="AM12" s="17"/>
      <c r="AN12" s="17">
        <v>-1.8</v>
      </c>
      <c r="AO12" s="17">
        <v>-28.4</v>
      </c>
      <c r="AP12" s="17">
        <v>0.2</v>
      </c>
      <c r="AQ12" s="17">
        <v>9.8000000000000007</v>
      </c>
      <c r="AR12" s="17">
        <v>2.4</v>
      </c>
      <c r="AS12" s="17">
        <v>0.5</v>
      </c>
      <c r="AT12" s="17">
        <v>1.7</v>
      </c>
      <c r="AU12" s="17">
        <v>1.8</v>
      </c>
      <c r="AV12" s="17">
        <v>-34.700000000000003</v>
      </c>
      <c r="AW12" s="17">
        <v>-36.1</v>
      </c>
      <c r="AX12" s="17">
        <v>-45</v>
      </c>
      <c r="AY12" s="17">
        <v>-1.5</v>
      </c>
      <c r="AZ12" s="17">
        <v>-2</v>
      </c>
      <c r="BA12" s="17">
        <v>-0.4</v>
      </c>
      <c r="BB12" s="17">
        <v>-1.8</v>
      </c>
      <c r="BC12" s="17">
        <v>0.7</v>
      </c>
      <c r="BD12" s="17">
        <v>0.4</v>
      </c>
      <c r="BE12" s="17"/>
      <c r="BF12" s="17">
        <v>-1.2</v>
      </c>
      <c r="BG12" s="17"/>
      <c r="BH12" s="17"/>
      <c r="BI12" s="17">
        <v>0.2</v>
      </c>
      <c r="BJ12" s="17"/>
      <c r="BK12" s="17"/>
      <c r="BL12" s="17">
        <v>-0.6</v>
      </c>
      <c r="BM12" s="17"/>
      <c r="BN12" s="17"/>
      <c r="BO12" s="17"/>
      <c r="BP12" s="17">
        <v>-6.5</v>
      </c>
      <c r="BQ12" s="17">
        <v>-33.799999999999997</v>
      </c>
      <c r="BR12" s="17">
        <v>-35</v>
      </c>
      <c r="BS12" s="17"/>
      <c r="BT12" s="17">
        <v>-1.7</v>
      </c>
      <c r="BU12" s="17">
        <v>0</v>
      </c>
      <c r="BV12" s="17"/>
      <c r="BW12" s="17"/>
      <c r="BX12" s="17"/>
      <c r="BY12" s="17"/>
      <c r="BZ12" s="17"/>
      <c r="CA12" s="17"/>
      <c r="CB12" s="17"/>
      <c r="CC12" s="17">
        <v>0.1</v>
      </c>
      <c r="CD12" s="17">
        <v>37.799999999999997</v>
      </c>
      <c r="CE12" s="17">
        <v>23.3</v>
      </c>
      <c r="CF12" s="17">
        <v>-1.6</v>
      </c>
      <c r="CG12" s="17">
        <v>8</v>
      </c>
      <c r="CH12" s="17">
        <v>-0.1</v>
      </c>
      <c r="CI12" s="17"/>
      <c r="CJ12" s="17"/>
      <c r="CK12" s="17"/>
      <c r="CL12" s="17">
        <v>0</v>
      </c>
      <c r="CM12" s="17">
        <v>-1.6</v>
      </c>
      <c r="CN12" s="17">
        <v>-30.3</v>
      </c>
      <c r="CO12" s="17">
        <v>0</v>
      </c>
      <c r="CP12" s="17"/>
      <c r="CQ12" s="17"/>
      <c r="CR12" s="17"/>
      <c r="CS12" s="17"/>
      <c r="CT12" s="17"/>
      <c r="CU12" s="17"/>
      <c r="CV12" s="17"/>
      <c r="CW12" s="17">
        <v>-9.9</v>
      </c>
      <c r="CX12" s="17">
        <v>0</v>
      </c>
      <c r="CY12" s="17">
        <v>0</v>
      </c>
      <c r="CZ12" s="17"/>
      <c r="DA12" s="17"/>
      <c r="DB12" s="17">
        <v>0</v>
      </c>
      <c r="DC12" s="17">
        <v>0</v>
      </c>
      <c r="DD12" s="17">
        <v>0</v>
      </c>
      <c r="DE12" s="17">
        <v>0</v>
      </c>
      <c r="DF12" s="17"/>
      <c r="DG12" s="17"/>
      <c r="DH12" s="17">
        <v>1.0780000000000001</v>
      </c>
      <c r="DI12" s="17">
        <v>0.2</v>
      </c>
      <c r="DJ12" s="17">
        <v>-0.3</v>
      </c>
      <c r="DK12" s="17">
        <v>0</v>
      </c>
      <c r="DL12" s="17">
        <v>0.6</v>
      </c>
      <c r="DM12" s="17"/>
      <c r="DN12" s="17">
        <v>0</v>
      </c>
      <c r="DO12" s="17">
        <v>0</v>
      </c>
      <c r="DP12" s="17">
        <v>-5</v>
      </c>
      <c r="DQ12" s="17">
        <v>-6</v>
      </c>
      <c r="DR12" s="17">
        <v>0</v>
      </c>
      <c r="DS12" s="17">
        <v>0.2</v>
      </c>
      <c r="DT12" s="17">
        <v>0.3</v>
      </c>
      <c r="DU12" s="17">
        <v>0.3</v>
      </c>
      <c r="DV12" s="17">
        <v>0</v>
      </c>
      <c r="DW12" s="17">
        <v>-3</v>
      </c>
      <c r="DX12" s="17">
        <v>0.3</v>
      </c>
      <c r="DY12" s="17">
        <v>1.3</v>
      </c>
      <c r="DZ12" s="17">
        <v>1.7</v>
      </c>
      <c r="EA12" s="17">
        <v>1.3</v>
      </c>
      <c r="EB12" s="17">
        <v>0</v>
      </c>
      <c r="EC12" s="17">
        <v>13</v>
      </c>
      <c r="ED12" s="17">
        <v>0</v>
      </c>
      <c r="EE12" s="17">
        <v>-6.6</v>
      </c>
      <c r="EF12" s="17">
        <v>-9.6999999999999993</v>
      </c>
      <c r="EG12" s="17">
        <v>0</v>
      </c>
      <c r="EH12" s="17">
        <v>0</v>
      </c>
      <c r="EI12" s="17">
        <v>1.5</v>
      </c>
      <c r="EJ12" s="17">
        <v>-0.2</v>
      </c>
      <c r="EK12" s="17">
        <v>1.7</v>
      </c>
      <c r="EL12" s="17">
        <v>0.2</v>
      </c>
      <c r="EM12" s="17">
        <v>0.2</v>
      </c>
      <c r="EN12" s="17">
        <v>0.2</v>
      </c>
      <c r="EO12" s="17">
        <v>0</v>
      </c>
      <c r="EP12" s="17">
        <v>0</v>
      </c>
      <c r="EQ12" s="17">
        <v>0</v>
      </c>
      <c r="ER12" s="17">
        <v>0</v>
      </c>
      <c r="ES12" s="17">
        <v>-0.2</v>
      </c>
      <c r="ET12" s="17">
        <v>0</v>
      </c>
      <c r="EU12" s="17">
        <v>0</v>
      </c>
      <c r="EV12" s="17">
        <v>0</v>
      </c>
      <c r="EW12" s="17">
        <v>1</v>
      </c>
      <c r="EX12" s="17">
        <v>0.7</v>
      </c>
      <c r="EY12" s="17">
        <v>0.6</v>
      </c>
      <c r="EZ12" s="17">
        <v>1</v>
      </c>
      <c r="FA12" s="17">
        <v>0</v>
      </c>
      <c r="FB12" s="17">
        <v>0.4</v>
      </c>
      <c r="FC12" s="17">
        <v>1.6</v>
      </c>
      <c r="FD12" s="17">
        <v>2.8</v>
      </c>
      <c r="FE12" s="17">
        <v>12</v>
      </c>
      <c r="FF12" s="17">
        <v>0.2</v>
      </c>
      <c r="FG12" s="17">
        <v>2.9</v>
      </c>
      <c r="FH12" s="17">
        <v>0</v>
      </c>
      <c r="FI12" s="17">
        <v>3.4</v>
      </c>
      <c r="FJ12" s="17">
        <v>4</v>
      </c>
      <c r="FK12" s="17">
        <v>-175.72200000000001</v>
      </c>
      <c r="FL12" s="15"/>
      <c r="FM12" s="17">
        <v>1.3898900000000001</v>
      </c>
      <c r="FN12" s="17">
        <v>0</v>
      </c>
      <c r="FO12" s="17">
        <v>1.552</v>
      </c>
      <c r="FP12" s="17">
        <v>1.6</v>
      </c>
      <c r="FQ12" s="17">
        <v>0.28089999999999998</v>
      </c>
      <c r="FR12" s="17">
        <v>0.23882</v>
      </c>
      <c r="FS12" s="17">
        <v>-0.2</v>
      </c>
      <c r="FT12" s="17">
        <v>1.9</v>
      </c>
      <c r="FU12" s="17">
        <v>6.7616100000000001</v>
      </c>
    </row>
    <row r="13" spans="1:177" ht="24" customHeight="1" x14ac:dyDescent="0.3">
      <c r="A13" s="16" t="s">
        <v>50</v>
      </c>
      <c r="B13" s="16" t="s">
        <v>768</v>
      </c>
      <c r="C13" s="17">
        <v>9</v>
      </c>
      <c r="D13" s="17">
        <v>-39.1</v>
      </c>
      <c r="E13" s="17">
        <v>7.4</v>
      </c>
      <c r="F13" s="17"/>
      <c r="G13" s="17"/>
      <c r="H13" s="17">
        <v>0</v>
      </c>
      <c r="I13" s="17">
        <v>21.8</v>
      </c>
      <c r="J13" s="17"/>
      <c r="K13" s="17"/>
      <c r="L13" s="17"/>
      <c r="M13" s="17">
        <v>-47.6</v>
      </c>
      <c r="N13" s="17">
        <v>-9</v>
      </c>
      <c r="O13" s="17">
        <v>-1.1000000000000001</v>
      </c>
      <c r="P13" s="17">
        <v>1.6</v>
      </c>
      <c r="Q13" s="17">
        <v>3.1</v>
      </c>
      <c r="R13" s="17">
        <v>31.7</v>
      </c>
      <c r="S13" s="17">
        <v>-0.1</v>
      </c>
      <c r="T13" s="17"/>
      <c r="U13" s="17"/>
      <c r="V13" s="17"/>
      <c r="W13" s="17"/>
      <c r="X13" s="17">
        <v>9.4</v>
      </c>
      <c r="Y13" s="17">
        <v>1.6</v>
      </c>
      <c r="Z13" s="17">
        <v>0.9</v>
      </c>
      <c r="AA13" s="17"/>
      <c r="AB13" s="17">
        <v>-3.2</v>
      </c>
      <c r="AC13" s="17">
        <v>2.8</v>
      </c>
      <c r="AD13" s="17">
        <v>13</v>
      </c>
      <c r="AE13" s="17"/>
      <c r="AF13" s="17"/>
      <c r="AG13" s="17"/>
      <c r="AH13" s="17"/>
      <c r="AI13" s="17">
        <v>1.8</v>
      </c>
      <c r="AJ13" s="17">
        <v>-11.3</v>
      </c>
      <c r="AK13" s="17"/>
      <c r="AL13" s="17"/>
      <c r="AM13" s="17"/>
      <c r="AN13" s="17">
        <v>-1.8</v>
      </c>
      <c r="AO13" s="17">
        <v>-29.1</v>
      </c>
      <c r="AP13" s="17">
        <v>0.3</v>
      </c>
      <c r="AQ13" s="17">
        <v>10.199999999999999</v>
      </c>
      <c r="AR13" s="17">
        <v>2.2000000000000002</v>
      </c>
      <c r="AS13" s="17">
        <v>0.2</v>
      </c>
      <c r="AT13" s="17">
        <v>1.7</v>
      </c>
      <c r="AU13" s="17">
        <v>2.6</v>
      </c>
      <c r="AV13" s="17">
        <v>-35.1</v>
      </c>
      <c r="AW13" s="17">
        <v>-36.6</v>
      </c>
      <c r="AX13" s="17">
        <v>-45.4</v>
      </c>
      <c r="AY13" s="17">
        <v>-3.6</v>
      </c>
      <c r="AZ13" s="17">
        <v>-2</v>
      </c>
      <c r="BA13" s="17">
        <v>-0.4</v>
      </c>
      <c r="BB13" s="17">
        <v>-2.9</v>
      </c>
      <c r="BC13" s="17">
        <v>0.1</v>
      </c>
      <c r="BD13" s="17">
        <v>0.4</v>
      </c>
      <c r="BE13" s="17"/>
      <c r="BF13" s="17">
        <v>-0.7</v>
      </c>
      <c r="BG13" s="17"/>
      <c r="BH13" s="17"/>
      <c r="BI13" s="17">
        <v>-0.4</v>
      </c>
      <c r="BJ13" s="17"/>
      <c r="BK13" s="17"/>
      <c r="BL13" s="17">
        <v>-0.3</v>
      </c>
      <c r="BM13" s="17"/>
      <c r="BN13" s="17"/>
      <c r="BO13" s="17"/>
      <c r="BP13" s="17">
        <v>-2.9</v>
      </c>
      <c r="BQ13" s="17">
        <v>-33.9</v>
      </c>
      <c r="BR13" s="17">
        <v>-34.700000000000003</v>
      </c>
      <c r="BS13" s="17"/>
      <c r="BT13" s="17">
        <v>-1.5</v>
      </c>
      <c r="BU13" s="17">
        <v>0</v>
      </c>
      <c r="BV13" s="17"/>
      <c r="BW13" s="17"/>
      <c r="BX13" s="17"/>
      <c r="BY13" s="17"/>
      <c r="BZ13" s="17"/>
      <c r="CA13" s="17"/>
      <c r="CB13" s="17"/>
      <c r="CC13" s="17">
        <v>0.1</v>
      </c>
      <c r="CD13" s="17">
        <v>38.200000000000003</v>
      </c>
      <c r="CE13" s="17">
        <v>23.7</v>
      </c>
      <c r="CF13" s="17">
        <v>-1.1000000000000001</v>
      </c>
      <c r="CG13" s="17">
        <v>7.8</v>
      </c>
      <c r="CH13" s="17">
        <v>-0.1</v>
      </c>
      <c r="CI13" s="17"/>
      <c r="CJ13" s="17"/>
      <c r="CK13" s="17"/>
      <c r="CL13" s="17">
        <v>0</v>
      </c>
      <c r="CM13" s="17">
        <v>-3.7</v>
      </c>
      <c r="CN13" s="17">
        <v>-33.1</v>
      </c>
      <c r="CO13" s="17">
        <v>0</v>
      </c>
      <c r="CP13" s="17"/>
      <c r="CQ13" s="17"/>
      <c r="CR13" s="17"/>
      <c r="CS13" s="17"/>
      <c r="CT13" s="17"/>
      <c r="CU13" s="17"/>
      <c r="CV13" s="17"/>
      <c r="CW13" s="17">
        <v>-9.1999999999999993</v>
      </c>
      <c r="CX13" s="17">
        <v>0</v>
      </c>
      <c r="CY13" s="17">
        <v>0</v>
      </c>
      <c r="CZ13" s="17"/>
      <c r="DA13" s="17"/>
      <c r="DB13" s="17">
        <v>0</v>
      </c>
      <c r="DC13" s="17">
        <v>0</v>
      </c>
      <c r="DD13" s="17">
        <v>0</v>
      </c>
      <c r="DE13" s="17">
        <v>0</v>
      </c>
      <c r="DF13" s="17"/>
      <c r="DG13" s="17"/>
      <c r="DH13" s="17">
        <v>1.0489999999999999</v>
      </c>
      <c r="DI13" s="17">
        <v>0.2</v>
      </c>
      <c r="DJ13" s="17">
        <v>-0.7</v>
      </c>
      <c r="DK13" s="17">
        <v>0</v>
      </c>
      <c r="DL13" s="17">
        <v>0.6</v>
      </c>
      <c r="DM13" s="17"/>
      <c r="DN13" s="17">
        <v>0</v>
      </c>
      <c r="DO13" s="17">
        <v>0</v>
      </c>
      <c r="DP13" s="17">
        <v>-4.7</v>
      </c>
      <c r="DQ13" s="17">
        <v>-5</v>
      </c>
      <c r="DR13" s="17">
        <v>0</v>
      </c>
      <c r="DS13" s="17">
        <v>0.1</v>
      </c>
      <c r="DT13" s="17">
        <v>0.3</v>
      </c>
      <c r="DU13" s="17">
        <v>0.3</v>
      </c>
      <c r="DV13" s="17">
        <v>0</v>
      </c>
      <c r="DW13" s="17">
        <v>-3</v>
      </c>
      <c r="DX13" s="17">
        <v>0.3</v>
      </c>
      <c r="DY13" s="17">
        <v>1.3</v>
      </c>
      <c r="DZ13" s="17">
        <v>1.6</v>
      </c>
      <c r="EA13" s="17">
        <v>1.3</v>
      </c>
      <c r="EB13" s="17">
        <v>0</v>
      </c>
      <c r="EC13" s="17">
        <v>14.9</v>
      </c>
      <c r="ED13" s="17">
        <v>0</v>
      </c>
      <c r="EE13" s="17">
        <v>-9.5</v>
      </c>
      <c r="EF13" s="17">
        <v>-11.5</v>
      </c>
      <c r="EG13" s="17">
        <v>0</v>
      </c>
      <c r="EH13" s="17">
        <v>0</v>
      </c>
      <c r="EI13" s="17">
        <v>1.5</v>
      </c>
      <c r="EJ13" s="17">
        <v>-0.3</v>
      </c>
      <c r="EK13" s="17">
        <v>1.7</v>
      </c>
      <c r="EL13" s="17">
        <v>0.2</v>
      </c>
      <c r="EM13" s="17">
        <v>0.2</v>
      </c>
      <c r="EN13" s="17">
        <v>0.2</v>
      </c>
      <c r="EO13" s="17">
        <v>0</v>
      </c>
      <c r="EP13" s="17">
        <v>0</v>
      </c>
      <c r="EQ13" s="17">
        <v>0</v>
      </c>
      <c r="ER13" s="17">
        <v>0</v>
      </c>
      <c r="ES13" s="17">
        <v>-0.2</v>
      </c>
      <c r="ET13" s="17">
        <v>0</v>
      </c>
      <c r="EU13" s="17">
        <v>0</v>
      </c>
      <c r="EV13" s="17">
        <v>0</v>
      </c>
      <c r="EW13" s="17">
        <v>1.2</v>
      </c>
      <c r="EX13" s="17">
        <v>0.7</v>
      </c>
      <c r="EY13" s="17">
        <v>0.6</v>
      </c>
      <c r="EZ13" s="17">
        <v>1.2</v>
      </c>
      <c r="FA13" s="17">
        <v>0</v>
      </c>
      <c r="FB13" s="17">
        <v>0.4</v>
      </c>
      <c r="FC13" s="17">
        <v>1.6</v>
      </c>
      <c r="FD13" s="17">
        <v>2.7</v>
      </c>
      <c r="FE13" s="17">
        <v>12</v>
      </c>
      <c r="FF13" s="17">
        <v>0.1</v>
      </c>
      <c r="FG13" s="17">
        <v>3.9</v>
      </c>
      <c r="FH13" s="17">
        <v>0.1</v>
      </c>
      <c r="FI13" s="17">
        <v>3.6</v>
      </c>
      <c r="FJ13" s="17">
        <v>4.0999999999999996</v>
      </c>
      <c r="FK13" s="17">
        <v>-175.251</v>
      </c>
      <c r="FL13" s="15"/>
      <c r="FM13" s="17">
        <v>1.1866000000000001</v>
      </c>
      <c r="FN13" s="17">
        <v>0</v>
      </c>
      <c r="FO13" s="17">
        <v>1.476</v>
      </c>
      <c r="FP13" s="17">
        <v>1.6</v>
      </c>
      <c r="FQ13" s="17">
        <v>0.26599</v>
      </c>
      <c r="FR13" s="17">
        <v>0.17319999999999999</v>
      </c>
      <c r="FS13" s="17">
        <v>-0.3</v>
      </c>
      <c r="FT13" s="17">
        <v>2</v>
      </c>
      <c r="FU13" s="17">
        <v>6.4017900000000001</v>
      </c>
    </row>
    <row r="14" spans="1:177" ht="24" customHeight="1" x14ac:dyDescent="0.3">
      <c r="A14" s="16" t="s">
        <v>50</v>
      </c>
      <c r="B14" s="16" t="s">
        <v>769</v>
      </c>
      <c r="C14" s="17">
        <v>10.7</v>
      </c>
      <c r="D14" s="17">
        <v>-39.299999999999997</v>
      </c>
      <c r="E14" s="17">
        <v>7.1</v>
      </c>
      <c r="F14" s="17"/>
      <c r="G14" s="17"/>
      <c r="H14" s="17">
        <v>0</v>
      </c>
      <c r="I14" s="17">
        <v>4.9000000000000004</v>
      </c>
      <c r="J14" s="17"/>
      <c r="K14" s="17"/>
      <c r="L14" s="17"/>
      <c r="M14" s="17">
        <v>-46.6</v>
      </c>
      <c r="N14" s="17">
        <v>-8.6</v>
      </c>
      <c r="O14" s="17">
        <v>-3.4</v>
      </c>
      <c r="P14" s="17">
        <v>-1.8</v>
      </c>
      <c r="Q14" s="17">
        <v>0.9</v>
      </c>
      <c r="R14" s="17">
        <v>28.2</v>
      </c>
      <c r="S14" s="17">
        <v>-0.1</v>
      </c>
      <c r="T14" s="17"/>
      <c r="U14" s="17"/>
      <c r="V14" s="17"/>
      <c r="W14" s="17"/>
      <c r="X14" s="17">
        <v>8.3000000000000007</v>
      </c>
      <c r="Y14" s="17">
        <v>1.3</v>
      </c>
      <c r="Z14" s="17">
        <v>0.8</v>
      </c>
      <c r="AA14" s="17"/>
      <c r="AB14" s="17">
        <v>-3.2</v>
      </c>
      <c r="AC14" s="17">
        <v>3.5</v>
      </c>
      <c r="AD14" s="17">
        <v>12.1</v>
      </c>
      <c r="AE14" s="17"/>
      <c r="AF14" s="17"/>
      <c r="AG14" s="17"/>
      <c r="AH14" s="17"/>
      <c r="AI14" s="17">
        <v>2.5</v>
      </c>
      <c r="AJ14" s="17">
        <v>-8.9</v>
      </c>
      <c r="AK14" s="17"/>
      <c r="AL14" s="17"/>
      <c r="AM14" s="17"/>
      <c r="AN14" s="17">
        <v>-1.7</v>
      </c>
      <c r="AO14" s="17">
        <v>-29.1</v>
      </c>
      <c r="AP14" s="17">
        <v>0.1</v>
      </c>
      <c r="AQ14" s="17">
        <v>2</v>
      </c>
      <c r="AR14" s="17">
        <v>2</v>
      </c>
      <c r="AS14" s="17">
        <v>0.6</v>
      </c>
      <c r="AT14" s="17">
        <v>1.7</v>
      </c>
      <c r="AU14" s="17">
        <v>1</v>
      </c>
      <c r="AV14" s="17">
        <v>-38.299999999999997</v>
      </c>
      <c r="AW14" s="17">
        <v>-39.299999999999997</v>
      </c>
      <c r="AX14" s="17">
        <v>-48.6</v>
      </c>
      <c r="AY14" s="17">
        <v>-3</v>
      </c>
      <c r="AZ14" s="17">
        <v>-2</v>
      </c>
      <c r="BA14" s="17">
        <v>-0.3</v>
      </c>
      <c r="BB14" s="17">
        <v>-2.2000000000000002</v>
      </c>
      <c r="BC14" s="17">
        <v>-0.2</v>
      </c>
      <c r="BD14" s="17">
        <v>0.4</v>
      </c>
      <c r="BE14" s="17"/>
      <c r="BF14" s="17">
        <v>-0.8</v>
      </c>
      <c r="BG14" s="17"/>
      <c r="BH14" s="17"/>
      <c r="BI14" s="17">
        <v>-1.1000000000000001</v>
      </c>
      <c r="BJ14" s="17"/>
      <c r="BK14" s="17"/>
      <c r="BL14" s="17">
        <v>2.4</v>
      </c>
      <c r="BM14" s="17"/>
      <c r="BN14" s="17"/>
      <c r="BO14" s="17"/>
      <c r="BP14" s="17">
        <v>-2</v>
      </c>
      <c r="BQ14" s="17">
        <v>-39.4</v>
      </c>
      <c r="BR14" s="17">
        <v>-40.5</v>
      </c>
      <c r="BS14" s="17"/>
      <c r="BT14" s="17">
        <v>-8.8000000000000007</v>
      </c>
      <c r="BU14" s="17">
        <v>0</v>
      </c>
      <c r="BV14" s="17"/>
      <c r="BW14" s="17"/>
      <c r="BX14" s="17"/>
      <c r="BY14" s="17"/>
      <c r="BZ14" s="17"/>
      <c r="CA14" s="17"/>
      <c r="CB14" s="17"/>
      <c r="CC14" s="17">
        <v>0.1</v>
      </c>
      <c r="CD14" s="17">
        <v>37.5</v>
      </c>
      <c r="CE14" s="17">
        <v>23.6</v>
      </c>
      <c r="CF14" s="17">
        <v>-0.9</v>
      </c>
      <c r="CG14" s="17">
        <v>7.9</v>
      </c>
      <c r="CH14" s="17">
        <v>-0.1</v>
      </c>
      <c r="CI14" s="17"/>
      <c r="CJ14" s="17"/>
      <c r="CK14" s="17"/>
      <c r="CL14" s="17">
        <v>0</v>
      </c>
      <c r="CM14" s="17">
        <v>-5.8</v>
      </c>
      <c r="CN14" s="17">
        <v>-35.5</v>
      </c>
      <c r="CO14" s="17">
        <v>0</v>
      </c>
      <c r="CP14" s="17"/>
      <c r="CQ14" s="17"/>
      <c r="CR14" s="17"/>
      <c r="CS14" s="17"/>
      <c r="CT14" s="17"/>
      <c r="CU14" s="17"/>
      <c r="CV14" s="17"/>
      <c r="CW14" s="17">
        <v>-9.6</v>
      </c>
      <c r="CX14" s="17">
        <v>0</v>
      </c>
      <c r="CY14" s="17">
        <v>0</v>
      </c>
      <c r="CZ14" s="17"/>
      <c r="DA14" s="17"/>
      <c r="DB14" s="17">
        <v>0</v>
      </c>
      <c r="DC14" s="17">
        <v>0</v>
      </c>
      <c r="DD14" s="17">
        <v>0</v>
      </c>
      <c r="DE14" s="17">
        <v>0</v>
      </c>
      <c r="DF14" s="17"/>
      <c r="DG14" s="17"/>
      <c r="DH14" s="17">
        <v>1.0469999999999999</v>
      </c>
      <c r="DI14" s="17">
        <v>0.2</v>
      </c>
      <c r="DJ14" s="17">
        <v>-0.7</v>
      </c>
      <c r="DK14" s="17">
        <v>0</v>
      </c>
      <c r="DL14" s="17">
        <v>0.5</v>
      </c>
      <c r="DM14" s="17"/>
      <c r="DN14" s="17">
        <v>0</v>
      </c>
      <c r="DO14" s="17">
        <v>0</v>
      </c>
      <c r="DP14" s="17">
        <v>-4.5999999999999996</v>
      </c>
      <c r="DQ14" s="17">
        <v>-5.5</v>
      </c>
      <c r="DR14" s="17">
        <v>0</v>
      </c>
      <c r="DS14" s="17">
        <v>0</v>
      </c>
      <c r="DT14" s="17">
        <v>0.3</v>
      </c>
      <c r="DU14" s="17">
        <v>0.3</v>
      </c>
      <c r="DV14" s="17">
        <v>0</v>
      </c>
      <c r="DW14" s="17">
        <v>-3</v>
      </c>
      <c r="DX14" s="17">
        <v>0.3</v>
      </c>
      <c r="DY14" s="17">
        <v>1.2</v>
      </c>
      <c r="DZ14" s="17">
        <v>1.6</v>
      </c>
      <c r="EA14" s="17">
        <v>1.3</v>
      </c>
      <c r="EB14" s="17">
        <v>0</v>
      </c>
      <c r="EC14" s="17">
        <v>12.3</v>
      </c>
      <c r="ED14" s="17">
        <v>0</v>
      </c>
      <c r="EE14" s="17">
        <v>-8.6999999999999993</v>
      </c>
      <c r="EF14" s="17">
        <v>-10.9</v>
      </c>
      <c r="EG14" s="17">
        <v>0</v>
      </c>
      <c r="EH14" s="17">
        <v>0</v>
      </c>
      <c r="EI14" s="17">
        <v>1.5</v>
      </c>
      <c r="EJ14" s="17">
        <v>-0.2</v>
      </c>
      <c r="EK14" s="17">
        <v>1.5</v>
      </c>
      <c r="EL14" s="17">
        <v>0.2</v>
      </c>
      <c r="EM14" s="17">
        <v>0.2</v>
      </c>
      <c r="EN14" s="17">
        <v>0.2</v>
      </c>
      <c r="EO14" s="17">
        <v>0</v>
      </c>
      <c r="EP14" s="17">
        <v>0</v>
      </c>
      <c r="EQ14" s="17">
        <v>0</v>
      </c>
      <c r="ER14" s="17">
        <v>0</v>
      </c>
      <c r="ES14" s="17">
        <v>-0.2</v>
      </c>
      <c r="ET14" s="17">
        <v>0</v>
      </c>
      <c r="EU14" s="17">
        <v>0</v>
      </c>
      <c r="EV14" s="17">
        <v>0</v>
      </c>
      <c r="EW14" s="17">
        <v>1.2</v>
      </c>
      <c r="EX14" s="17">
        <v>0.7</v>
      </c>
      <c r="EY14" s="17">
        <v>0.6</v>
      </c>
      <c r="EZ14" s="17">
        <v>1.1000000000000001</v>
      </c>
      <c r="FA14" s="17">
        <v>0</v>
      </c>
      <c r="FB14" s="17">
        <v>0.4</v>
      </c>
      <c r="FC14" s="17">
        <v>1.6</v>
      </c>
      <c r="FD14" s="17">
        <v>2.7</v>
      </c>
      <c r="FE14" s="17">
        <v>13.7</v>
      </c>
      <c r="FF14" s="17">
        <v>0.3</v>
      </c>
      <c r="FG14" s="17">
        <v>3.3</v>
      </c>
      <c r="FH14" s="17">
        <v>0.5</v>
      </c>
      <c r="FI14" s="17">
        <v>3.2</v>
      </c>
      <c r="FJ14" s="17">
        <v>4.2</v>
      </c>
      <c r="FK14" s="17">
        <v>-239.15299999999999</v>
      </c>
      <c r="FL14" s="15"/>
      <c r="FM14" s="17">
        <v>1.2327999999999999</v>
      </c>
      <c r="FN14" s="17">
        <v>0</v>
      </c>
      <c r="FO14" s="17">
        <v>1.5</v>
      </c>
      <c r="FP14" s="17">
        <v>1.7</v>
      </c>
      <c r="FQ14" s="17">
        <v>0.26638000000000001</v>
      </c>
      <c r="FR14" s="17">
        <v>0.16317000000000001</v>
      </c>
      <c r="FS14" s="17">
        <v>0.2</v>
      </c>
      <c r="FT14" s="17">
        <v>2.2000000000000002</v>
      </c>
      <c r="FU14" s="17">
        <v>7.2623499999999996</v>
      </c>
    </row>
    <row r="15" spans="1:177" ht="24" customHeight="1" x14ac:dyDescent="0.3">
      <c r="A15" s="16" t="s">
        <v>50</v>
      </c>
      <c r="B15" s="16" t="s">
        <v>770</v>
      </c>
      <c r="C15" s="17">
        <v>10.199999999999999</v>
      </c>
      <c r="D15" s="17">
        <v>-38.299999999999997</v>
      </c>
      <c r="E15" s="17">
        <v>7.9</v>
      </c>
      <c r="F15" s="17"/>
      <c r="G15" s="17"/>
      <c r="H15" s="17">
        <v>0</v>
      </c>
      <c r="I15" s="17">
        <v>15.4</v>
      </c>
      <c r="J15" s="17"/>
      <c r="K15" s="17"/>
      <c r="L15" s="17"/>
      <c r="M15" s="17">
        <v>-43.7</v>
      </c>
      <c r="N15" s="17">
        <v>-5.3</v>
      </c>
      <c r="O15" s="17">
        <v>-4.4000000000000004</v>
      </c>
      <c r="P15" s="17">
        <v>-1.6</v>
      </c>
      <c r="Q15" s="17">
        <v>0.9</v>
      </c>
      <c r="R15" s="17">
        <v>28</v>
      </c>
      <c r="S15" s="17">
        <v>0.1</v>
      </c>
      <c r="T15" s="17"/>
      <c r="U15" s="17"/>
      <c r="V15" s="17"/>
      <c r="W15" s="17"/>
      <c r="X15" s="17">
        <v>9</v>
      </c>
      <c r="Y15" s="17">
        <v>1.3</v>
      </c>
      <c r="Z15" s="17">
        <v>0.7</v>
      </c>
      <c r="AA15" s="17"/>
      <c r="AB15" s="17">
        <v>-3.2</v>
      </c>
      <c r="AC15" s="17">
        <v>3.5</v>
      </c>
      <c r="AD15" s="17">
        <v>12.3</v>
      </c>
      <c r="AE15" s="17"/>
      <c r="AF15" s="17"/>
      <c r="AG15" s="17"/>
      <c r="AH15" s="17"/>
      <c r="AI15" s="17">
        <v>2.4</v>
      </c>
      <c r="AJ15" s="17">
        <v>-7.3</v>
      </c>
      <c r="AK15" s="17"/>
      <c r="AL15" s="17"/>
      <c r="AM15" s="17"/>
      <c r="AN15" s="17">
        <v>-1.1000000000000001</v>
      </c>
      <c r="AO15" s="17">
        <v>-27.6</v>
      </c>
      <c r="AP15" s="17">
        <v>0.6</v>
      </c>
      <c r="AQ15" s="17">
        <v>1.8</v>
      </c>
      <c r="AR15" s="17">
        <v>2.1</v>
      </c>
      <c r="AS15" s="17">
        <v>0.6</v>
      </c>
      <c r="AT15" s="17">
        <v>1.7</v>
      </c>
      <c r="AU15" s="17">
        <v>1.5</v>
      </c>
      <c r="AV15" s="17">
        <v>-38.1</v>
      </c>
      <c r="AW15" s="17">
        <v>-39.1</v>
      </c>
      <c r="AX15" s="17">
        <v>-48.4</v>
      </c>
      <c r="AY15" s="17">
        <v>-1.1000000000000001</v>
      </c>
      <c r="AZ15" s="17">
        <v>-2.1</v>
      </c>
      <c r="BA15" s="17">
        <v>-0.4</v>
      </c>
      <c r="BB15" s="17">
        <v>-1</v>
      </c>
      <c r="BC15" s="17">
        <v>0.5</v>
      </c>
      <c r="BD15" s="17">
        <v>0.4</v>
      </c>
      <c r="BE15" s="17"/>
      <c r="BF15" s="17">
        <v>-0.8</v>
      </c>
      <c r="BG15" s="17"/>
      <c r="BH15" s="17"/>
      <c r="BI15" s="17">
        <v>-1.6</v>
      </c>
      <c r="BJ15" s="17"/>
      <c r="BK15" s="17"/>
      <c r="BL15" s="17">
        <v>2.7</v>
      </c>
      <c r="BM15" s="17"/>
      <c r="BN15" s="17"/>
      <c r="BO15" s="17"/>
      <c r="BP15" s="17">
        <v>-2.4</v>
      </c>
      <c r="BQ15" s="17">
        <v>-39.299999999999997</v>
      </c>
      <c r="BR15" s="17">
        <v>-40.4</v>
      </c>
      <c r="BS15" s="17"/>
      <c r="BT15" s="17">
        <v>-8.5</v>
      </c>
      <c r="BU15" s="17">
        <v>0</v>
      </c>
      <c r="BV15" s="17"/>
      <c r="BW15" s="17"/>
      <c r="BX15" s="17"/>
      <c r="BY15" s="17"/>
      <c r="BZ15" s="17"/>
      <c r="CA15" s="17"/>
      <c r="CB15" s="17"/>
      <c r="CC15" s="17">
        <v>0.1</v>
      </c>
      <c r="CD15" s="17">
        <v>37.200000000000003</v>
      </c>
      <c r="CE15" s="17">
        <v>23.3</v>
      </c>
      <c r="CF15" s="17">
        <v>-1.5</v>
      </c>
      <c r="CG15" s="17">
        <v>7.9</v>
      </c>
      <c r="CH15" s="17">
        <v>-0.1</v>
      </c>
      <c r="CI15" s="17"/>
      <c r="CJ15" s="17"/>
      <c r="CK15" s="17"/>
      <c r="CL15" s="17">
        <v>24.1</v>
      </c>
      <c r="CM15" s="17">
        <v>-8.1999999999999993</v>
      </c>
      <c r="CN15" s="17">
        <v>-39.1</v>
      </c>
      <c r="CO15" s="17">
        <v>0</v>
      </c>
      <c r="CP15" s="17"/>
      <c r="CQ15" s="17"/>
      <c r="CR15" s="17"/>
      <c r="CS15" s="17"/>
      <c r="CT15" s="17"/>
      <c r="CU15" s="17"/>
      <c r="CV15" s="17"/>
      <c r="CW15" s="17">
        <v>-9.6999999999999993</v>
      </c>
      <c r="CX15" s="17">
        <v>0</v>
      </c>
      <c r="CY15" s="17">
        <v>0</v>
      </c>
      <c r="CZ15" s="17"/>
      <c r="DA15" s="17"/>
      <c r="DB15" s="17">
        <v>0</v>
      </c>
      <c r="DC15" s="17">
        <v>0</v>
      </c>
      <c r="DD15" s="17">
        <v>0</v>
      </c>
      <c r="DE15" s="17">
        <v>0</v>
      </c>
      <c r="DF15" s="17"/>
      <c r="DG15" s="17"/>
      <c r="DH15" s="17">
        <v>1.1000000000000001</v>
      </c>
      <c r="DI15" s="17">
        <v>0.2</v>
      </c>
      <c r="DJ15" s="17">
        <v>-0.7</v>
      </c>
      <c r="DK15" s="17">
        <v>0</v>
      </c>
      <c r="DL15" s="17">
        <v>0.6</v>
      </c>
      <c r="DM15" s="17"/>
      <c r="DN15" s="17">
        <v>0</v>
      </c>
      <c r="DO15" s="17">
        <v>0</v>
      </c>
      <c r="DP15" s="17">
        <v>-4.7</v>
      </c>
      <c r="DQ15" s="17">
        <v>-5</v>
      </c>
      <c r="DR15" s="17">
        <v>0</v>
      </c>
      <c r="DS15" s="17">
        <v>0</v>
      </c>
      <c r="DT15" s="17">
        <v>0.3</v>
      </c>
      <c r="DU15" s="17">
        <v>0.3</v>
      </c>
      <c r="DV15" s="17">
        <v>0</v>
      </c>
      <c r="DW15" s="17">
        <v>-3</v>
      </c>
      <c r="DX15" s="17">
        <v>0.5</v>
      </c>
      <c r="DY15" s="17">
        <v>1.3</v>
      </c>
      <c r="DZ15" s="17">
        <v>1.4</v>
      </c>
      <c r="EA15" s="17">
        <v>1.3</v>
      </c>
      <c r="EB15" s="17">
        <v>0</v>
      </c>
      <c r="EC15" s="17">
        <v>3.2</v>
      </c>
      <c r="ED15" s="17">
        <v>0</v>
      </c>
      <c r="EE15" s="17">
        <v>-9.1999999999999993</v>
      </c>
      <c r="EF15" s="17">
        <v>-11.7</v>
      </c>
      <c r="EG15" s="17">
        <v>0</v>
      </c>
      <c r="EH15" s="17">
        <v>0</v>
      </c>
      <c r="EI15" s="17">
        <v>1.3</v>
      </c>
      <c r="EJ15" s="17">
        <v>0</v>
      </c>
      <c r="EK15" s="17">
        <v>1.5</v>
      </c>
      <c r="EL15" s="17">
        <v>0.2</v>
      </c>
      <c r="EM15" s="17">
        <v>0.2</v>
      </c>
      <c r="EN15" s="17">
        <v>0.2</v>
      </c>
      <c r="EO15" s="17">
        <v>0</v>
      </c>
      <c r="EP15" s="17">
        <v>0</v>
      </c>
      <c r="EQ15" s="17">
        <v>0</v>
      </c>
      <c r="ER15" s="17">
        <v>0</v>
      </c>
      <c r="ES15" s="17">
        <v>-0.2</v>
      </c>
      <c r="ET15" s="17">
        <v>0</v>
      </c>
      <c r="EU15" s="17">
        <v>0</v>
      </c>
      <c r="EV15" s="17">
        <v>0</v>
      </c>
      <c r="EW15" s="17">
        <v>1.2</v>
      </c>
      <c r="EX15" s="17">
        <v>0.7</v>
      </c>
      <c r="EY15" s="17">
        <v>0.6</v>
      </c>
      <c r="EZ15" s="17">
        <v>1.1000000000000001</v>
      </c>
      <c r="FA15" s="17">
        <v>0</v>
      </c>
      <c r="FB15" s="17">
        <v>0.4</v>
      </c>
      <c r="FC15" s="17">
        <v>1.6</v>
      </c>
      <c r="FD15" s="17">
        <v>2.9</v>
      </c>
      <c r="FE15" s="17">
        <v>14.1</v>
      </c>
      <c r="FF15" s="17">
        <v>0.2</v>
      </c>
      <c r="FG15" s="17">
        <v>1.4</v>
      </c>
      <c r="FH15" s="17">
        <v>1.5</v>
      </c>
      <c r="FI15" s="17">
        <v>3.7</v>
      </c>
      <c r="FJ15" s="17">
        <v>4</v>
      </c>
      <c r="FK15" s="17">
        <v>-205.6</v>
      </c>
      <c r="FL15" s="15"/>
      <c r="FM15" s="17">
        <v>1.18885</v>
      </c>
      <c r="FN15" s="17">
        <v>0</v>
      </c>
      <c r="FO15" s="17">
        <v>1.788</v>
      </c>
      <c r="FP15" s="17">
        <v>1.7</v>
      </c>
      <c r="FQ15" s="17">
        <v>0.25690000000000002</v>
      </c>
      <c r="FR15" s="17">
        <v>0.12266000000000001</v>
      </c>
      <c r="FS15" s="17">
        <v>0.2</v>
      </c>
      <c r="FT15" s="17">
        <v>2</v>
      </c>
      <c r="FU15" s="17">
        <v>7.2564099999999998</v>
      </c>
    </row>
    <row r="16" spans="1:177" ht="24" customHeight="1" x14ac:dyDescent="0.3">
      <c r="A16" s="16" t="s">
        <v>50</v>
      </c>
      <c r="B16" s="16" t="s">
        <v>771</v>
      </c>
      <c r="C16" s="17">
        <v>7.6</v>
      </c>
      <c r="D16" s="17">
        <v>-42.8</v>
      </c>
      <c r="E16" s="17">
        <v>6.5</v>
      </c>
      <c r="F16" s="17"/>
      <c r="G16" s="17"/>
      <c r="H16" s="17">
        <v>0</v>
      </c>
      <c r="I16" s="17">
        <v>3.7</v>
      </c>
      <c r="J16" s="17"/>
      <c r="K16" s="17"/>
      <c r="L16" s="17"/>
      <c r="M16" s="17">
        <v>-48.5</v>
      </c>
      <c r="N16" s="17">
        <v>-10.4</v>
      </c>
      <c r="O16" s="17">
        <v>-4.5</v>
      </c>
      <c r="P16" s="17">
        <v>-2.6</v>
      </c>
      <c r="Q16" s="17">
        <v>0.2</v>
      </c>
      <c r="R16" s="17">
        <v>26.2</v>
      </c>
      <c r="S16" s="17">
        <v>-0.1</v>
      </c>
      <c r="T16" s="17"/>
      <c r="U16" s="17"/>
      <c r="V16" s="17"/>
      <c r="W16" s="17"/>
      <c r="X16" s="17">
        <v>8.4</v>
      </c>
      <c r="Y16" s="17">
        <v>1.6</v>
      </c>
      <c r="Z16" s="17">
        <v>0.8</v>
      </c>
      <c r="AA16" s="17"/>
      <c r="AB16" s="17">
        <v>-3.2</v>
      </c>
      <c r="AC16" s="17">
        <v>3.3</v>
      </c>
      <c r="AD16" s="17">
        <v>11.7</v>
      </c>
      <c r="AE16" s="17"/>
      <c r="AF16" s="17"/>
      <c r="AG16" s="17"/>
      <c r="AH16" s="17"/>
      <c r="AI16" s="17">
        <v>1.8</v>
      </c>
      <c r="AJ16" s="17">
        <v>-9.4</v>
      </c>
      <c r="AK16" s="17"/>
      <c r="AL16" s="17"/>
      <c r="AM16" s="17"/>
      <c r="AN16" s="17">
        <v>-1.2</v>
      </c>
      <c r="AO16" s="17">
        <v>-28.8</v>
      </c>
      <c r="AP16" s="17">
        <v>0.2</v>
      </c>
      <c r="AQ16" s="17">
        <v>2.5</v>
      </c>
      <c r="AR16" s="17">
        <v>2.2000000000000002</v>
      </c>
      <c r="AS16" s="17">
        <v>0.4</v>
      </c>
      <c r="AT16" s="17">
        <v>1.7</v>
      </c>
      <c r="AU16" s="17">
        <v>0.9</v>
      </c>
      <c r="AV16" s="17">
        <v>-40.700000000000003</v>
      </c>
      <c r="AW16" s="17">
        <v>-41.9</v>
      </c>
      <c r="AX16" s="17">
        <v>-50.8</v>
      </c>
      <c r="AY16" s="17">
        <v>-3.5</v>
      </c>
      <c r="AZ16" s="17">
        <v>-2</v>
      </c>
      <c r="BA16" s="17">
        <v>-0.2</v>
      </c>
      <c r="BB16" s="17">
        <v>-1.8</v>
      </c>
      <c r="BC16" s="17">
        <v>-0.2</v>
      </c>
      <c r="BD16" s="17">
        <v>0.4</v>
      </c>
      <c r="BE16" s="17"/>
      <c r="BF16" s="17">
        <v>-0.6</v>
      </c>
      <c r="BG16" s="17"/>
      <c r="BH16" s="17"/>
      <c r="BI16" s="17">
        <v>-3</v>
      </c>
      <c r="BJ16" s="17"/>
      <c r="BK16" s="17"/>
      <c r="BL16" s="17">
        <v>2.6</v>
      </c>
      <c r="BM16" s="17"/>
      <c r="BN16" s="17"/>
      <c r="BO16" s="17"/>
      <c r="BP16" s="17">
        <v>-3.4</v>
      </c>
      <c r="BQ16" s="17">
        <v>-40.1</v>
      </c>
      <c r="BR16" s="17">
        <v>-40.799999999999997</v>
      </c>
      <c r="BS16" s="17"/>
      <c r="BT16" s="17">
        <v>-10.1</v>
      </c>
      <c r="BU16" s="17">
        <v>0</v>
      </c>
      <c r="BV16" s="17"/>
      <c r="BW16" s="17"/>
      <c r="BX16" s="17"/>
      <c r="BY16" s="17"/>
      <c r="BZ16" s="17"/>
      <c r="CA16" s="17"/>
      <c r="CB16" s="17"/>
      <c r="CC16" s="17">
        <v>0.1</v>
      </c>
      <c r="CD16" s="17">
        <v>37.4</v>
      </c>
      <c r="CE16" s="17">
        <v>23.7</v>
      </c>
      <c r="CF16" s="17">
        <v>-0.9</v>
      </c>
      <c r="CG16" s="17">
        <v>7.8</v>
      </c>
      <c r="CH16" s="17">
        <v>-0.1</v>
      </c>
      <c r="CI16" s="17"/>
      <c r="CJ16" s="17"/>
      <c r="CK16" s="17"/>
      <c r="CL16" s="17">
        <v>21.5</v>
      </c>
      <c r="CM16" s="17">
        <v>-10.7</v>
      </c>
      <c r="CN16" s="17">
        <v>-43.1</v>
      </c>
      <c r="CO16" s="17">
        <v>0</v>
      </c>
      <c r="CP16" s="17"/>
      <c r="CQ16" s="17"/>
      <c r="CR16" s="17"/>
      <c r="CS16" s="17"/>
      <c r="CT16" s="17"/>
      <c r="CU16" s="17"/>
      <c r="CV16" s="17"/>
      <c r="CW16" s="17">
        <v>-10.4</v>
      </c>
      <c r="CX16" s="17">
        <v>0</v>
      </c>
      <c r="CY16" s="17">
        <v>0</v>
      </c>
      <c r="CZ16" s="17"/>
      <c r="DA16" s="17"/>
      <c r="DB16" s="17">
        <v>0</v>
      </c>
      <c r="DC16" s="17">
        <v>0</v>
      </c>
      <c r="DD16" s="17">
        <v>0</v>
      </c>
      <c r="DE16" s="17">
        <v>0</v>
      </c>
      <c r="DF16" s="17"/>
      <c r="DG16" s="17"/>
      <c r="DH16" s="17">
        <v>1.0940000000000001</v>
      </c>
      <c r="DI16" s="17">
        <v>0.2</v>
      </c>
      <c r="DJ16" s="17">
        <v>-0.8</v>
      </c>
      <c r="DK16" s="17">
        <v>0</v>
      </c>
      <c r="DL16" s="17">
        <v>0.6</v>
      </c>
      <c r="DM16" s="17"/>
      <c r="DN16" s="17">
        <v>0</v>
      </c>
      <c r="DO16" s="17">
        <v>0</v>
      </c>
      <c r="DP16" s="17">
        <v>-4.8</v>
      </c>
      <c r="DQ16" s="17">
        <v>-5.6</v>
      </c>
      <c r="DR16" s="17">
        <v>0</v>
      </c>
      <c r="DS16" s="17">
        <v>0</v>
      </c>
      <c r="DT16" s="17">
        <v>0.2</v>
      </c>
      <c r="DU16" s="17">
        <v>0.3</v>
      </c>
      <c r="DV16" s="17">
        <v>0</v>
      </c>
      <c r="DW16" s="17">
        <v>-3.1</v>
      </c>
      <c r="DX16" s="17">
        <v>0</v>
      </c>
      <c r="DY16" s="17">
        <v>1.2</v>
      </c>
      <c r="DZ16" s="17">
        <v>1.4</v>
      </c>
      <c r="EA16" s="17">
        <v>1.1000000000000001</v>
      </c>
      <c r="EB16" s="17">
        <v>0</v>
      </c>
      <c r="EC16" s="17">
        <v>5.3</v>
      </c>
      <c r="ED16" s="17">
        <v>0</v>
      </c>
      <c r="EE16" s="17">
        <v>-6.6</v>
      </c>
      <c r="EF16" s="17">
        <v>-12</v>
      </c>
      <c r="EG16" s="17">
        <v>0</v>
      </c>
      <c r="EH16" s="17">
        <v>0</v>
      </c>
      <c r="EI16" s="17">
        <v>1.3</v>
      </c>
      <c r="EJ16" s="17">
        <v>0</v>
      </c>
      <c r="EK16" s="17">
        <v>1.5</v>
      </c>
      <c r="EL16" s="17">
        <v>0.2</v>
      </c>
      <c r="EM16" s="17">
        <v>0.2</v>
      </c>
      <c r="EN16" s="17">
        <v>0.2</v>
      </c>
      <c r="EO16" s="17">
        <v>0</v>
      </c>
      <c r="EP16" s="17">
        <v>0</v>
      </c>
      <c r="EQ16" s="17">
        <v>0</v>
      </c>
      <c r="ER16" s="17">
        <v>0</v>
      </c>
      <c r="ES16" s="17">
        <v>-0.2</v>
      </c>
      <c r="ET16" s="17">
        <v>-8.3000000000000007</v>
      </c>
      <c r="EU16" s="17">
        <v>0</v>
      </c>
      <c r="EV16" s="17">
        <v>0</v>
      </c>
      <c r="EW16" s="17">
        <v>1</v>
      </c>
      <c r="EX16" s="17">
        <v>0.7</v>
      </c>
      <c r="EY16" s="17">
        <v>0.6</v>
      </c>
      <c r="EZ16" s="17">
        <v>1</v>
      </c>
      <c r="FA16" s="17">
        <v>0</v>
      </c>
      <c r="FB16" s="17">
        <v>0.4</v>
      </c>
      <c r="FC16" s="17">
        <v>1.4</v>
      </c>
      <c r="FD16" s="17">
        <v>2.8</v>
      </c>
      <c r="FE16" s="17">
        <v>14</v>
      </c>
      <c r="FF16" s="17">
        <v>0.2</v>
      </c>
      <c r="FG16" s="17">
        <v>3.8</v>
      </c>
      <c r="FH16" s="17">
        <v>1.3</v>
      </c>
      <c r="FI16" s="17">
        <v>3.7</v>
      </c>
      <c r="FJ16" s="17">
        <v>4.0999999999999996</v>
      </c>
      <c r="FK16" s="17">
        <v>-274.20600000000002</v>
      </c>
      <c r="FL16" s="15"/>
      <c r="FM16" s="17">
        <v>1.1877500000000001</v>
      </c>
      <c r="FN16" s="17">
        <v>0</v>
      </c>
      <c r="FO16" s="17">
        <v>1.796</v>
      </c>
      <c r="FP16" s="17">
        <v>1.7</v>
      </c>
      <c r="FQ16" s="17">
        <v>0.25572</v>
      </c>
      <c r="FR16" s="17">
        <v>0.17505999999999999</v>
      </c>
      <c r="FS16" s="17">
        <v>0.1</v>
      </c>
      <c r="FT16" s="17">
        <v>2</v>
      </c>
      <c r="FU16" s="17">
        <v>7.2145299999999999</v>
      </c>
    </row>
    <row r="17" spans="1:177" ht="24" customHeight="1" x14ac:dyDescent="0.3">
      <c r="A17" s="16" t="s">
        <v>50</v>
      </c>
      <c r="B17" s="16" t="s">
        <v>772</v>
      </c>
      <c r="C17" s="17">
        <v>9.5</v>
      </c>
      <c r="D17" s="17">
        <v>-42.2</v>
      </c>
      <c r="E17" s="17">
        <v>5.9</v>
      </c>
      <c r="F17" s="17"/>
      <c r="G17" s="17"/>
      <c r="H17" s="17">
        <v>0</v>
      </c>
      <c r="I17" s="17">
        <v>18.100000000000001</v>
      </c>
      <c r="J17" s="17"/>
      <c r="K17" s="17"/>
      <c r="L17" s="17"/>
      <c r="M17" s="17">
        <v>-48.4</v>
      </c>
      <c r="N17" s="17">
        <v>-11.3</v>
      </c>
      <c r="O17" s="17">
        <v>-4.5999999999999996</v>
      </c>
      <c r="P17" s="17">
        <v>-3</v>
      </c>
      <c r="Q17" s="17">
        <v>0.7</v>
      </c>
      <c r="R17" s="17">
        <v>15.2</v>
      </c>
      <c r="S17" s="17">
        <v>0</v>
      </c>
      <c r="T17" s="17"/>
      <c r="U17" s="17"/>
      <c r="V17" s="17"/>
      <c r="W17" s="17"/>
      <c r="X17" s="17">
        <v>9.1</v>
      </c>
      <c r="Y17" s="17">
        <v>1.3</v>
      </c>
      <c r="Z17" s="17">
        <v>0.7</v>
      </c>
      <c r="AA17" s="17"/>
      <c r="AB17" s="17">
        <v>-3.2</v>
      </c>
      <c r="AC17" s="17">
        <v>3.5</v>
      </c>
      <c r="AD17" s="17">
        <v>12.3</v>
      </c>
      <c r="AE17" s="17"/>
      <c r="AF17" s="17"/>
      <c r="AG17" s="17"/>
      <c r="AH17" s="17"/>
      <c r="AI17" s="17">
        <v>0.4</v>
      </c>
      <c r="AJ17" s="17">
        <v>-11.5</v>
      </c>
      <c r="AK17" s="17"/>
      <c r="AL17" s="17"/>
      <c r="AM17" s="17"/>
      <c r="AN17" s="17">
        <v>-1.3</v>
      </c>
      <c r="AO17" s="17">
        <v>-30.4</v>
      </c>
      <c r="AP17" s="17">
        <v>0.2</v>
      </c>
      <c r="AQ17" s="17">
        <v>2.9</v>
      </c>
      <c r="AR17" s="17">
        <v>1.7</v>
      </c>
      <c r="AS17" s="17">
        <v>0.9</v>
      </c>
      <c r="AT17" s="17">
        <v>1.7</v>
      </c>
      <c r="AU17" s="17">
        <v>1.6</v>
      </c>
      <c r="AV17" s="17">
        <v>-40.200000000000003</v>
      </c>
      <c r="AW17" s="17">
        <v>-41</v>
      </c>
      <c r="AX17" s="17">
        <v>-50.5</v>
      </c>
      <c r="AY17" s="17">
        <v>-4.8</v>
      </c>
      <c r="AZ17" s="17">
        <v>-2</v>
      </c>
      <c r="BA17" s="17">
        <v>-0.3</v>
      </c>
      <c r="BB17" s="17">
        <v>-2.8</v>
      </c>
      <c r="BC17" s="17">
        <v>-0.6</v>
      </c>
      <c r="BD17" s="17">
        <v>0.4</v>
      </c>
      <c r="BE17" s="17"/>
      <c r="BF17" s="17">
        <v>-3.5</v>
      </c>
      <c r="BG17" s="17"/>
      <c r="BH17" s="17"/>
      <c r="BI17" s="17">
        <v>-3.1</v>
      </c>
      <c r="BJ17" s="17"/>
      <c r="BK17" s="17"/>
      <c r="BL17" s="17">
        <v>3.5</v>
      </c>
      <c r="BM17" s="17"/>
      <c r="BN17" s="17"/>
      <c r="BO17" s="17"/>
      <c r="BP17" s="17">
        <v>-3.1</v>
      </c>
      <c r="BQ17" s="17">
        <v>-40.700000000000003</v>
      </c>
      <c r="BR17" s="17">
        <v>-41.4</v>
      </c>
      <c r="BS17" s="17"/>
      <c r="BT17" s="17">
        <v>-9.6</v>
      </c>
      <c r="BU17" s="17">
        <v>0</v>
      </c>
      <c r="BV17" s="17"/>
      <c r="BW17" s="17"/>
      <c r="BX17" s="17"/>
      <c r="BY17" s="17"/>
      <c r="BZ17" s="17"/>
      <c r="CA17" s="17"/>
      <c r="CB17" s="17"/>
      <c r="CC17" s="17">
        <v>0.1</v>
      </c>
      <c r="CD17" s="17">
        <v>37.1</v>
      </c>
      <c r="CE17" s="17">
        <v>24.4</v>
      </c>
      <c r="CF17" s="17">
        <v>-0.2</v>
      </c>
      <c r="CG17" s="17">
        <v>7.7</v>
      </c>
      <c r="CH17" s="17">
        <v>-0.2</v>
      </c>
      <c r="CI17" s="17"/>
      <c r="CJ17" s="17"/>
      <c r="CK17" s="17"/>
      <c r="CL17" s="17">
        <v>20.5</v>
      </c>
      <c r="CM17" s="17">
        <v>-11.6</v>
      </c>
      <c r="CN17" s="17">
        <v>-43.6</v>
      </c>
      <c r="CO17" s="17">
        <v>0</v>
      </c>
      <c r="CP17" s="17"/>
      <c r="CQ17" s="17"/>
      <c r="CR17" s="17"/>
      <c r="CS17" s="17"/>
      <c r="CT17" s="17"/>
      <c r="CU17" s="17"/>
      <c r="CV17" s="17"/>
      <c r="CW17" s="17">
        <v>-10.199999999999999</v>
      </c>
      <c r="CX17" s="17">
        <v>0</v>
      </c>
      <c r="CY17" s="17">
        <v>0</v>
      </c>
      <c r="CZ17" s="17"/>
      <c r="DA17" s="17"/>
      <c r="DB17" s="17">
        <v>0</v>
      </c>
      <c r="DC17" s="17">
        <v>0</v>
      </c>
      <c r="DD17" s="17">
        <v>0</v>
      </c>
      <c r="DE17" s="17">
        <v>0</v>
      </c>
      <c r="DF17" s="17"/>
      <c r="DG17" s="17"/>
      <c r="DH17" s="17">
        <v>1.1040000000000001</v>
      </c>
      <c r="DI17" s="17">
        <v>0.2</v>
      </c>
      <c r="DJ17" s="17">
        <v>-1.2</v>
      </c>
      <c r="DK17" s="17">
        <v>0</v>
      </c>
      <c r="DL17" s="17">
        <v>0.6</v>
      </c>
      <c r="DM17" s="17"/>
      <c r="DN17" s="17">
        <v>0</v>
      </c>
      <c r="DO17" s="17">
        <v>0</v>
      </c>
      <c r="DP17" s="17">
        <v>-4.9000000000000004</v>
      </c>
      <c r="DQ17" s="17">
        <v>-6</v>
      </c>
      <c r="DR17" s="17">
        <v>0</v>
      </c>
      <c r="DS17" s="17">
        <v>0</v>
      </c>
      <c r="DT17" s="17">
        <v>0.2</v>
      </c>
      <c r="DU17" s="17">
        <v>0.3</v>
      </c>
      <c r="DV17" s="17">
        <v>0</v>
      </c>
      <c r="DW17" s="17">
        <v>-3</v>
      </c>
      <c r="DX17" s="17">
        <v>0.3</v>
      </c>
      <c r="DY17" s="17">
        <v>1.3</v>
      </c>
      <c r="DZ17" s="17">
        <v>1.5</v>
      </c>
      <c r="EA17" s="17">
        <v>1.1000000000000001</v>
      </c>
      <c r="EB17" s="17">
        <v>0</v>
      </c>
      <c r="EC17" s="17">
        <v>5.0999999999999996</v>
      </c>
      <c r="ED17" s="17">
        <v>0</v>
      </c>
      <c r="EE17" s="17">
        <v>-7.9</v>
      </c>
      <c r="EF17" s="17">
        <v>-11.8</v>
      </c>
      <c r="EG17" s="17">
        <v>0</v>
      </c>
      <c r="EH17" s="17">
        <v>0</v>
      </c>
      <c r="EI17" s="17">
        <v>1.3</v>
      </c>
      <c r="EJ17" s="17">
        <v>0</v>
      </c>
      <c r="EK17" s="17">
        <v>1.5</v>
      </c>
      <c r="EL17" s="17">
        <v>0.2</v>
      </c>
      <c r="EM17" s="17">
        <v>0.2</v>
      </c>
      <c r="EN17" s="17">
        <v>0.2</v>
      </c>
      <c r="EO17" s="17">
        <v>0</v>
      </c>
      <c r="EP17" s="17">
        <v>0</v>
      </c>
      <c r="EQ17" s="17">
        <v>0</v>
      </c>
      <c r="ER17" s="17">
        <v>0</v>
      </c>
      <c r="ES17" s="17">
        <v>-0.2</v>
      </c>
      <c r="ET17" s="17">
        <v>-8.5</v>
      </c>
      <c r="EU17" s="17">
        <v>0</v>
      </c>
      <c r="EV17" s="17">
        <v>0</v>
      </c>
      <c r="EW17" s="17">
        <v>1.2</v>
      </c>
      <c r="EX17" s="17">
        <v>0.7</v>
      </c>
      <c r="EY17" s="17">
        <v>0.6</v>
      </c>
      <c r="EZ17" s="17">
        <v>1.1000000000000001</v>
      </c>
      <c r="FA17" s="17">
        <v>0</v>
      </c>
      <c r="FB17" s="17">
        <v>0.4</v>
      </c>
      <c r="FC17" s="17">
        <v>1.4</v>
      </c>
      <c r="FD17" s="17">
        <v>2.9</v>
      </c>
      <c r="FE17" s="17">
        <v>14.1</v>
      </c>
      <c r="FF17" s="17">
        <v>0</v>
      </c>
      <c r="FG17" s="17">
        <v>3.6</v>
      </c>
      <c r="FH17" s="17">
        <v>1.5</v>
      </c>
      <c r="FI17" s="17">
        <v>3.2</v>
      </c>
      <c r="FJ17" s="17">
        <v>4</v>
      </c>
      <c r="FK17" s="17">
        <v>-279.596</v>
      </c>
      <c r="FL17" s="15"/>
      <c r="FM17" s="17">
        <v>1.2122999999999999</v>
      </c>
      <c r="FN17" s="17">
        <v>0</v>
      </c>
      <c r="FO17" s="17">
        <v>1.784</v>
      </c>
      <c r="FP17" s="17">
        <v>1.7</v>
      </c>
      <c r="FQ17" s="17">
        <v>0.25753999999999999</v>
      </c>
      <c r="FR17" s="17">
        <v>0.21199000000000001</v>
      </c>
      <c r="FS17" s="17">
        <v>0.1</v>
      </c>
      <c r="FT17" s="17">
        <v>2</v>
      </c>
      <c r="FU17" s="17">
        <v>7.2658300000000002</v>
      </c>
    </row>
    <row r="18" spans="1:177" ht="24" customHeight="1" x14ac:dyDescent="0.3">
      <c r="A18" s="18" t="s">
        <v>50</v>
      </c>
      <c r="B18" s="18" t="s">
        <v>773</v>
      </c>
      <c r="C18" s="19">
        <v>8.9</v>
      </c>
      <c r="D18" s="19">
        <v>-42.5</v>
      </c>
      <c r="E18" s="19">
        <v>6.5</v>
      </c>
      <c r="F18" s="19"/>
      <c r="G18" s="19"/>
      <c r="H18" s="19">
        <v>0</v>
      </c>
      <c r="I18" s="19">
        <v>4.3</v>
      </c>
      <c r="J18" s="19"/>
      <c r="K18" s="19"/>
      <c r="L18" s="19"/>
      <c r="M18" s="19">
        <v>-46.7</v>
      </c>
      <c r="N18" s="19">
        <v>-8.5</v>
      </c>
      <c r="O18" s="19">
        <v>-3.9</v>
      </c>
      <c r="P18" s="19">
        <v>-2.4</v>
      </c>
      <c r="Q18" s="19">
        <v>0.4</v>
      </c>
      <c r="R18" s="19">
        <v>16.399999999999999</v>
      </c>
      <c r="S18" s="19">
        <v>0</v>
      </c>
      <c r="T18" s="19"/>
      <c r="U18" s="19"/>
      <c r="V18" s="19"/>
      <c r="W18" s="19"/>
      <c r="X18" s="19">
        <v>8.6999999999999993</v>
      </c>
      <c r="Y18" s="19">
        <v>1.5</v>
      </c>
      <c r="Z18" s="19">
        <v>0.8</v>
      </c>
      <c r="AA18" s="19"/>
      <c r="AB18" s="19">
        <v>-3.2</v>
      </c>
      <c r="AC18" s="19">
        <v>3.5</v>
      </c>
      <c r="AD18" s="19">
        <v>12.3</v>
      </c>
      <c r="AE18" s="19"/>
      <c r="AF18" s="19"/>
      <c r="AG18" s="19"/>
      <c r="AH18" s="19"/>
      <c r="AI18" s="19">
        <v>0.7</v>
      </c>
      <c r="AJ18" s="19">
        <v>-6.2</v>
      </c>
      <c r="AK18" s="19"/>
      <c r="AL18" s="19"/>
      <c r="AM18" s="19"/>
      <c r="AN18" s="19">
        <v>-1.3</v>
      </c>
      <c r="AO18" s="19">
        <v>-30.6</v>
      </c>
      <c r="AP18" s="19">
        <v>-0.4</v>
      </c>
      <c r="AQ18" s="19">
        <v>1.9</v>
      </c>
      <c r="AR18" s="19">
        <v>2</v>
      </c>
      <c r="AS18" s="19">
        <v>0.1</v>
      </c>
      <c r="AT18" s="19">
        <v>1.7</v>
      </c>
      <c r="AU18" s="19">
        <v>1.5</v>
      </c>
      <c r="AV18" s="19">
        <v>-39.9</v>
      </c>
      <c r="AW18" s="19">
        <v>-41</v>
      </c>
      <c r="AX18" s="19">
        <v>-50.2</v>
      </c>
      <c r="AY18" s="19">
        <v>-3.6</v>
      </c>
      <c r="AZ18" s="19">
        <v>-2.1</v>
      </c>
      <c r="BA18" s="19">
        <v>-0.4</v>
      </c>
      <c r="BB18" s="19">
        <v>-2.9</v>
      </c>
      <c r="BC18" s="19">
        <v>-0.5</v>
      </c>
      <c r="BD18" s="19">
        <v>0.4</v>
      </c>
      <c r="BE18" s="19"/>
      <c r="BF18" s="19">
        <v>-1.6</v>
      </c>
      <c r="BG18" s="19"/>
      <c r="BH18" s="19"/>
      <c r="BI18" s="19">
        <v>-2.9</v>
      </c>
      <c r="BJ18" s="19"/>
      <c r="BK18" s="19"/>
      <c r="BL18" s="19">
        <v>3</v>
      </c>
      <c r="BM18" s="19"/>
      <c r="BN18" s="19"/>
      <c r="BO18" s="19"/>
      <c r="BP18" s="19">
        <v>-4.8</v>
      </c>
      <c r="BQ18" s="19">
        <v>-40</v>
      </c>
      <c r="BR18" s="19">
        <v>-40.6</v>
      </c>
      <c r="BS18" s="19"/>
      <c r="BT18" s="19">
        <v>-9.9</v>
      </c>
      <c r="BU18" s="19">
        <v>0</v>
      </c>
      <c r="BV18" s="19"/>
      <c r="BW18" s="19"/>
      <c r="BX18" s="19"/>
      <c r="BY18" s="19"/>
      <c r="BZ18" s="19"/>
      <c r="CA18" s="19"/>
      <c r="CB18" s="19"/>
      <c r="CC18" s="19">
        <v>0.1</v>
      </c>
      <c r="CD18" s="19">
        <v>37.200000000000003</v>
      </c>
      <c r="CE18" s="19">
        <v>24</v>
      </c>
      <c r="CF18" s="19">
        <v>-1</v>
      </c>
      <c r="CG18" s="19">
        <v>2</v>
      </c>
      <c r="CH18" s="19">
        <v>-0.2</v>
      </c>
      <c r="CI18" s="19"/>
      <c r="CJ18" s="19"/>
      <c r="CK18" s="19"/>
      <c r="CL18" s="19">
        <v>21.9</v>
      </c>
      <c r="CM18" s="19">
        <v>-10.3</v>
      </c>
      <c r="CN18" s="19">
        <v>-42.3</v>
      </c>
      <c r="CO18" s="19">
        <v>0</v>
      </c>
      <c r="CP18" s="19"/>
      <c r="CQ18" s="19"/>
      <c r="CR18" s="19"/>
      <c r="CS18" s="19"/>
      <c r="CT18" s="19"/>
      <c r="CU18" s="19"/>
      <c r="CV18" s="19"/>
      <c r="CW18" s="19">
        <v>-9.5</v>
      </c>
      <c r="CX18" s="19">
        <v>0</v>
      </c>
      <c r="CY18" s="19">
        <v>0</v>
      </c>
      <c r="CZ18" s="19"/>
      <c r="DA18" s="19"/>
      <c r="DB18" s="19">
        <v>0</v>
      </c>
      <c r="DC18" s="19">
        <v>0</v>
      </c>
      <c r="DD18" s="19">
        <v>0</v>
      </c>
      <c r="DE18" s="19">
        <v>0</v>
      </c>
      <c r="DF18" s="19"/>
      <c r="DG18" s="19"/>
      <c r="DH18" s="19">
        <v>1.087</v>
      </c>
      <c r="DI18" s="19">
        <v>0.2</v>
      </c>
      <c r="DJ18" s="19">
        <v>-1</v>
      </c>
      <c r="DK18" s="19">
        <v>0</v>
      </c>
      <c r="DL18" s="19">
        <v>0.6</v>
      </c>
      <c r="DM18" s="19"/>
      <c r="DN18" s="19">
        <v>0</v>
      </c>
      <c r="DO18" s="19">
        <v>0</v>
      </c>
      <c r="DP18" s="19">
        <v>-4.7</v>
      </c>
      <c r="DQ18" s="19">
        <v>-5.4</v>
      </c>
      <c r="DR18" s="19">
        <v>0</v>
      </c>
      <c r="DS18" s="19">
        <v>0</v>
      </c>
      <c r="DT18" s="19">
        <v>0.2</v>
      </c>
      <c r="DU18" s="19">
        <v>0.3</v>
      </c>
      <c r="DV18" s="19">
        <v>0.1</v>
      </c>
      <c r="DW18" s="19">
        <v>-3</v>
      </c>
      <c r="DX18" s="19">
        <v>0.4</v>
      </c>
      <c r="DY18" s="19">
        <v>1.4</v>
      </c>
      <c r="DZ18" s="19">
        <v>1.5</v>
      </c>
      <c r="EA18" s="19">
        <v>1.1000000000000001</v>
      </c>
      <c r="EB18" s="19">
        <v>0</v>
      </c>
      <c r="EC18" s="19">
        <v>2.5</v>
      </c>
      <c r="ED18" s="19">
        <v>0</v>
      </c>
      <c r="EE18" s="19">
        <v>-7.6</v>
      </c>
      <c r="EF18" s="19">
        <v>-11.2</v>
      </c>
      <c r="EG18" s="19">
        <v>0</v>
      </c>
      <c r="EH18" s="19">
        <v>0</v>
      </c>
      <c r="EI18" s="19">
        <v>1.3</v>
      </c>
      <c r="EJ18" s="19">
        <v>0</v>
      </c>
      <c r="EK18" s="19">
        <v>1.5</v>
      </c>
      <c r="EL18" s="19">
        <v>0.2</v>
      </c>
      <c r="EM18" s="19">
        <v>0.2</v>
      </c>
      <c r="EN18" s="19">
        <v>0.2</v>
      </c>
      <c r="EO18" s="19">
        <v>0</v>
      </c>
      <c r="EP18" s="19">
        <v>0</v>
      </c>
      <c r="EQ18" s="19">
        <v>0</v>
      </c>
      <c r="ER18" s="19">
        <v>0</v>
      </c>
      <c r="ES18" s="19">
        <v>-0.2</v>
      </c>
      <c r="ET18" s="19">
        <v>-8.4</v>
      </c>
      <c r="EU18" s="19">
        <v>0</v>
      </c>
      <c r="EV18" s="19">
        <v>0</v>
      </c>
      <c r="EW18" s="19">
        <v>1</v>
      </c>
      <c r="EX18" s="19">
        <v>0.7</v>
      </c>
      <c r="EY18" s="19">
        <v>0.6</v>
      </c>
      <c r="EZ18" s="19">
        <v>1</v>
      </c>
      <c r="FA18" s="19">
        <v>0</v>
      </c>
      <c r="FB18" s="19">
        <v>0.4</v>
      </c>
      <c r="FC18" s="19">
        <v>1.4</v>
      </c>
      <c r="FD18" s="19">
        <v>2.9</v>
      </c>
      <c r="FE18" s="19">
        <v>14.3</v>
      </c>
      <c r="FF18" s="19">
        <v>0.1</v>
      </c>
      <c r="FG18" s="19">
        <v>3.4</v>
      </c>
      <c r="FH18" s="19">
        <v>2.4</v>
      </c>
      <c r="FI18" s="19">
        <v>2.2999999999999998</v>
      </c>
      <c r="FJ18" s="19">
        <v>4</v>
      </c>
      <c r="FK18" s="19">
        <v>-283.81299999999999</v>
      </c>
      <c r="FL18" s="15"/>
      <c r="FM18" s="19">
        <v>1.17378</v>
      </c>
      <c r="FN18" s="19">
        <v>0</v>
      </c>
      <c r="FO18" s="19">
        <v>1.82</v>
      </c>
      <c r="FP18" s="19">
        <v>1.7</v>
      </c>
      <c r="FQ18" s="19">
        <v>0.26619999999999999</v>
      </c>
      <c r="FR18" s="19">
        <v>0.22006000000000001</v>
      </c>
      <c r="FS18" s="19">
        <v>0.1</v>
      </c>
      <c r="FT18" s="19">
        <v>2</v>
      </c>
      <c r="FU18" s="19">
        <v>7.2800399999999996</v>
      </c>
    </row>
    <row r="19" spans="1:177" ht="24" customHeight="1" x14ac:dyDescent="0.3">
      <c r="A19" s="13" t="s">
        <v>50</v>
      </c>
      <c r="B19" s="13" t="s">
        <v>774</v>
      </c>
      <c r="C19" s="14">
        <v>9.3000000000000007</v>
      </c>
      <c r="D19" s="14">
        <v>-37.4</v>
      </c>
      <c r="E19" s="14">
        <v>8.1</v>
      </c>
      <c r="F19" s="14"/>
      <c r="G19" s="14"/>
      <c r="H19" s="14">
        <v>0</v>
      </c>
      <c r="I19" s="14">
        <v>12.2</v>
      </c>
      <c r="J19" s="14"/>
      <c r="K19" s="14"/>
      <c r="L19" s="14"/>
      <c r="M19" s="14">
        <v>-43.5</v>
      </c>
      <c r="N19" s="14">
        <v>-5.0999999999999996</v>
      </c>
      <c r="O19" s="14">
        <v>-5</v>
      </c>
      <c r="P19" s="14">
        <v>-2.4</v>
      </c>
      <c r="Q19" s="14">
        <v>0.9</v>
      </c>
      <c r="R19" s="14">
        <v>27.4</v>
      </c>
      <c r="S19" s="14">
        <v>0.1</v>
      </c>
      <c r="T19" s="14"/>
      <c r="U19" s="14"/>
      <c r="V19" s="14"/>
      <c r="W19" s="14"/>
      <c r="X19" s="14">
        <v>9.1999999999999993</v>
      </c>
      <c r="Y19" s="14">
        <v>1.7</v>
      </c>
      <c r="Z19" s="14">
        <v>1</v>
      </c>
      <c r="AA19" s="14"/>
      <c r="AB19" s="14">
        <v>-3.2</v>
      </c>
      <c r="AC19" s="14">
        <v>3.5</v>
      </c>
      <c r="AD19" s="14">
        <v>12.6</v>
      </c>
      <c r="AE19" s="14"/>
      <c r="AF19" s="14"/>
      <c r="AG19" s="14"/>
      <c r="AH19" s="14"/>
      <c r="AI19" s="14">
        <v>1</v>
      </c>
      <c r="AJ19" s="14">
        <v>-7.2</v>
      </c>
      <c r="AK19" s="14"/>
      <c r="AL19" s="14"/>
      <c r="AM19" s="14"/>
      <c r="AN19" s="14">
        <v>-1.2</v>
      </c>
      <c r="AO19" s="14">
        <v>-29.6</v>
      </c>
      <c r="AP19" s="14">
        <v>0.3</v>
      </c>
      <c r="AQ19" s="14">
        <v>1.7</v>
      </c>
      <c r="AR19" s="14">
        <v>1.7</v>
      </c>
      <c r="AS19" s="14">
        <v>0.8</v>
      </c>
      <c r="AT19" s="14">
        <v>1.7</v>
      </c>
      <c r="AU19" s="14">
        <v>1.3</v>
      </c>
      <c r="AV19" s="14">
        <v>-38.700000000000003</v>
      </c>
      <c r="AW19" s="14">
        <v>-39.4</v>
      </c>
      <c r="AX19" s="14">
        <v>-49</v>
      </c>
      <c r="AY19" s="14">
        <v>-3.1</v>
      </c>
      <c r="AZ19" s="14">
        <v>-2.2000000000000002</v>
      </c>
      <c r="BA19" s="14">
        <v>-0.4</v>
      </c>
      <c r="BB19" s="14">
        <v>-1.4</v>
      </c>
      <c r="BC19" s="14">
        <v>0.1</v>
      </c>
      <c r="BD19" s="14">
        <v>0.4</v>
      </c>
      <c r="BE19" s="14"/>
      <c r="BF19" s="14">
        <v>-0.1</v>
      </c>
      <c r="BG19" s="14"/>
      <c r="BH19" s="14"/>
      <c r="BI19" s="14">
        <v>-2.4</v>
      </c>
      <c r="BJ19" s="14"/>
      <c r="BK19" s="14"/>
      <c r="BL19" s="14">
        <v>3.4</v>
      </c>
      <c r="BM19" s="14"/>
      <c r="BN19" s="14"/>
      <c r="BO19" s="14"/>
      <c r="BP19" s="14">
        <v>-4.5</v>
      </c>
      <c r="BQ19" s="14">
        <v>-40</v>
      </c>
      <c r="BR19" s="14">
        <v>-40.700000000000003</v>
      </c>
      <c r="BS19" s="14"/>
      <c r="BT19" s="14">
        <v>-9.3000000000000007</v>
      </c>
      <c r="BU19" s="14">
        <v>0</v>
      </c>
      <c r="BV19" s="14"/>
      <c r="BW19" s="14"/>
      <c r="BX19" s="14"/>
      <c r="BY19" s="14"/>
      <c r="BZ19" s="14"/>
      <c r="CA19" s="14"/>
      <c r="CB19" s="14"/>
      <c r="CC19" s="14">
        <v>0.1</v>
      </c>
      <c r="CD19" s="14">
        <v>36.6</v>
      </c>
      <c r="CE19" s="14">
        <v>23.4</v>
      </c>
      <c r="CF19" s="14">
        <v>-1.6</v>
      </c>
      <c r="CG19" s="14">
        <v>1.9</v>
      </c>
      <c r="CH19" s="14">
        <v>-0.3</v>
      </c>
      <c r="CI19" s="14"/>
      <c r="CJ19" s="14"/>
      <c r="CK19" s="14"/>
      <c r="CL19" s="14">
        <v>24.7</v>
      </c>
      <c r="CM19" s="14">
        <v>-14.1</v>
      </c>
      <c r="CN19" s="14">
        <v>-39.9</v>
      </c>
      <c r="CO19" s="14">
        <v>0</v>
      </c>
      <c r="CP19" s="14"/>
      <c r="CQ19" s="14"/>
      <c r="CR19" s="14"/>
      <c r="CS19" s="14"/>
      <c r="CT19" s="14"/>
      <c r="CU19" s="14"/>
      <c r="CV19" s="14"/>
      <c r="CW19" s="14">
        <v>-9.1999999999999993</v>
      </c>
      <c r="CX19" s="14">
        <v>0</v>
      </c>
      <c r="CY19" s="14">
        <v>0</v>
      </c>
      <c r="CZ19" s="14"/>
      <c r="DA19" s="14"/>
      <c r="DB19" s="14">
        <v>0</v>
      </c>
      <c r="DC19" s="14">
        <v>0</v>
      </c>
      <c r="DD19" s="14">
        <v>0</v>
      </c>
      <c r="DE19" s="14">
        <v>0</v>
      </c>
      <c r="DF19" s="14"/>
      <c r="DG19" s="14"/>
      <c r="DH19" s="14">
        <v>1.1100000000000001</v>
      </c>
      <c r="DI19" s="14">
        <v>0.1</v>
      </c>
      <c r="DJ19" s="14">
        <v>-1.3</v>
      </c>
      <c r="DK19" s="14">
        <v>0</v>
      </c>
      <c r="DL19" s="14">
        <v>0.6</v>
      </c>
      <c r="DM19" s="14"/>
      <c r="DN19" s="14">
        <v>0</v>
      </c>
      <c r="DO19" s="14">
        <v>0</v>
      </c>
      <c r="DP19" s="14">
        <v>-4.8</v>
      </c>
      <c r="DQ19" s="14">
        <v>-5.5</v>
      </c>
      <c r="DR19" s="14">
        <v>0</v>
      </c>
      <c r="DS19" s="14">
        <v>0</v>
      </c>
      <c r="DT19" s="14">
        <v>0.2</v>
      </c>
      <c r="DU19" s="14">
        <v>0.3</v>
      </c>
      <c r="DV19" s="14">
        <v>0.1</v>
      </c>
      <c r="DW19" s="14">
        <v>-3</v>
      </c>
      <c r="DX19" s="14">
        <v>0.4</v>
      </c>
      <c r="DY19" s="14">
        <v>1.4</v>
      </c>
      <c r="DZ19" s="14">
        <v>1.4</v>
      </c>
      <c r="EA19" s="14">
        <v>1.1000000000000001</v>
      </c>
      <c r="EB19" s="14">
        <v>0</v>
      </c>
      <c r="EC19" s="14">
        <v>1.6</v>
      </c>
      <c r="ED19" s="14">
        <v>0</v>
      </c>
      <c r="EE19" s="14">
        <v>-9.3000000000000007</v>
      </c>
      <c r="EF19" s="14">
        <v>-11.5</v>
      </c>
      <c r="EG19" s="14">
        <v>0</v>
      </c>
      <c r="EH19" s="14">
        <v>0</v>
      </c>
      <c r="EI19" s="14">
        <v>1.3</v>
      </c>
      <c r="EJ19" s="14">
        <v>0</v>
      </c>
      <c r="EK19" s="14">
        <v>1.6</v>
      </c>
      <c r="EL19" s="14">
        <v>0.2</v>
      </c>
      <c r="EM19" s="14">
        <v>0.2</v>
      </c>
      <c r="EN19" s="14">
        <v>0.2</v>
      </c>
      <c r="EO19" s="14">
        <v>0</v>
      </c>
      <c r="EP19" s="14">
        <v>0</v>
      </c>
      <c r="EQ19" s="14">
        <v>0</v>
      </c>
      <c r="ER19" s="14">
        <v>0</v>
      </c>
      <c r="ES19" s="14">
        <v>-0.2</v>
      </c>
      <c r="ET19" s="14">
        <v>-8</v>
      </c>
      <c r="EU19" s="14">
        <v>0</v>
      </c>
      <c r="EV19" s="14">
        <v>0</v>
      </c>
      <c r="EW19" s="14">
        <v>1.2</v>
      </c>
      <c r="EX19" s="14">
        <v>0.7</v>
      </c>
      <c r="EY19" s="14">
        <v>0.6</v>
      </c>
      <c r="EZ19" s="14">
        <v>1</v>
      </c>
      <c r="FA19" s="14">
        <v>0</v>
      </c>
      <c r="FB19" s="14">
        <v>0.4</v>
      </c>
      <c r="FC19" s="14">
        <v>1.4</v>
      </c>
      <c r="FD19" s="14">
        <v>2.9</v>
      </c>
      <c r="FE19" s="14">
        <v>14.4</v>
      </c>
      <c r="FF19" s="14">
        <v>0.4</v>
      </c>
      <c r="FG19" s="14">
        <v>3.7</v>
      </c>
      <c r="FH19" s="14">
        <v>2.5</v>
      </c>
      <c r="FI19" s="14">
        <v>2.2000000000000002</v>
      </c>
      <c r="FJ19" s="14">
        <v>4.2</v>
      </c>
      <c r="FK19" s="14">
        <v>-241.99</v>
      </c>
      <c r="FL19" s="15"/>
      <c r="FM19" s="14">
        <v>1.33687</v>
      </c>
      <c r="FN19" s="14">
        <v>0</v>
      </c>
      <c r="FO19" s="14">
        <v>1.8440000000000001</v>
      </c>
      <c r="FP19" s="14">
        <v>1.7</v>
      </c>
      <c r="FQ19" s="14">
        <v>0.26800000000000002</v>
      </c>
      <c r="FR19" s="14">
        <v>0.17516000000000001</v>
      </c>
      <c r="FS19" s="14">
        <v>0.2</v>
      </c>
      <c r="FT19" s="14">
        <v>2</v>
      </c>
      <c r="FU19" s="14">
        <v>7.5240299999999998</v>
      </c>
    </row>
    <row r="20" spans="1:177" ht="24" customHeight="1" x14ac:dyDescent="0.3">
      <c r="A20" s="16" t="s">
        <v>50</v>
      </c>
      <c r="B20" s="16" t="s">
        <v>775</v>
      </c>
      <c r="C20" s="17">
        <v>5.4</v>
      </c>
      <c r="D20" s="17">
        <v>-42.2</v>
      </c>
      <c r="E20" s="17">
        <v>7.4</v>
      </c>
      <c r="F20" s="17"/>
      <c r="G20" s="17"/>
      <c r="H20" s="17">
        <v>0.1</v>
      </c>
      <c r="I20" s="17">
        <v>4</v>
      </c>
      <c r="J20" s="17"/>
      <c r="K20" s="17"/>
      <c r="L20" s="17"/>
      <c r="M20" s="17">
        <v>-48.5</v>
      </c>
      <c r="N20" s="17">
        <v>-10.6</v>
      </c>
      <c r="O20" s="17">
        <v>-2.2000000000000002</v>
      </c>
      <c r="P20" s="17">
        <v>-1.9</v>
      </c>
      <c r="Q20" s="17">
        <v>1.2</v>
      </c>
      <c r="R20" s="17">
        <v>30.6</v>
      </c>
      <c r="S20" s="17">
        <v>-0.1</v>
      </c>
      <c r="T20" s="17"/>
      <c r="U20" s="17"/>
      <c r="V20" s="17"/>
      <c r="W20" s="17"/>
      <c r="X20" s="17">
        <v>8.6999999999999993</v>
      </c>
      <c r="Y20" s="17">
        <v>1.7</v>
      </c>
      <c r="Z20" s="17">
        <v>0.9</v>
      </c>
      <c r="AA20" s="17"/>
      <c r="AB20" s="17">
        <v>-3.2</v>
      </c>
      <c r="AC20" s="17">
        <v>3.5</v>
      </c>
      <c r="AD20" s="17">
        <v>13.3</v>
      </c>
      <c r="AE20" s="17"/>
      <c r="AF20" s="17"/>
      <c r="AG20" s="17"/>
      <c r="AH20" s="17"/>
      <c r="AI20" s="17">
        <v>-0.9</v>
      </c>
      <c r="AJ20" s="17">
        <v>-10.7</v>
      </c>
      <c r="AK20" s="17"/>
      <c r="AL20" s="17"/>
      <c r="AM20" s="17"/>
      <c r="AN20" s="17">
        <v>-1.1000000000000001</v>
      </c>
      <c r="AO20" s="17">
        <v>-29.6</v>
      </c>
      <c r="AP20" s="17">
        <v>0.2</v>
      </c>
      <c r="AQ20" s="17">
        <v>2.1</v>
      </c>
      <c r="AR20" s="17">
        <v>2</v>
      </c>
      <c r="AS20" s="17">
        <v>0.6</v>
      </c>
      <c r="AT20" s="17">
        <v>1.7</v>
      </c>
      <c r="AU20" s="17">
        <v>1</v>
      </c>
      <c r="AV20" s="17">
        <v>-38.4</v>
      </c>
      <c r="AW20" s="17">
        <v>-39.4</v>
      </c>
      <c r="AX20" s="17">
        <v>-48.3</v>
      </c>
      <c r="AY20" s="17">
        <v>-0.7</v>
      </c>
      <c r="AZ20" s="17">
        <v>-2</v>
      </c>
      <c r="BA20" s="17">
        <v>-0.4</v>
      </c>
      <c r="BB20" s="17">
        <v>-5.4</v>
      </c>
      <c r="BC20" s="17">
        <v>-1.2</v>
      </c>
      <c r="BD20" s="17">
        <v>0.4</v>
      </c>
      <c r="BE20" s="17"/>
      <c r="BF20" s="17">
        <v>-7.6</v>
      </c>
      <c r="BG20" s="17"/>
      <c r="BH20" s="17"/>
      <c r="BI20" s="17">
        <v>-2.5</v>
      </c>
      <c r="BJ20" s="17"/>
      <c r="BK20" s="17"/>
      <c r="BL20" s="17">
        <v>2.7</v>
      </c>
      <c r="BM20" s="17"/>
      <c r="BN20" s="17"/>
      <c r="BO20" s="17"/>
      <c r="BP20" s="17">
        <v>-3.1</v>
      </c>
      <c r="BQ20" s="17">
        <v>-39</v>
      </c>
      <c r="BR20" s="17">
        <v>-40</v>
      </c>
      <c r="BS20" s="17"/>
      <c r="BT20" s="17">
        <v>-8.9</v>
      </c>
      <c r="BU20" s="17">
        <v>0</v>
      </c>
      <c r="BV20" s="17"/>
      <c r="BW20" s="17"/>
      <c r="BX20" s="17"/>
      <c r="BY20" s="17"/>
      <c r="BZ20" s="17"/>
      <c r="CA20" s="17"/>
      <c r="CB20" s="17"/>
      <c r="CC20" s="17">
        <v>0.1</v>
      </c>
      <c r="CD20" s="17">
        <v>38.5</v>
      </c>
      <c r="CE20" s="17">
        <v>23.5</v>
      </c>
      <c r="CF20" s="17">
        <v>-0.5</v>
      </c>
      <c r="CG20" s="17">
        <v>2</v>
      </c>
      <c r="CH20" s="17">
        <v>-0.2</v>
      </c>
      <c r="CI20" s="17"/>
      <c r="CJ20" s="17"/>
      <c r="CK20" s="17"/>
      <c r="CL20" s="17">
        <v>26.3</v>
      </c>
      <c r="CM20" s="17">
        <v>-12.6</v>
      </c>
      <c r="CN20" s="17">
        <v>-38.799999999999997</v>
      </c>
      <c r="CO20" s="17">
        <v>0</v>
      </c>
      <c r="CP20" s="17"/>
      <c r="CQ20" s="17"/>
      <c r="CR20" s="17"/>
      <c r="CS20" s="17"/>
      <c r="CT20" s="17"/>
      <c r="CU20" s="17"/>
      <c r="CV20" s="17"/>
      <c r="CW20" s="17">
        <v>-7.7</v>
      </c>
      <c r="CX20" s="17">
        <v>0</v>
      </c>
      <c r="CY20" s="17">
        <v>0</v>
      </c>
      <c r="CZ20" s="17"/>
      <c r="DA20" s="17"/>
      <c r="DB20" s="17">
        <v>0</v>
      </c>
      <c r="DC20" s="17">
        <v>0</v>
      </c>
      <c r="DD20" s="17">
        <v>0</v>
      </c>
      <c r="DE20" s="17">
        <v>-0.5</v>
      </c>
      <c r="DF20" s="17"/>
      <c r="DG20" s="17"/>
      <c r="DH20" s="17">
        <v>1.087</v>
      </c>
      <c r="DI20" s="17">
        <v>0.2</v>
      </c>
      <c r="DJ20" s="17">
        <v>-0.9</v>
      </c>
      <c r="DK20" s="17">
        <v>0</v>
      </c>
      <c r="DL20" s="17">
        <v>0.6</v>
      </c>
      <c r="DM20" s="17"/>
      <c r="DN20" s="17">
        <v>0</v>
      </c>
      <c r="DO20" s="17">
        <v>0</v>
      </c>
      <c r="DP20" s="17">
        <v>-4.5999999999999996</v>
      </c>
      <c r="DQ20" s="17">
        <v>-5.0999999999999996</v>
      </c>
      <c r="DR20" s="17">
        <v>0.3</v>
      </c>
      <c r="DS20" s="17">
        <v>0.1</v>
      </c>
      <c r="DT20" s="17">
        <v>0.2</v>
      </c>
      <c r="DU20" s="17">
        <v>0.3</v>
      </c>
      <c r="DV20" s="17">
        <v>0.1</v>
      </c>
      <c r="DW20" s="17">
        <v>-2.9</v>
      </c>
      <c r="DX20" s="17">
        <v>0.4</v>
      </c>
      <c r="DY20" s="17">
        <v>1.4</v>
      </c>
      <c r="DZ20" s="17">
        <v>1.4</v>
      </c>
      <c r="EA20" s="17">
        <v>1.1000000000000001</v>
      </c>
      <c r="EB20" s="17">
        <v>0</v>
      </c>
      <c r="EC20" s="17">
        <v>1.2</v>
      </c>
      <c r="ED20" s="17">
        <v>0.4</v>
      </c>
      <c r="EE20" s="17">
        <v>-7.2</v>
      </c>
      <c r="EF20" s="17">
        <v>-11.3</v>
      </c>
      <c r="EG20" s="17">
        <v>0</v>
      </c>
      <c r="EH20" s="17">
        <v>0</v>
      </c>
      <c r="EI20" s="17">
        <v>1.3</v>
      </c>
      <c r="EJ20" s="17">
        <v>0</v>
      </c>
      <c r="EK20" s="17">
        <v>1.7</v>
      </c>
      <c r="EL20" s="17">
        <v>0.2</v>
      </c>
      <c r="EM20" s="17">
        <v>0.2</v>
      </c>
      <c r="EN20" s="17">
        <v>0.2</v>
      </c>
      <c r="EO20" s="17">
        <v>0</v>
      </c>
      <c r="EP20" s="17">
        <v>0</v>
      </c>
      <c r="EQ20" s="17">
        <v>0</v>
      </c>
      <c r="ER20" s="17">
        <v>0</v>
      </c>
      <c r="ES20" s="17">
        <v>-0.2</v>
      </c>
      <c r="ET20" s="17">
        <v>-7</v>
      </c>
      <c r="EU20" s="17">
        <v>0</v>
      </c>
      <c r="EV20" s="17">
        <v>0</v>
      </c>
      <c r="EW20" s="17">
        <v>1.2</v>
      </c>
      <c r="EX20" s="17">
        <v>0.7</v>
      </c>
      <c r="EY20" s="17">
        <v>0.6</v>
      </c>
      <c r="EZ20" s="17">
        <v>1</v>
      </c>
      <c r="FA20" s="17">
        <v>0</v>
      </c>
      <c r="FB20" s="17">
        <v>0.4</v>
      </c>
      <c r="FC20" s="17">
        <v>1.4</v>
      </c>
      <c r="FD20" s="17">
        <v>2.7</v>
      </c>
      <c r="FE20" s="17">
        <v>14.6</v>
      </c>
      <c r="FF20" s="17">
        <v>0.1</v>
      </c>
      <c r="FG20" s="17">
        <v>3.6</v>
      </c>
      <c r="FH20" s="17">
        <v>2.6</v>
      </c>
      <c r="FI20" s="17">
        <v>3.3</v>
      </c>
      <c r="FJ20" s="17">
        <v>4.4000000000000004</v>
      </c>
      <c r="FK20" s="17">
        <v>-260.51299999999998</v>
      </c>
      <c r="FL20" s="15"/>
      <c r="FM20" s="17">
        <v>1.2467299999999999</v>
      </c>
      <c r="FN20" s="17">
        <v>0</v>
      </c>
      <c r="FO20" s="17">
        <v>1.86</v>
      </c>
      <c r="FP20" s="17">
        <v>1.7</v>
      </c>
      <c r="FQ20" s="17">
        <v>0.26668999999999998</v>
      </c>
      <c r="FR20" s="17">
        <v>0.14038</v>
      </c>
      <c r="FS20" s="17">
        <v>0.3</v>
      </c>
      <c r="FT20" s="17">
        <v>2</v>
      </c>
      <c r="FU20" s="17">
        <v>7.5137999999999998</v>
      </c>
    </row>
    <row r="21" spans="1:177" ht="24" customHeight="1" x14ac:dyDescent="0.3">
      <c r="A21" s="16" t="s">
        <v>50</v>
      </c>
      <c r="B21" s="16" t="s">
        <v>776</v>
      </c>
      <c r="C21" s="17">
        <v>10.199999999999999</v>
      </c>
      <c r="D21" s="17">
        <v>-29.4</v>
      </c>
      <c r="E21" s="17">
        <v>8.8000000000000007</v>
      </c>
      <c r="F21" s="17"/>
      <c r="G21" s="17"/>
      <c r="H21" s="17">
        <v>-8.9</v>
      </c>
      <c r="I21" s="17">
        <v>20.6</v>
      </c>
      <c r="J21" s="17"/>
      <c r="K21" s="17"/>
      <c r="L21" s="17"/>
      <c r="M21" s="17">
        <v>-43.8</v>
      </c>
      <c r="N21" s="17">
        <v>-6.1</v>
      </c>
      <c r="O21" s="17">
        <v>0.7</v>
      </c>
      <c r="P21" s="17">
        <v>1</v>
      </c>
      <c r="Q21" s="17">
        <v>2.6</v>
      </c>
      <c r="R21" s="17">
        <v>38</v>
      </c>
      <c r="S21" s="17">
        <v>0</v>
      </c>
      <c r="T21" s="17"/>
      <c r="U21" s="17"/>
      <c r="V21" s="17"/>
      <c r="W21" s="17"/>
      <c r="X21" s="17">
        <v>11.1</v>
      </c>
      <c r="Y21" s="17">
        <v>1.5</v>
      </c>
      <c r="Z21" s="17">
        <v>0.8</v>
      </c>
      <c r="AA21" s="17"/>
      <c r="AB21" s="17">
        <v>-3.2</v>
      </c>
      <c r="AC21" s="17">
        <v>3.7</v>
      </c>
      <c r="AD21" s="17">
        <v>15.5</v>
      </c>
      <c r="AE21" s="17"/>
      <c r="AF21" s="17"/>
      <c r="AG21" s="17"/>
      <c r="AH21" s="17"/>
      <c r="AI21" s="17">
        <v>0.7</v>
      </c>
      <c r="AJ21" s="17">
        <v>-5.6</v>
      </c>
      <c r="AK21" s="17"/>
      <c r="AL21" s="17"/>
      <c r="AM21" s="17"/>
      <c r="AN21" s="17">
        <v>-1.1000000000000001</v>
      </c>
      <c r="AO21" s="17">
        <v>-29.6</v>
      </c>
      <c r="AP21" s="17">
        <v>0.4</v>
      </c>
      <c r="AQ21" s="17">
        <v>2.1</v>
      </c>
      <c r="AR21" s="17">
        <v>2.1</v>
      </c>
      <c r="AS21" s="17">
        <v>0.3</v>
      </c>
      <c r="AT21" s="17">
        <v>1.7</v>
      </c>
      <c r="AU21" s="17">
        <v>1</v>
      </c>
      <c r="AV21" s="17">
        <v>-34.299999999999997</v>
      </c>
      <c r="AW21" s="17">
        <v>-35.299999999999997</v>
      </c>
      <c r="AX21" s="17">
        <v>-44.5</v>
      </c>
      <c r="AY21" s="17">
        <v>-3.3</v>
      </c>
      <c r="AZ21" s="17">
        <v>-2.2000000000000002</v>
      </c>
      <c r="BA21" s="17">
        <v>-0.7</v>
      </c>
      <c r="BB21" s="17">
        <v>-2.8</v>
      </c>
      <c r="BC21" s="17">
        <v>0.4</v>
      </c>
      <c r="BD21" s="17">
        <v>0.4</v>
      </c>
      <c r="BE21" s="17"/>
      <c r="BF21" s="17">
        <v>0.1</v>
      </c>
      <c r="BG21" s="17"/>
      <c r="BH21" s="17"/>
      <c r="BI21" s="17">
        <v>-1.4</v>
      </c>
      <c r="BJ21" s="17"/>
      <c r="BK21" s="17"/>
      <c r="BL21" s="17">
        <v>4.5</v>
      </c>
      <c r="BM21" s="17"/>
      <c r="BN21" s="17"/>
      <c r="BO21" s="17"/>
      <c r="BP21" s="17">
        <v>-3.1</v>
      </c>
      <c r="BQ21" s="17">
        <v>-37.200000000000003</v>
      </c>
      <c r="BR21" s="17">
        <v>-38</v>
      </c>
      <c r="BS21" s="17"/>
      <c r="BT21" s="17">
        <v>-7</v>
      </c>
      <c r="BU21" s="17">
        <v>0</v>
      </c>
      <c r="BV21" s="17"/>
      <c r="BW21" s="17"/>
      <c r="BX21" s="17"/>
      <c r="BY21" s="17"/>
      <c r="BZ21" s="17"/>
      <c r="CA21" s="17"/>
      <c r="CB21" s="17"/>
      <c r="CC21" s="17">
        <v>0.1</v>
      </c>
      <c r="CD21" s="17">
        <v>37.299999999999997</v>
      </c>
      <c r="CE21" s="17">
        <v>23</v>
      </c>
      <c r="CF21" s="17">
        <v>-1</v>
      </c>
      <c r="CG21" s="17">
        <v>1.7</v>
      </c>
      <c r="CH21" s="17">
        <v>-0.1</v>
      </c>
      <c r="CI21" s="17"/>
      <c r="CJ21" s="17"/>
      <c r="CK21" s="17"/>
      <c r="CL21" s="17">
        <v>30.1</v>
      </c>
      <c r="CM21" s="17">
        <v>-9</v>
      </c>
      <c r="CN21" s="17">
        <v>-33.5</v>
      </c>
      <c r="CO21" s="17">
        <v>0</v>
      </c>
      <c r="CP21" s="17"/>
      <c r="CQ21" s="17"/>
      <c r="CR21" s="17"/>
      <c r="CS21" s="17"/>
      <c r="CT21" s="17"/>
      <c r="CU21" s="17"/>
      <c r="CV21" s="17"/>
      <c r="CW21" s="17">
        <v>-8.6</v>
      </c>
      <c r="CX21" s="17">
        <v>0</v>
      </c>
      <c r="CY21" s="17">
        <v>0</v>
      </c>
      <c r="CZ21" s="17"/>
      <c r="DA21" s="17"/>
      <c r="DB21" s="17">
        <v>0</v>
      </c>
      <c r="DC21" s="17">
        <v>0</v>
      </c>
      <c r="DD21" s="17">
        <v>0</v>
      </c>
      <c r="DE21" s="17">
        <v>-0.1</v>
      </c>
      <c r="DF21" s="17"/>
      <c r="DG21" s="17"/>
      <c r="DH21" s="17">
        <v>1.032</v>
      </c>
      <c r="DI21" s="17">
        <v>0.2</v>
      </c>
      <c r="DJ21" s="17">
        <v>-0.8</v>
      </c>
      <c r="DK21" s="17">
        <v>0</v>
      </c>
      <c r="DL21" s="17">
        <v>0.6</v>
      </c>
      <c r="DM21" s="17"/>
      <c r="DN21" s="17">
        <v>0</v>
      </c>
      <c r="DO21" s="17">
        <v>0</v>
      </c>
      <c r="DP21" s="17">
        <v>-4.0999999999999996</v>
      </c>
      <c r="DQ21" s="17">
        <v>-3.3</v>
      </c>
      <c r="DR21" s="17">
        <v>0.1</v>
      </c>
      <c r="DS21" s="17">
        <v>0.1</v>
      </c>
      <c r="DT21" s="17">
        <v>0.3</v>
      </c>
      <c r="DU21" s="17">
        <v>0.3</v>
      </c>
      <c r="DV21" s="17">
        <v>0</v>
      </c>
      <c r="DW21" s="17">
        <v>-3</v>
      </c>
      <c r="DX21" s="17">
        <v>0.2</v>
      </c>
      <c r="DY21" s="17">
        <v>1.4</v>
      </c>
      <c r="DZ21" s="17">
        <v>1.4</v>
      </c>
      <c r="EA21" s="17">
        <v>1.3</v>
      </c>
      <c r="EB21" s="17">
        <v>0</v>
      </c>
      <c r="EC21" s="17">
        <v>0.4</v>
      </c>
      <c r="ED21" s="17">
        <v>0.3</v>
      </c>
      <c r="EE21" s="17">
        <v>-8.1999999999999993</v>
      </c>
      <c r="EF21" s="17">
        <v>-10.1</v>
      </c>
      <c r="EG21" s="17">
        <v>0</v>
      </c>
      <c r="EH21" s="17">
        <v>0</v>
      </c>
      <c r="EI21" s="17">
        <v>1.3</v>
      </c>
      <c r="EJ21" s="17">
        <v>0</v>
      </c>
      <c r="EK21" s="17">
        <v>1.5</v>
      </c>
      <c r="EL21" s="17">
        <v>0.2</v>
      </c>
      <c r="EM21" s="17">
        <v>0.2</v>
      </c>
      <c r="EN21" s="17">
        <v>0.2</v>
      </c>
      <c r="EO21" s="17">
        <v>0</v>
      </c>
      <c r="EP21" s="17">
        <v>27.6</v>
      </c>
      <c r="EQ21" s="17">
        <v>0</v>
      </c>
      <c r="ER21" s="17">
        <v>2.2000000000000002</v>
      </c>
      <c r="ES21" s="17">
        <v>-0.2</v>
      </c>
      <c r="ET21" s="17">
        <v>-4.2</v>
      </c>
      <c r="EU21" s="17">
        <v>0</v>
      </c>
      <c r="EV21" s="17">
        <v>0.4</v>
      </c>
      <c r="EW21" s="17">
        <v>1.2</v>
      </c>
      <c r="EX21" s="17">
        <v>0.7</v>
      </c>
      <c r="EY21" s="17">
        <v>0.6</v>
      </c>
      <c r="EZ21" s="17">
        <v>1.1000000000000001</v>
      </c>
      <c r="FA21" s="17">
        <v>0</v>
      </c>
      <c r="FB21" s="17">
        <v>0.4</v>
      </c>
      <c r="FC21" s="17">
        <v>1.6</v>
      </c>
      <c r="FD21" s="17">
        <v>2.9</v>
      </c>
      <c r="FE21" s="17">
        <v>15.1</v>
      </c>
      <c r="FF21" s="17">
        <v>0.2</v>
      </c>
      <c r="FG21" s="17">
        <v>3.2</v>
      </c>
      <c r="FH21" s="17">
        <v>2.8</v>
      </c>
      <c r="FI21" s="17">
        <v>2.8</v>
      </c>
      <c r="FJ21" s="17">
        <v>4.7</v>
      </c>
      <c r="FK21" s="17">
        <v>-124.768</v>
      </c>
      <c r="FL21" s="15"/>
      <c r="FM21" s="17">
        <v>1.2464200000000001</v>
      </c>
      <c r="FN21" s="17">
        <v>0</v>
      </c>
      <c r="FO21" s="17">
        <v>1.6559999999999999</v>
      </c>
      <c r="FP21" s="17">
        <v>1.7</v>
      </c>
      <c r="FQ21" s="17">
        <v>0.27131</v>
      </c>
      <c r="FR21" s="17">
        <v>0.24956</v>
      </c>
      <c r="FS21" s="17">
        <v>0.3</v>
      </c>
      <c r="FT21" s="17">
        <v>2.1</v>
      </c>
      <c r="FU21" s="17">
        <v>7.5232900000000003</v>
      </c>
    </row>
    <row r="22" spans="1:177" ht="24" customHeight="1" x14ac:dyDescent="0.3">
      <c r="A22" s="16" t="s">
        <v>50</v>
      </c>
      <c r="B22" s="16" t="s">
        <v>777</v>
      </c>
      <c r="C22" s="17">
        <v>8.1999999999999993</v>
      </c>
      <c r="D22" s="17">
        <v>-41.7</v>
      </c>
      <c r="E22" s="17">
        <v>7</v>
      </c>
      <c r="F22" s="17"/>
      <c r="G22" s="17"/>
      <c r="H22" s="17">
        <v>-9</v>
      </c>
      <c r="I22" s="17">
        <v>3.6</v>
      </c>
      <c r="J22" s="17"/>
      <c r="K22" s="17"/>
      <c r="L22" s="17"/>
      <c r="M22" s="17">
        <v>-44.4</v>
      </c>
      <c r="N22" s="17">
        <v>-5.9</v>
      </c>
      <c r="O22" s="17">
        <v>-2.5</v>
      </c>
      <c r="P22" s="17">
        <v>-1.1000000000000001</v>
      </c>
      <c r="Q22" s="17">
        <v>1.1000000000000001</v>
      </c>
      <c r="R22" s="17">
        <v>29.4</v>
      </c>
      <c r="S22" s="17">
        <v>0.1</v>
      </c>
      <c r="T22" s="17"/>
      <c r="U22" s="17"/>
      <c r="V22" s="17"/>
      <c r="W22" s="17"/>
      <c r="X22" s="17">
        <v>8</v>
      </c>
      <c r="Y22" s="17">
        <v>0.9</v>
      </c>
      <c r="Z22" s="17">
        <v>0.5</v>
      </c>
      <c r="AA22" s="17"/>
      <c r="AB22" s="17">
        <v>-3.2</v>
      </c>
      <c r="AC22" s="17">
        <v>3</v>
      </c>
      <c r="AD22" s="17">
        <v>14.7</v>
      </c>
      <c r="AE22" s="17"/>
      <c r="AF22" s="17"/>
      <c r="AG22" s="17"/>
      <c r="AH22" s="17"/>
      <c r="AI22" s="17">
        <v>-0.3</v>
      </c>
      <c r="AJ22" s="17">
        <v>-12.4</v>
      </c>
      <c r="AK22" s="17"/>
      <c r="AL22" s="17"/>
      <c r="AM22" s="17"/>
      <c r="AN22" s="17">
        <v>-1</v>
      </c>
      <c r="AO22" s="17">
        <v>-30.1</v>
      </c>
      <c r="AP22" s="17">
        <v>0.2</v>
      </c>
      <c r="AQ22" s="17">
        <v>1.8</v>
      </c>
      <c r="AR22" s="17">
        <v>2.1</v>
      </c>
      <c r="AS22" s="17">
        <v>-0.3</v>
      </c>
      <c r="AT22" s="17">
        <v>1.7</v>
      </c>
      <c r="AU22" s="17">
        <v>1.5</v>
      </c>
      <c r="AV22" s="17">
        <v>-37.200000000000003</v>
      </c>
      <c r="AW22" s="17">
        <v>-38.5</v>
      </c>
      <c r="AX22" s="17">
        <v>-47.4</v>
      </c>
      <c r="AY22" s="17">
        <v>-3</v>
      </c>
      <c r="AZ22" s="17">
        <v>-2</v>
      </c>
      <c r="BA22" s="17">
        <v>-0.7</v>
      </c>
      <c r="BB22" s="17">
        <v>-3.4</v>
      </c>
      <c r="BC22" s="17">
        <v>-0.1</v>
      </c>
      <c r="BD22" s="17">
        <v>0.4</v>
      </c>
      <c r="BE22" s="17"/>
      <c r="BF22" s="17">
        <v>-1.3</v>
      </c>
      <c r="BG22" s="17"/>
      <c r="BH22" s="17"/>
      <c r="BI22" s="17">
        <v>-2.2000000000000002</v>
      </c>
      <c r="BJ22" s="17"/>
      <c r="BK22" s="17"/>
      <c r="BL22" s="17">
        <v>4.8</v>
      </c>
      <c r="BM22" s="17"/>
      <c r="BN22" s="17"/>
      <c r="BO22" s="17"/>
      <c r="BP22" s="17">
        <v>-2.9</v>
      </c>
      <c r="BQ22" s="17">
        <v>-38.799999999999997</v>
      </c>
      <c r="BR22" s="17">
        <v>-39.5</v>
      </c>
      <c r="BS22" s="17"/>
      <c r="BT22" s="17">
        <v>-8.4</v>
      </c>
      <c r="BU22" s="17">
        <v>0</v>
      </c>
      <c r="BV22" s="17"/>
      <c r="BW22" s="17"/>
      <c r="BX22" s="17"/>
      <c r="BY22" s="17"/>
      <c r="BZ22" s="17"/>
      <c r="CA22" s="17"/>
      <c r="CB22" s="17"/>
      <c r="CC22" s="17">
        <v>0.1</v>
      </c>
      <c r="CD22" s="17">
        <v>36.9</v>
      </c>
      <c r="CE22" s="17">
        <v>22.7</v>
      </c>
      <c r="CF22" s="17">
        <v>-1.7</v>
      </c>
      <c r="CG22" s="17">
        <v>1.7</v>
      </c>
      <c r="CH22" s="17">
        <v>-0.3</v>
      </c>
      <c r="CI22" s="17"/>
      <c r="CJ22" s="17"/>
      <c r="CK22" s="17"/>
      <c r="CL22" s="17">
        <v>28</v>
      </c>
      <c r="CM22" s="17">
        <v>-11.2</v>
      </c>
      <c r="CN22" s="17">
        <v>-36.200000000000003</v>
      </c>
      <c r="CO22" s="17">
        <v>0</v>
      </c>
      <c r="CP22" s="17"/>
      <c r="CQ22" s="17"/>
      <c r="CR22" s="17"/>
      <c r="CS22" s="17"/>
      <c r="CT22" s="17"/>
      <c r="CU22" s="17"/>
      <c r="CV22" s="17"/>
      <c r="CW22" s="17">
        <v>-12.3</v>
      </c>
      <c r="CX22" s="17">
        <v>0.1</v>
      </c>
      <c r="CY22" s="17">
        <v>0</v>
      </c>
      <c r="CZ22" s="17"/>
      <c r="DA22" s="17"/>
      <c r="DB22" s="17">
        <v>0</v>
      </c>
      <c r="DC22" s="17">
        <v>0</v>
      </c>
      <c r="DD22" s="17">
        <v>0</v>
      </c>
      <c r="DE22" s="17">
        <v>0</v>
      </c>
      <c r="DF22" s="17"/>
      <c r="DG22" s="17"/>
      <c r="DH22" s="17">
        <v>1.0009999999999999</v>
      </c>
      <c r="DI22" s="17">
        <v>0.2</v>
      </c>
      <c r="DJ22" s="17">
        <v>-0.9</v>
      </c>
      <c r="DK22" s="17">
        <v>0</v>
      </c>
      <c r="DL22" s="17">
        <v>0.6</v>
      </c>
      <c r="DM22" s="17"/>
      <c r="DN22" s="17">
        <v>-0.3</v>
      </c>
      <c r="DO22" s="17">
        <v>-0.2</v>
      </c>
      <c r="DP22" s="17">
        <v>-4.3</v>
      </c>
      <c r="DQ22" s="17">
        <v>-4.8</v>
      </c>
      <c r="DR22" s="17">
        <v>-0.7</v>
      </c>
      <c r="DS22" s="17">
        <v>0</v>
      </c>
      <c r="DT22" s="17">
        <v>0.3</v>
      </c>
      <c r="DU22" s="17">
        <v>0.3</v>
      </c>
      <c r="DV22" s="17">
        <v>0.1</v>
      </c>
      <c r="DW22" s="17">
        <v>-3</v>
      </c>
      <c r="DX22" s="17">
        <v>0</v>
      </c>
      <c r="DY22" s="17">
        <v>1.3</v>
      </c>
      <c r="DZ22" s="17">
        <v>1.4</v>
      </c>
      <c r="EA22" s="17">
        <v>1.3</v>
      </c>
      <c r="EB22" s="17">
        <v>0</v>
      </c>
      <c r="EC22" s="17">
        <v>0</v>
      </c>
      <c r="ED22" s="17">
        <v>-0.1</v>
      </c>
      <c r="EE22" s="17">
        <v>-7.3</v>
      </c>
      <c r="EF22" s="17">
        <v>-11.1</v>
      </c>
      <c r="EG22" s="17">
        <v>0</v>
      </c>
      <c r="EH22" s="17">
        <v>0</v>
      </c>
      <c r="EI22" s="17">
        <v>1.3</v>
      </c>
      <c r="EJ22" s="17">
        <v>0</v>
      </c>
      <c r="EK22" s="17">
        <v>1.6</v>
      </c>
      <c r="EL22" s="17">
        <v>0.2</v>
      </c>
      <c r="EM22" s="17">
        <v>0.2</v>
      </c>
      <c r="EN22" s="17">
        <v>0.2</v>
      </c>
      <c r="EO22" s="17">
        <v>0</v>
      </c>
      <c r="EP22" s="17">
        <v>27.8</v>
      </c>
      <c r="EQ22" s="17">
        <v>0</v>
      </c>
      <c r="ER22" s="17">
        <v>2.2999999999999998</v>
      </c>
      <c r="ES22" s="17">
        <v>-0.2</v>
      </c>
      <c r="ET22" s="17">
        <v>-7.7</v>
      </c>
      <c r="EU22" s="17">
        <v>0</v>
      </c>
      <c r="EV22" s="17">
        <v>1.9</v>
      </c>
      <c r="EW22" s="17">
        <v>1.2</v>
      </c>
      <c r="EX22" s="17">
        <v>0.7</v>
      </c>
      <c r="EY22" s="17">
        <v>0.6</v>
      </c>
      <c r="EZ22" s="17">
        <v>1.1000000000000001</v>
      </c>
      <c r="FA22" s="17">
        <v>0</v>
      </c>
      <c r="FB22" s="17">
        <v>0.4</v>
      </c>
      <c r="FC22" s="17">
        <v>1.5</v>
      </c>
      <c r="FD22" s="17">
        <v>2.9</v>
      </c>
      <c r="FE22" s="17">
        <v>15.4</v>
      </c>
      <c r="FF22" s="17">
        <v>0.5</v>
      </c>
      <c r="FG22" s="17">
        <v>2.2999999999999998</v>
      </c>
      <c r="FH22" s="17">
        <v>2.8</v>
      </c>
      <c r="FI22" s="17">
        <v>3.3</v>
      </c>
      <c r="FJ22" s="17">
        <v>0.2</v>
      </c>
      <c r="FK22" s="17">
        <v>-226.19900000000001</v>
      </c>
      <c r="FL22" s="15"/>
      <c r="FM22" s="17">
        <v>0.98358999999999996</v>
      </c>
      <c r="FN22" s="17">
        <v>0</v>
      </c>
      <c r="FO22" s="17">
        <v>1.252</v>
      </c>
      <c r="FP22" s="17">
        <v>1.7</v>
      </c>
      <c r="FQ22" s="17">
        <v>0.26468000000000003</v>
      </c>
      <c r="FR22" s="17">
        <v>0.20265</v>
      </c>
      <c r="FS22" s="17">
        <v>0.5</v>
      </c>
      <c r="FT22" s="17">
        <v>2</v>
      </c>
      <c r="FU22" s="17">
        <v>6.9029199999999999</v>
      </c>
    </row>
    <row r="23" spans="1:177" ht="24" customHeight="1" x14ac:dyDescent="0.3">
      <c r="A23" s="16" t="s">
        <v>50</v>
      </c>
      <c r="B23" s="16" t="s">
        <v>778</v>
      </c>
      <c r="C23" s="17">
        <v>7.6</v>
      </c>
      <c r="D23" s="17">
        <v>-48.7</v>
      </c>
      <c r="E23" s="17">
        <v>5.7</v>
      </c>
      <c r="F23" s="17"/>
      <c r="G23" s="17"/>
      <c r="H23" s="17">
        <v>-8.1999999999999993</v>
      </c>
      <c r="I23" s="17">
        <v>11.6</v>
      </c>
      <c r="J23" s="17"/>
      <c r="K23" s="17"/>
      <c r="L23" s="17"/>
      <c r="M23" s="17">
        <v>-41.1</v>
      </c>
      <c r="N23" s="17">
        <v>-3.2</v>
      </c>
      <c r="O23" s="17">
        <v>1.7</v>
      </c>
      <c r="P23" s="17">
        <v>-0.5</v>
      </c>
      <c r="Q23" s="17">
        <v>1.7</v>
      </c>
      <c r="R23" s="17">
        <v>21.5</v>
      </c>
      <c r="S23" s="17">
        <v>0</v>
      </c>
      <c r="T23" s="17"/>
      <c r="U23" s="17"/>
      <c r="V23" s="17"/>
      <c r="W23" s="17"/>
      <c r="X23" s="17">
        <v>4</v>
      </c>
      <c r="Y23" s="17">
        <v>1</v>
      </c>
      <c r="Z23" s="17">
        <v>0.5</v>
      </c>
      <c r="AA23" s="17"/>
      <c r="AB23" s="17">
        <v>-3.2</v>
      </c>
      <c r="AC23" s="17">
        <v>3.4</v>
      </c>
      <c r="AD23" s="17">
        <v>13</v>
      </c>
      <c r="AE23" s="17"/>
      <c r="AF23" s="17"/>
      <c r="AG23" s="17"/>
      <c r="AH23" s="17"/>
      <c r="AI23" s="17">
        <v>-0.3</v>
      </c>
      <c r="AJ23" s="17">
        <v>-11.7</v>
      </c>
      <c r="AK23" s="17"/>
      <c r="AL23" s="17"/>
      <c r="AM23" s="17"/>
      <c r="AN23" s="17">
        <v>-1.2</v>
      </c>
      <c r="AO23" s="17">
        <v>0</v>
      </c>
      <c r="AP23" s="17">
        <v>-0.6</v>
      </c>
      <c r="AQ23" s="17">
        <v>2.2000000000000002</v>
      </c>
      <c r="AR23" s="17">
        <v>2.1</v>
      </c>
      <c r="AS23" s="17">
        <v>-0.4</v>
      </c>
      <c r="AT23" s="17">
        <v>1.7</v>
      </c>
      <c r="AU23" s="17">
        <v>1.6</v>
      </c>
      <c r="AV23" s="17">
        <v>-35.700000000000003</v>
      </c>
      <c r="AW23" s="17">
        <v>-36.700000000000003</v>
      </c>
      <c r="AX23" s="17">
        <v>-46.2</v>
      </c>
      <c r="AY23" s="17">
        <v>-4.9000000000000004</v>
      </c>
      <c r="AZ23" s="17">
        <v>-2</v>
      </c>
      <c r="BA23" s="17">
        <v>-0.1</v>
      </c>
      <c r="BB23" s="17">
        <v>-1.3</v>
      </c>
      <c r="BC23" s="17">
        <v>0.2</v>
      </c>
      <c r="BD23" s="17">
        <v>0.4</v>
      </c>
      <c r="BE23" s="17"/>
      <c r="BF23" s="17">
        <v>-0.2</v>
      </c>
      <c r="BG23" s="17"/>
      <c r="BH23" s="17"/>
      <c r="BI23" s="17">
        <v>-0.7</v>
      </c>
      <c r="BJ23" s="17"/>
      <c r="BK23" s="17"/>
      <c r="BL23" s="17">
        <v>6.3</v>
      </c>
      <c r="BM23" s="17"/>
      <c r="BN23" s="17"/>
      <c r="BO23" s="17"/>
      <c r="BP23" s="17">
        <v>-6.4</v>
      </c>
      <c r="BQ23" s="17">
        <v>-37.700000000000003</v>
      </c>
      <c r="BR23" s="17">
        <v>-38.700000000000003</v>
      </c>
      <c r="BS23" s="17"/>
      <c r="BT23" s="17">
        <v>-6.5</v>
      </c>
      <c r="BU23" s="17">
        <v>0</v>
      </c>
      <c r="BV23" s="17"/>
      <c r="BW23" s="17"/>
      <c r="BX23" s="17"/>
      <c r="BY23" s="17"/>
      <c r="BZ23" s="17"/>
      <c r="CA23" s="17"/>
      <c r="CB23" s="17"/>
      <c r="CC23" s="17">
        <v>0.1</v>
      </c>
      <c r="CD23" s="17">
        <v>37.700000000000003</v>
      </c>
      <c r="CE23" s="17">
        <v>23.3</v>
      </c>
      <c r="CF23" s="17">
        <v>-1.2</v>
      </c>
      <c r="CG23" s="17">
        <v>1</v>
      </c>
      <c r="CH23" s="17">
        <v>-0.2</v>
      </c>
      <c r="CI23" s="17"/>
      <c r="CJ23" s="17"/>
      <c r="CK23" s="17"/>
      <c r="CL23" s="17">
        <v>33.9</v>
      </c>
      <c r="CM23" s="17">
        <v>-5.3</v>
      </c>
      <c r="CN23" s="17">
        <v>-29.5</v>
      </c>
      <c r="CO23" s="17">
        <v>0</v>
      </c>
      <c r="CP23" s="17"/>
      <c r="CQ23" s="17"/>
      <c r="CR23" s="17"/>
      <c r="CS23" s="17"/>
      <c r="CT23" s="17"/>
      <c r="CU23" s="17"/>
      <c r="CV23" s="17"/>
      <c r="CW23" s="17">
        <v>-15</v>
      </c>
      <c r="CX23" s="17">
        <v>2.2000000000000002</v>
      </c>
      <c r="CY23" s="17">
        <v>0</v>
      </c>
      <c r="CZ23" s="17"/>
      <c r="DA23" s="17"/>
      <c r="DB23" s="17">
        <v>0</v>
      </c>
      <c r="DC23" s="17">
        <v>0</v>
      </c>
      <c r="DD23" s="17">
        <v>-0.2</v>
      </c>
      <c r="DE23" s="17">
        <v>3.2</v>
      </c>
      <c r="DF23" s="17"/>
      <c r="DG23" s="17"/>
      <c r="DH23" s="17">
        <v>0.96699999999999997</v>
      </c>
      <c r="DI23" s="17">
        <v>0.2</v>
      </c>
      <c r="DJ23" s="17">
        <v>-0.1</v>
      </c>
      <c r="DK23" s="17">
        <v>0</v>
      </c>
      <c r="DL23" s="17">
        <v>0.6</v>
      </c>
      <c r="DM23" s="17"/>
      <c r="DN23" s="17">
        <v>-0.7</v>
      </c>
      <c r="DO23" s="17">
        <v>-1.4</v>
      </c>
      <c r="DP23" s="17">
        <v>-5</v>
      </c>
      <c r="DQ23" s="17">
        <v>-8</v>
      </c>
      <c r="DR23" s="17">
        <v>-1.9</v>
      </c>
      <c r="DS23" s="17">
        <v>0</v>
      </c>
      <c r="DT23" s="17">
        <v>0.3</v>
      </c>
      <c r="DU23" s="17">
        <v>0.3</v>
      </c>
      <c r="DV23" s="17">
        <v>0</v>
      </c>
      <c r="DW23" s="17">
        <v>-3.1</v>
      </c>
      <c r="DX23" s="17">
        <v>0.2</v>
      </c>
      <c r="DY23" s="17">
        <v>1.3</v>
      </c>
      <c r="DZ23" s="17">
        <v>1.6</v>
      </c>
      <c r="EA23" s="17">
        <v>1.3</v>
      </c>
      <c r="EB23" s="17">
        <v>0</v>
      </c>
      <c r="EC23" s="17">
        <v>0</v>
      </c>
      <c r="ED23" s="17">
        <v>0.1</v>
      </c>
      <c r="EE23" s="17">
        <v>-7.5</v>
      </c>
      <c r="EF23" s="17">
        <v>-11.8</v>
      </c>
      <c r="EG23" s="17">
        <v>0</v>
      </c>
      <c r="EH23" s="17">
        <v>0</v>
      </c>
      <c r="EI23" s="17">
        <v>1.3</v>
      </c>
      <c r="EJ23" s="17">
        <v>0</v>
      </c>
      <c r="EK23" s="17">
        <v>1.6</v>
      </c>
      <c r="EL23" s="17">
        <v>0.2</v>
      </c>
      <c r="EM23" s="17">
        <v>0.2</v>
      </c>
      <c r="EN23" s="17">
        <v>0.2</v>
      </c>
      <c r="EO23" s="17">
        <v>0</v>
      </c>
      <c r="EP23" s="17">
        <v>26.9</v>
      </c>
      <c r="EQ23" s="17">
        <v>0</v>
      </c>
      <c r="ER23" s="17">
        <v>0.9</v>
      </c>
      <c r="ES23" s="17">
        <v>-0.2</v>
      </c>
      <c r="ET23" s="17">
        <v>-12.5</v>
      </c>
      <c r="EU23" s="17">
        <v>0</v>
      </c>
      <c r="EV23" s="17">
        <v>14.2</v>
      </c>
      <c r="EW23" s="17">
        <v>1.2</v>
      </c>
      <c r="EX23" s="17">
        <v>0.7</v>
      </c>
      <c r="EY23" s="17">
        <v>0.6</v>
      </c>
      <c r="EZ23" s="17">
        <v>1.1000000000000001</v>
      </c>
      <c r="FA23" s="17">
        <v>0</v>
      </c>
      <c r="FB23" s="17">
        <v>0.4</v>
      </c>
      <c r="FC23" s="17">
        <v>1.6</v>
      </c>
      <c r="FD23" s="17">
        <v>2.8</v>
      </c>
      <c r="FE23" s="17">
        <v>16.2</v>
      </c>
      <c r="FF23" s="17">
        <v>0.1</v>
      </c>
      <c r="FG23" s="17">
        <v>2.1</v>
      </c>
      <c r="FH23" s="17">
        <v>3.1</v>
      </c>
      <c r="FI23" s="17">
        <v>3.7</v>
      </c>
      <c r="FJ23" s="17">
        <v>4.3</v>
      </c>
      <c r="FK23" s="17">
        <v>-161.93299999999999</v>
      </c>
      <c r="FL23" s="15"/>
      <c r="FM23" s="17">
        <v>0.98368999999999995</v>
      </c>
      <c r="FN23" s="17">
        <v>0</v>
      </c>
      <c r="FO23" s="17">
        <v>1.232</v>
      </c>
      <c r="FP23" s="17">
        <v>1.7</v>
      </c>
      <c r="FQ23" s="17">
        <v>0.26851999999999998</v>
      </c>
      <c r="FR23" s="17">
        <v>0.26468000000000003</v>
      </c>
      <c r="FS23" s="17">
        <v>0.8</v>
      </c>
      <c r="FT23" s="17">
        <v>2.1</v>
      </c>
      <c r="FU23" s="17">
        <v>7.3488899999999999</v>
      </c>
    </row>
    <row r="24" spans="1:177" ht="24" customHeight="1" x14ac:dyDescent="0.3">
      <c r="A24" s="16" t="s">
        <v>50</v>
      </c>
      <c r="B24" s="16" t="s">
        <v>779</v>
      </c>
      <c r="C24" s="17">
        <v>5.2</v>
      </c>
      <c r="D24" s="17">
        <v>-50.7</v>
      </c>
      <c r="E24" s="17">
        <v>4.8</v>
      </c>
      <c r="F24" s="17"/>
      <c r="G24" s="17"/>
      <c r="H24" s="17">
        <v>-7.1</v>
      </c>
      <c r="I24" s="17">
        <v>13.4</v>
      </c>
      <c r="J24" s="17"/>
      <c r="K24" s="17"/>
      <c r="L24" s="17"/>
      <c r="M24" s="17">
        <v>-38.200000000000003</v>
      </c>
      <c r="N24" s="17">
        <v>-0.2</v>
      </c>
      <c r="O24" s="17">
        <v>4.5999999999999996</v>
      </c>
      <c r="P24" s="17">
        <v>-1.9</v>
      </c>
      <c r="Q24" s="17">
        <v>0.8</v>
      </c>
      <c r="R24" s="17">
        <v>-0.3</v>
      </c>
      <c r="S24" s="17">
        <v>0</v>
      </c>
      <c r="T24" s="17"/>
      <c r="U24" s="17"/>
      <c r="V24" s="17"/>
      <c r="W24" s="17"/>
      <c r="X24" s="17">
        <v>7.3</v>
      </c>
      <c r="Y24" s="17">
        <v>0.8</v>
      </c>
      <c r="Z24" s="17">
        <v>0.1</v>
      </c>
      <c r="AA24" s="17"/>
      <c r="AB24" s="17">
        <v>-3.3</v>
      </c>
      <c r="AC24" s="17">
        <v>2.7</v>
      </c>
      <c r="AD24" s="17">
        <v>13.8</v>
      </c>
      <c r="AE24" s="17"/>
      <c r="AF24" s="17"/>
      <c r="AG24" s="17"/>
      <c r="AH24" s="17"/>
      <c r="AI24" s="17">
        <v>-0.8</v>
      </c>
      <c r="AJ24" s="17">
        <v>-7.3</v>
      </c>
      <c r="AK24" s="17"/>
      <c r="AL24" s="17"/>
      <c r="AM24" s="17"/>
      <c r="AN24" s="17">
        <v>-1.2</v>
      </c>
      <c r="AO24" s="17">
        <v>0</v>
      </c>
      <c r="AP24" s="17">
        <v>-0.6</v>
      </c>
      <c r="AQ24" s="17">
        <v>2.7</v>
      </c>
      <c r="AR24" s="17">
        <v>-2</v>
      </c>
      <c r="AS24" s="17">
        <v>-0.1</v>
      </c>
      <c r="AT24" s="17">
        <v>1.7</v>
      </c>
      <c r="AU24" s="17">
        <v>2.5</v>
      </c>
      <c r="AV24" s="17">
        <v>-37.200000000000003</v>
      </c>
      <c r="AW24" s="17">
        <v>-38.200000000000003</v>
      </c>
      <c r="AX24" s="17">
        <v>-47.4</v>
      </c>
      <c r="AY24" s="17">
        <v>-5.6</v>
      </c>
      <c r="AZ24" s="17">
        <v>-2</v>
      </c>
      <c r="BA24" s="17">
        <v>-0.4</v>
      </c>
      <c r="BB24" s="17">
        <v>-0.5</v>
      </c>
      <c r="BC24" s="17">
        <v>0.2</v>
      </c>
      <c r="BD24" s="17">
        <v>0.4</v>
      </c>
      <c r="BE24" s="17"/>
      <c r="BF24" s="17">
        <v>-2.6</v>
      </c>
      <c r="BG24" s="17"/>
      <c r="BH24" s="17"/>
      <c r="BI24" s="17">
        <v>-0.1</v>
      </c>
      <c r="BJ24" s="17"/>
      <c r="BK24" s="17"/>
      <c r="BL24" s="17">
        <v>0</v>
      </c>
      <c r="BM24" s="17"/>
      <c r="BN24" s="17"/>
      <c r="BO24" s="17"/>
      <c r="BP24" s="17">
        <v>-7.2</v>
      </c>
      <c r="BQ24" s="17">
        <v>-42.1</v>
      </c>
      <c r="BR24" s="17">
        <v>-42.9</v>
      </c>
      <c r="BS24" s="17"/>
      <c r="BT24" s="17">
        <v>-12.7</v>
      </c>
      <c r="BU24" s="17">
        <v>0</v>
      </c>
      <c r="BV24" s="17"/>
      <c r="BW24" s="17"/>
      <c r="BX24" s="17"/>
      <c r="BY24" s="17"/>
      <c r="BZ24" s="17"/>
      <c r="CA24" s="17"/>
      <c r="CB24" s="17"/>
      <c r="CC24" s="17">
        <v>0.1</v>
      </c>
      <c r="CD24" s="17">
        <v>37.1</v>
      </c>
      <c r="CE24" s="17">
        <v>23.8</v>
      </c>
      <c r="CF24" s="17">
        <v>-1.1000000000000001</v>
      </c>
      <c r="CG24" s="17">
        <v>0.8</v>
      </c>
      <c r="CH24" s="17">
        <v>-0.1</v>
      </c>
      <c r="CI24" s="17"/>
      <c r="CJ24" s="17"/>
      <c r="CK24" s="17"/>
      <c r="CL24" s="17">
        <v>38.1</v>
      </c>
      <c r="CM24" s="17">
        <v>-1.1000000000000001</v>
      </c>
      <c r="CN24" s="17">
        <v>-26.2</v>
      </c>
      <c r="CO24" s="17">
        <v>0</v>
      </c>
      <c r="CP24" s="17"/>
      <c r="CQ24" s="17"/>
      <c r="CR24" s="17"/>
      <c r="CS24" s="17"/>
      <c r="CT24" s="17"/>
      <c r="CU24" s="17"/>
      <c r="CV24" s="17"/>
      <c r="CW24" s="17">
        <v>-15.2</v>
      </c>
      <c r="CX24" s="17">
        <v>4.8</v>
      </c>
      <c r="CY24" s="17">
        <v>0</v>
      </c>
      <c r="CZ24" s="17"/>
      <c r="DA24" s="17"/>
      <c r="DB24" s="17">
        <v>0</v>
      </c>
      <c r="DC24" s="17">
        <v>-0.1</v>
      </c>
      <c r="DD24" s="17">
        <v>0</v>
      </c>
      <c r="DE24" s="17">
        <v>15.7</v>
      </c>
      <c r="DF24" s="17"/>
      <c r="DG24" s="17"/>
      <c r="DH24" s="17">
        <v>0.96899999999999997</v>
      </c>
      <c r="DI24" s="17">
        <v>0.2</v>
      </c>
      <c r="DJ24" s="17">
        <v>0.4</v>
      </c>
      <c r="DK24" s="17">
        <v>0</v>
      </c>
      <c r="DL24" s="17">
        <v>0.6</v>
      </c>
      <c r="DM24" s="17"/>
      <c r="DN24" s="17">
        <v>-0.8</v>
      </c>
      <c r="DO24" s="17">
        <v>-1.8</v>
      </c>
      <c r="DP24" s="17">
        <v>-6</v>
      </c>
      <c r="DQ24" s="17">
        <v>-10.199999999999999</v>
      </c>
      <c r="DR24" s="17">
        <v>-3.3</v>
      </c>
      <c r="DS24" s="17">
        <v>0.3</v>
      </c>
      <c r="DT24" s="17">
        <v>0.3</v>
      </c>
      <c r="DU24" s="17">
        <v>0.3</v>
      </c>
      <c r="DV24" s="17">
        <v>0</v>
      </c>
      <c r="DW24" s="17">
        <v>-3.1</v>
      </c>
      <c r="DX24" s="17">
        <v>0.3</v>
      </c>
      <c r="DY24" s="17">
        <v>1.3</v>
      </c>
      <c r="DZ24" s="17">
        <v>1.6</v>
      </c>
      <c r="EA24" s="17">
        <v>1.5</v>
      </c>
      <c r="EB24" s="17">
        <v>0</v>
      </c>
      <c r="EC24" s="17">
        <v>0</v>
      </c>
      <c r="ED24" s="17">
        <v>1.6</v>
      </c>
      <c r="EE24" s="17">
        <v>-10.1</v>
      </c>
      <c r="EF24" s="17">
        <v>-12.8</v>
      </c>
      <c r="EG24" s="17">
        <v>0</v>
      </c>
      <c r="EH24" s="17">
        <v>0</v>
      </c>
      <c r="EI24" s="17">
        <v>1.3</v>
      </c>
      <c r="EJ24" s="17">
        <v>0</v>
      </c>
      <c r="EK24" s="17">
        <v>1.5</v>
      </c>
      <c r="EL24" s="17">
        <v>0.2</v>
      </c>
      <c r="EM24" s="17">
        <v>0.2</v>
      </c>
      <c r="EN24" s="17">
        <v>0.2</v>
      </c>
      <c r="EO24" s="17">
        <v>0</v>
      </c>
      <c r="EP24" s="17">
        <v>26.3</v>
      </c>
      <c r="EQ24" s="17">
        <v>0</v>
      </c>
      <c r="ER24" s="17">
        <v>-2.1</v>
      </c>
      <c r="ES24" s="17">
        <v>-0.2</v>
      </c>
      <c r="ET24" s="17">
        <v>-15.9</v>
      </c>
      <c r="EU24" s="17">
        <v>0</v>
      </c>
      <c r="EV24" s="17">
        <v>7.5</v>
      </c>
      <c r="EW24" s="17">
        <v>1.2</v>
      </c>
      <c r="EX24" s="17">
        <v>0.7</v>
      </c>
      <c r="EY24" s="17">
        <v>0.6</v>
      </c>
      <c r="EZ24" s="17">
        <v>0.9</v>
      </c>
      <c r="FA24" s="17">
        <v>0</v>
      </c>
      <c r="FB24" s="17">
        <v>0.4</v>
      </c>
      <c r="FC24" s="17">
        <v>1.8</v>
      </c>
      <c r="FD24" s="17">
        <v>2.8</v>
      </c>
      <c r="FE24" s="17">
        <v>16.100000000000001</v>
      </c>
      <c r="FF24" s="17">
        <v>0.4</v>
      </c>
      <c r="FG24" s="17">
        <v>1</v>
      </c>
      <c r="FH24" s="17">
        <v>1.9</v>
      </c>
      <c r="FI24" s="17">
        <v>2.9</v>
      </c>
      <c r="FJ24" s="17">
        <v>3.8</v>
      </c>
      <c r="FK24" s="17">
        <v>-200.23099999999999</v>
      </c>
      <c r="FL24" s="15"/>
      <c r="FM24" s="17">
        <v>1.0480700000000001</v>
      </c>
      <c r="FN24" s="17">
        <v>0</v>
      </c>
      <c r="FO24" s="17">
        <v>1.1559999999999999</v>
      </c>
      <c r="FP24" s="17">
        <v>1.6</v>
      </c>
      <c r="FQ24" s="17">
        <v>0.28971999999999998</v>
      </c>
      <c r="FR24" s="17">
        <v>0.30921999999999999</v>
      </c>
      <c r="FS24" s="17">
        <v>0.7</v>
      </c>
      <c r="FT24" s="17">
        <v>2</v>
      </c>
      <c r="FU24" s="17">
        <v>7.1030100000000003</v>
      </c>
    </row>
    <row r="25" spans="1:177" ht="24" customHeight="1" x14ac:dyDescent="0.3">
      <c r="A25" s="16" t="s">
        <v>50</v>
      </c>
      <c r="B25" s="16" t="s">
        <v>780</v>
      </c>
      <c r="C25" s="17">
        <v>6.4</v>
      </c>
      <c r="D25" s="17">
        <v>-38.6</v>
      </c>
      <c r="E25" s="17">
        <v>6.8</v>
      </c>
      <c r="F25" s="17"/>
      <c r="G25" s="17"/>
      <c r="H25" s="17">
        <v>-6.4</v>
      </c>
      <c r="I25" s="17">
        <v>6.9</v>
      </c>
      <c r="J25" s="17"/>
      <c r="K25" s="17"/>
      <c r="L25" s="17"/>
      <c r="M25" s="17">
        <v>-31.7</v>
      </c>
      <c r="N25" s="17">
        <v>7.1</v>
      </c>
      <c r="O25" s="17">
        <v>13</v>
      </c>
      <c r="P25" s="17">
        <v>2.6</v>
      </c>
      <c r="Q25" s="17">
        <v>3.9</v>
      </c>
      <c r="R25" s="17">
        <v>5.2</v>
      </c>
      <c r="S25" s="17">
        <v>-0.1</v>
      </c>
      <c r="T25" s="17"/>
      <c r="U25" s="17"/>
      <c r="V25" s="17"/>
      <c r="W25" s="17"/>
      <c r="X25" s="17">
        <v>11.3</v>
      </c>
      <c r="Y25" s="17">
        <v>0.9</v>
      </c>
      <c r="Z25" s="17">
        <v>0.2</v>
      </c>
      <c r="AA25" s="17"/>
      <c r="AB25" s="17">
        <v>-3.3</v>
      </c>
      <c r="AC25" s="17">
        <v>2.7</v>
      </c>
      <c r="AD25" s="17">
        <v>13.9</v>
      </c>
      <c r="AE25" s="17"/>
      <c r="AF25" s="17"/>
      <c r="AG25" s="17"/>
      <c r="AH25" s="17"/>
      <c r="AI25" s="17">
        <v>0.6</v>
      </c>
      <c r="AJ25" s="17">
        <v>-5.4</v>
      </c>
      <c r="AK25" s="17"/>
      <c r="AL25" s="17"/>
      <c r="AM25" s="17"/>
      <c r="AN25" s="17">
        <v>-0.9</v>
      </c>
      <c r="AO25" s="17">
        <v>0</v>
      </c>
      <c r="AP25" s="17">
        <v>0.6</v>
      </c>
      <c r="AQ25" s="17">
        <v>3.1</v>
      </c>
      <c r="AR25" s="17">
        <v>-1.9</v>
      </c>
      <c r="AS25" s="17">
        <v>-0.6</v>
      </c>
      <c r="AT25" s="17">
        <v>1.7</v>
      </c>
      <c r="AU25" s="17">
        <v>0.9</v>
      </c>
      <c r="AV25" s="17">
        <v>-29.1</v>
      </c>
      <c r="AW25" s="17">
        <v>-30.2</v>
      </c>
      <c r="AX25" s="17">
        <v>-39.4</v>
      </c>
      <c r="AY25" s="17">
        <v>-4.5999999999999996</v>
      </c>
      <c r="AZ25" s="17">
        <v>-1.8</v>
      </c>
      <c r="BA25" s="17">
        <v>-0.1</v>
      </c>
      <c r="BB25" s="17">
        <v>-0.8</v>
      </c>
      <c r="BC25" s="17">
        <v>-0.1</v>
      </c>
      <c r="BD25" s="17">
        <v>0.4</v>
      </c>
      <c r="BE25" s="17"/>
      <c r="BF25" s="17">
        <v>-2.6</v>
      </c>
      <c r="BG25" s="17"/>
      <c r="BH25" s="17"/>
      <c r="BI25" s="17">
        <v>2.5</v>
      </c>
      <c r="BJ25" s="17"/>
      <c r="BK25" s="17"/>
      <c r="BL25" s="17">
        <v>0</v>
      </c>
      <c r="BM25" s="17"/>
      <c r="BN25" s="17"/>
      <c r="BO25" s="17"/>
      <c r="BP25" s="17">
        <v>-2.4</v>
      </c>
      <c r="BQ25" s="17">
        <v>-37.700000000000003</v>
      </c>
      <c r="BR25" s="17">
        <v>-38.700000000000003</v>
      </c>
      <c r="BS25" s="17"/>
      <c r="BT25" s="17">
        <v>-7.8</v>
      </c>
      <c r="BU25" s="17">
        <v>0</v>
      </c>
      <c r="BV25" s="17"/>
      <c r="BW25" s="17"/>
      <c r="BX25" s="17"/>
      <c r="BY25" s="17"/>
      <c r="BZ25" s="17"/>
      <c r="CA25" s="17"/>
      <c r="CB25" s="17"/>
      <c r="CC25" s="17">
        <v>0.1</v>
      </c>
      <c r="CD25" s="17">
        <v>37.5</v>
      </c>
      <c r="CE25" s="17">
        <v>23.5</v>
      </c>
      <c r="CF25" s="17">
        <v>-0.6</v>
      </c>
      <c r="CG25" s="17">
        <v>0.8</v>
      </c>
      <c r="CH25" s="17">
        <v>-0.2</v>
      </c>
      <c r="CI25" s="17"/>
      <c r="CJ25" s="17"/>
      <c r="CK25" s="17"/>
      <c r="CL25" s="17">
        <v>47.9</v>
      </c>
      <c r="CM25" s="17">
        <v>8.6</v>
      </c>
      <c r="CN25" s="17">
        <v>-12.2</v>
      </c>
      <c r="CO25" s="17">
        <v>0</v>
      </c>
      <c r="CP25" s="17"/>
      <c r="CQ25" s="17"/>
      <c r="CR25" s="17"/>
      <c r="CS25" s="17"/>
      <c r="CT25" s="17"/>
      <c r="CU25" s="17"/>
      <c r="CV25" s="17"/>
      <c r="CW25" s="17">
        <v>-13.6</v>
      </c>
      <c r="CX25" s="17">
        <v>7.2</v>
      </c>
      <c r="CY25" s="17">
        <v>0</v>
      </c>
      <c r="CZ25" s="17"/>
      <c r="DA25" s="17"/>
      <c r="DB25" s="17">
        <v>-0.1</v>
      </c>
      <c r="DC25" s="17">
        <v>0</v>
      </c>
      <c r="DD25" s="17">
        <v>0</v>
      </c>
      <c r="DE25" s="17">
        <v>23.5</v>
      </c>
      <c r="DF25" s="17"/>
      <c r="DG25" s="17"/>
      <c r="DH25" s="17">
        <v>1.0289999999999999</v>
      </c>
      <c r="DI25" s="17">
        <v>0.2</v>
      </c>
      <c r="DJ25" s="17">
        <v>0.5</v>
      </c>
      <c r="DK25" s="17">
        <v>0</v>
      </c>
      <c r="DL25" s="17">
        <v>0.6</v>
      </c>
      <c r="DM25" s="17"/>
      <c r="DN25" s="17">
        <v>-0.8</v>
      </c>
      <c r="DO25" s="17">
        <v>-2.1</v>
      </c>
      <c r="DP25" s="17">
        <v>-5.5</v>
      </c>
      <c r="DQ25" s="17">
        <v>-8.9</v>
      </c>
      <c r="DR25" s="17">
        <v>-3.6</v>
      </c>
      <c r="DS25" s="17">
        <v>0.4</v>
      </c>
      <c r="DT25" s="17">
        <v>0.3</v>
      </c>
      <c r="DU25" s="17">
        <v>0.3</v>
      </c>
      <c r="DV25" s="17">
        <v>0</v>
      </c>
      <c r="DW25" s="17">
        <v>-3.1</v>
      </c>
      <c r="DX25" s="17">
        <v>0.3</v>
      </c>
      <c r="DY25" s="17">
        <v>1.3</v>
      </c>
      <c r="DZ25" s="17">
        <v>1.7</v>
      </c>
      <c r="EA25" s="17">
        <v>1.5</v>
      </c>
      <c r="EB25" s="17">
        <v>0</v>
      </c>
      <c r="EC25" s="17">
        <v>0</v>
      </c>
      <c r="ED25" s="17">
        <v>2.8</v>
      </c>
      <c r="EE25" s="17">
        <v>-9.1999999999999993</v>
      </c>
      <c r="EF25" s="17">
        <v>-11.4</v>
      </c>
      <c r="EG25" s="17">
        <v>0</v>
      </c>
      <c r="EH25" s="17">
        <v>0</v>
      </c>
      <c r="EI25" s="17">
        <v>1.3</v>
      </c>
      <c r="EJ25" s="17">
        <v>0</v>
      </c>
      <c r="EK25" s="17">
        <v>1.8</v>
      </c>
      <c r="EL25" s="17">
        <v>0.2</v>
      </c>
      <c r="EM25" s="17">
        <v>0.2</v>
      </c>
      <c r="EN25" s="17">
        <v>0.2</v>
      </c>
      <c r="EO25" s="17">
        <v>0</v>
      </c>
      <c r="EP25" s="17">
        <v>26.5</v>
      </c>
      <c r="EQ25" s="17">
        <v>0.3</v>
      </c>
      <c r="ER25" s="17">
        <v>-3.9</v>
      </c>
      <c r="ES25" s="17">
        <v>-0.2</v>
      </c>
      <c r="ET25" s="17">
        <v>-14.2</v>
      </c>
      <c r="EU25" s="17">
        <v>0</v>
      </c>
      <c r="EV25" s="17">
        <v>16.8</v>
      </c>
      <c r="EW25" s="17">
        <v>1.2</v>
      </c>
      <c r="EX25" s="17">
        <v>0.7</v>
      </c>
      <c r="EY25" s="17">
        <v>0.6</v>
      </c>
      <c r="EZ25" s="17">
        <v>0.9</v>
      </c>
      <c r="FA25" s="17">
        <v>0</v>
      </c>
      <c r="FB25" s="17">
        <v>0.4</v>
      </c>
      <c r="FC25" s="17">
        <v>1.8</v>
      </c>
      <c r="FD25" s="17">
        <v>2.8</v>
      </c>
      <c r="FE25" s="17">
        <v>16.2</v>
      </c>
      <c r="FF25" s="17">
        <v>0.4</v>
      </c>
      <c r="FG25" s="17">
        <v>2.7</v>
      </c>
      <c r="FH25" s="17">
        <v>2.1</v>
      </c>
      <c r="FI25" s="17">
        <v>2.6</v>
      </c>
      <c r="FJ25" s="17">
        <v>3.9</v>
      </c>
      <c r="FK25" s="17">
        <v>-39.470999999999997</v>
      </c>
      <c r="FL25" s="15"/>
      <c r="FM25" s="17">
        <v>1.36842</v>
      </c>
      <c r="FN25" s="17">
        <v>0.111</v>
      </c>
      <c r="FO25" s="17">
        <v>1.0760000000000001</v>
      </c>
      <c r="FP25" s="17">
        <v>1.7</v>
      </c>
      <c r="FQ25" s="17">
        <v>0.30454999999999999</v>
      </c>
      <c r="FR25" s="17">
        <v>0.28300999999999998</v>
      </c>
      <c r="FS25" s="17">
        <v>0.9</v>
      </c>
      <c r="FT25" s="17">
        <v>2</v>
      </c>
      <c r="FU25" s="17">
        <v>7.7429800000000002</v>
      </c>
    </row>
    <row r="26" spans="1:177" ht="24" customHeight="1" x14ac:dyDescent="0.3">
      <c r="A26" s="18" t="s">
        <v>50</v>
      </c>
      <c r="B26" s="18" t="s">
        <v>781</v>
      </c>
      <c r="C26" s="19">
        <v>6.1</v>
      </c>
      <c r="D26" s="19">
        <v>-38</v>
      </c>
      <c r="E26" s="19">
        <v>7.9</v>
      </c>
      <c r="F26" s="19"/>
      <c r="G26" s="19"/>
      <c r="H26" s="19">
        <v>-8.1999999999999993</v>
      </c>
      <c r="I26" s="19">
        <v>-8.5</v>
      </c>
      <c r="J26" s="19"/>
      <c r="K26" s="19"/>
      <c r="L26" s="19"/>
      <c r="M26" s="19">
        <v>-26.2</v>
      </c>
      <c r="N26" s="19">
        <v>12.7</v>
      </c>
      <c r="O26" s="19">
        <v>14.8</v>
      </c>
      <c r="P26" s="19">
        <v>5.6</v>
      </c>
      <c r="Q26" s="19">
        <v>6</v>
      </c>
      <c r="R26" s="19">
        <v>6.1</v>
      </c>
      <c r="S26" s="19">
        <v>0.1</v>
      </c>
      <c r="T26" s="19"/>
      <c r="U26" s="19"/>
      <c r="V26" s="19"/>
      <c r="W26" s="19"/>
      <c r="X26" s="19">
        <v>12.1</v>
      </c>
      <c r="Y26" s="19">
        <v>1</v>
      </c>
      <c r="Z26" s="19">
        <v>0.1</v>
      </c>
      <c r="AA26" s="19"/>
      <c r="AB26" s="19">
        <v>-3.2</v>
      </c>
      <c r="AC26" s="19">
        <v>2.7</v>
      </c>
      <c r="AD26" s="19">
        <v>15.2</v>
      </c>
      <c r="AE26" s="19"/>
      <c r="AF26" s="19"/>
      <c r="AG26" s="19"/>
      <c r="AH26" s="19"/>
      <c r="AI26" s="19">
        <v>1.8</v>
      </c>
      <c r="AJ26" s="19">
        <v>-0.8</v>
      </c>
      <c r="AK26" s="19"/>
      <c r="AL26" s="19"/>
      <c r="AM26" s="19"/>
      <c r="AN26" s="19">
        <v>-0.7</v>
      </c>
      <c r="AO26" s="19">
        <v>0</v>
      </c>
      <c r="AP26" s="19">
        <v>1.6</v>
      </c>
      <c r="AQ26" s="19">
        <v>2.1</v>
      </c>
      <c r="AR26" s="19">
        <v>-2</v>
      </c>
      <c r="AS26" s="19">
        <v>-0.6</v>
      </c>
      <c r="AT26" s="19">
        <v>1.7</v>
      </c>
      <c r="AU26" s="19">
        <v>1.6</v>
      </c>
      <c r="AV26" s="19">
        <v>-26.3</v>
      </c>
      <c r="AW26" s="19">
        <v>-27.4</v>
      </c>
      <c r="AX26" s="19">
        <v>-36.799999999999997</v>
      </c>
      <c r="AY26" s="19">
        <v>-2.5</v>
      </c>
      <c r="AZ26" s="19">
        <v>-2</v>
      </c>
      <c r="BA26" s="19">
        <v>0.2</v>
      </c>
      <c r="BB26" s="19">
        <v>2.8</v>
      </c>
      <c r="BC26" s="19">
        <v>-0.2</v>
      </c>
      <c r="BD26" s="19">
        <v>0.4</v>
      </c>
      <c r="BE26" s="19"/>
      <c r="BF26" s="19">
        <v>0.3</v>
      </c>
      <c r="BG26" s="19"/>
      <c r="BH26" s="19"/>
      <c r="BI26" s="19">
        <v>4.5999999999999996</v>
      </c>
      <c r="BJ26" s="19"/>
      <c r="BK26" s="19"/>
      <c r="BL26" s="19">
        <v>0</v>
      </c>
      <c r="BM26" s="19"/>
      <c r="BN26" s="19"/>
      <c r="BO26" s="19"/>
      <c r="BP26" s="19">
        <v>2.8</v>
      </c>
      <c r="BQ26" s="19">
        <v>-32.799999999999997</v>
      </c>
      <c r="BR26" s="19">
        <v>-33.700000000000003</v>
      </c>
      <c r="BS26" s="19"/>
      <c r="BT26" s="19">
        <v>-1.6</v>
      </c>
      <c r="BU26" s="19">
        <v>0</v>
      </c>
      <c r="BV26" s="19"/>
      <c r="BW26" s="19"/>
      <c r="BX26" s="19"/>
      <c r="BY26" s="19"/>
      <c r="BZ26" s="19"/>
      <c r="CA26" s="19"/>
      <c r="CB26" s="19"/>
      <c r="CC26" s="19">
        <v>0.1</v>
      </c>
      <c r="CD26" s="19">
        <v>36.9</v>
      </c>
      <c r="CE26" s="19">
        <v>22.9</v>
      </c>
      <c r="CF26" s="19">
        <v>6.5</v>
      </c>
      <c r="CG26" s="19">
        <v>0.8</v>
      </c>
      <c r="CH26" s="19">
        <v>-0.1</v>
      </c>
      <c r="CI26" s="19"/>
      <c r="CJ26" s="19"/>
      <c r="CK26" s="19"/>
      <c r="CL26" s="19">
        <v>21.9</v>
      </c>
      <c r="CM26" s="19">
        <v>20.399999999999999</v>
      </c>
      <c r="CN26" s="19">
        <v>-3.3</v>
      </c>
      <c r="CO26" s="19">
        <v>0</v>
      </c>
      <c r="CP26" s="19"/>
      <c r="CQ26" s="19"/>
      <c r="CR26" s="19"/>
      <c r="CS26" s="19"/>
      <c r="CT26" s="19"/>
      <c r="CU26" s="19"/>
      <c r="CV26" s="19"/>
      <c r="CW26" s="19">
        <v>-12</v>
      </c>
      <c r="CX26" s="19">
        <v>8.3000000000000007</v>
      </c>
      <c r="CY26" s="19">
        <v>0</v>
      </c>
      <c r="CZ26" s="19"/>
      <c r="DA26" s="19"/>
      <c r="DB26" s="19">
        <v>0</v>
      </c>
      <c r="DC26" s="19">
        <v>0</v>
      </c>
      <c r="DD26" s="19">
        <v>0</v>
      </c>
      <c r="DE26" s="19">
        <v>26.3</v>
      </c>
      <c r="DF26" s="19"/>
      <c r="DG26" s="19"/>
      <c r="DH26" s="19">
        <v>1.165</v>
      </c>
      <c r="DI26" s="19">
        <v>0.2</v>
      </c>
      <c r="DJ26" s="19">
        <v>-0.3</v>
      </c>
      <c r="DK26" s="19">
        <v>0</v>
      </c>
      <c r="DL26" s="19">
        <v>0.6</v>
      </c>
      <c r="DM26" s="19"/>
      <c r="DN26" s="19">
        <v>-0.8</v>
      </c>
      <c r="DO26" s="19">
        <v>-2.2000000000000002</v>
      </c>
      <c r="DP26" s="19">
        <v>-5.6</v>
      </c>
      <c r="DQ26" s="19">
        <v>-8.9</v>
      </c>
      <c r="DR26" s="19">
        <v>-3.9</v>
      </c>
      <c r="DS26" s="19">
        <v>0.2</v>
      </c>
      <c r="DT26" s="19">
        <v>0.3</v>
      </c>
      <c r="DU26" s="19">
        <v>0.3</v>
      </c>
      <c r="DV26" s="19">
        <v>0</v>
      </c>
      <c r="DW26" s="19">
        <v>-3.1</v>
      </c>
      <c r="DX26" s="19">
        <v>0.4</v>
      </c>
      <c r="DY26" s="19">
        <v>1.3</v>
      </c>
      <c r="DZ26" s="19">
        <v>1.7</v>
      </c>
      <c r="EA26" s="19">
        <v>1.5</v>
      </c>
      <c r="EB26" s="19">
        <v>0</v>
      </c>
      <c r="EC26" s="19">
        <v>3.2</v>
      </c>
      <c r="ED26" s="19">
        <v>3.1</v>
      </c>
      <c r="EE26" s="19">
        <v>-10.7</v>
      </c>
      <c r="EF26" s="19">
        <v>-11.7</v>
      </c>
      <c r="EG26" s="19">
        <v>0</v>
      </c>
      <c r="EH26" s="19">
        <v>0</v>
      </c>
      <c r="EI26" s="19">
        <v>1.3</v>
      </c>
      <c r="EJ26" s="19">
        <v>-0.1</v>
      </c>
      <c r="EK26" s="19">
        <v>1.9</v>
      </c>
      <c r="EL26" s="19">
        <v>0.2</v>
      </c>
      <c r="EM26" s="19">
        <v>0.2</v>
      </c>
      <c r="EN26" s="19">
        <v>0.2</v>
      </c>
      <c r="EO26" s="19">
        <v>0</v>
      </c>
      <c r="EP26" s="19">
        <v>25.4</v>
      </c>
      <c r="EQ26" s="19">
        <v>0.8</v>
      </c>
      <c r="ER26" s="19">
        <v>-4.5</v>
      </c>
      <c r="ES26" s="19">
        <v>-0.2</v>
      </c>
      <c r="ET26" s="19">
        <v>-14.3</v>
      </c>
      <c r="EU26" s="19">
        <v>0</v>
      </c>
      <c r="EV26" s="19">
        <v>16.7</v>
      </c>
      <c r="EW26" s="19">
        <v>1.2</v>
      </c>
      <c r="EX26" s="19">
        <v>0.7</v>
      </c>
      <c r="EY26" s="19">
        <v>0.6</v>
      </c>
      <c r="EZ26" s="19">
        <v>0.9</v>
      </c>
      <c r="FA26" s="19">
        <v>0.5</v>
      </c>
      <c r="FB26" s="19">
        <v>0.4</v>
      </c>
      <c r="FC26" s="19">
        <v>1.8</v>
      </c>
      <c r="FD26" s="19">
        <v>2.8</v>
      </c>
      <c r="FE26" s="19">
        <v>14.3</v>
      </c>
      <c r="FF26" s="19">
        <v>0</v>
      </c>
      <c r="FG26" s="19">
        <v>1.1000000000000001</v>
      </c>
      <c r="FH26" s="19">
        <v>2.2000000000000002</v>
      </c>
      <c r="FI26" s="19">
        <v>3.2</v>
      </c>
      <c r="FJ26" s="19">
        <v>3.9</v>
      </c>
      <c r="FK26" s="19">
        <v>15.465</v>
      </c>
      <c r="FL26" s="15"/>
      <c r="FM26" s="19">
        <v>1.9815</v>
      </c>
      <c r="FN26" s="19">
        <v>0.105</v>
      </c>
      <c r="FO26" s="19">
        <v>1.1399999999999999</v>
      </c>
      <c r="FP26" s="19">
        <v>1.6</v>
      </c>
      <c r="FQ26" s="19">
        <v>0.29466999999999999</v>
      </c>
      <c r="FR26" s="19">
        <v>0.19500999999999999</v>
      </c>
      <c r="FS26" s="19">
        <v>1.1000000000000001</v>
      </c>
      <c r="FT26" s="19">
        <v>2.1</v>
      </c>
      <c r="FU26" s="19">
        <v>8.5161800000000003</v>
      </c>
    </row>
    <row r="27" spans="1:177" ht="24" customHeight="1" x14ac:dyDescent="0.3">
      <c r="A27" s="13" t="s">
        <v>50</v>
      </c>
      <c r="B27" s="13" t="s">
        <v>782</v>
      </c>
      <c r="C27" s="14">
        <v>9.9</v>
      </c>
      <c r="D27" s="14">
        <v>-13.2</v>
      </c>
      <c r="E27" s="14">
        <v>11.4</v>
      </c>
      <c r="F27" s="14"/>
      <c r="G27" s="14"/>
      <c r="H27" s="14">
        <v>-0.3</v>
      </c>
      <c r="I27" s="14">
        <v>19.100000000000001</v>
      </c>
      <c r="J27" s="14"/>
      <c r="K27" s="14"/>
      <c r="L27" s="14"/>
      <c r="M27" s="14">
        <v>31.3</v>
      </c>
      <c r="N27" s="14">
        <v>24.3</v>
      </c>
      <c r="O27" s="14">
        <v>32.5</v>
      </c>
      <c r="P27" s="14">
        <v>21</v>
      </c>
      <c r="Q27" s="14">
        <v>20.6</v>
      </c>
      <c r="R27" s="14">
        <v>12.5</v>
      </c>
      <c r="S27" s="14">
        <v>0.1</v>
      </c>
      <c r="T27" s="14"/>
      <c r="U27" s="14"/>
      <c r="V27" s="14"/>
      <c r="W27" s="14"/>
      <c r="X27" s="14">
        <v>17.600000000000001</v>
      </c>
      <c r="Y27" s="14">
        <v>1.2</v>
      </c>
      <c r="Z27" s="14">
        <v>0.4</v>
      </c>
      <c r="AA27" s="14"/>
      <c r="AB27" s="14">
        <v>-3.2</v>
      </c>
      <c r="AC27" s="14">
        <v>2.9</v>
      </c>
      <c r="AD27" s="14">
        <v>19.8</v>
      </c>
      <c r="AE27" s="14"/>
      <c r="AF27" s="14"/>
      <c r="AG27" s="14"/>
      <c r="AH27" s="14"/>
      <c r="AI27" s="14">
        <v>2.8</v>
      </c>
      <c r="AJ27" s="14">
        <v>-2.5</v>
      </c>
      <c r="AK27" s="14"/>
      <c r="AL27" s="14"/>
      <c r="AM27" s="14"/>
      <c r="AN27" s="14">
        <v>0</v>
      </c>
      <c r="AO27" s="14">
        <v>-1.5</v>
      </c>
      <c r="AP27" s="14">
        <v>3</v>
      </c>
      <c r="AQ27" s="14">
        <v>2.6</v>
      </c>
      <c r="AR27" s="14">
        <v>-0.1</v>
      </c>
      <c r="AS27" s="14">
        <v>1.2</v>
      </c>
      <c r="AT27" s="14">
        <v>1.7</v>
      </c>
      <c r="AU27" s="14">
        <v>1.9</v>
      </c>
      <c r="AV27" s="14">
        <v>-14</v>
      </c>
      <c r="AW27" s="14">
        <v>-15.2</v>
      </c>
      <c r="AX27" s="14">
        <v>-24.5</v>
      </c>
      <c r="AY27" s="14">
        <v>-0.8</v>
      </c>
      <c r="AZ27" s="14">
        <v>-2.2000000000000002</v>
      </c>
      <c r="BA27" s="14">
        <v>-0.2</v>
      </c>
      <c r="BB27" s="14">
        <v>2.8</v>
      </c>
      <c r="BC27" s="14">
        <v>0.2</v>
      </c>
      <c r="BD27" s="14">
        <v>0.4</v>
      </c>
      <c r="BE27" s="14"/>
      <c r="BF27" s="14">
        <v>0.1</v>
      </c>
      <c r="BG27" s="14"/>
      <c r="BH27" s="14"/>
      <c r="BI27" s="14">
        <v>8.4</v>
      </c>
      <c r="BJ27" s="14"/>
      <c r="BK27" s="14"/>
      <c r="BL27" s="14">
        <v>0</v>
      </c>
      <c r="BM27" s="14"/>
      <c r="BN27" s="14"/>
      <c r="BO27" s="14"/>
      <c r="BP27" s="14">
        <v>12</v>
      </c>
      <c r="BQ27" s="14">
        <v>-32.700000000000003</v>
      </c>
      <c r="BR27" s="14">
        <v>-33.9</v>
      </c>
      <c r="BS27" s="14"/>
      <c r="BT27" s="14">
        <v>1</v>
      </c>
      <c r="BU27" s="14">
        <v>0</v>
      </c>
      <c r="BV27" s="14"/>
      <c r="BW27" s="14"/>
      <c r="BX27" s="14"/>
      <c r="BY27" s="14"/>
      <c r="BZ27" s="14"/>
      <c r="CA27" s="14"/>
      <c r="CB27" s="14"/>
      <c r="CC27" s="14">
        <v>0.1</v>
      </c>
      <c r="CD27" s="14">
        <v>51.1</v>
      </c>
      <c r="CE27" s="14">
        <v>26.7</v>
      </c>
      <c r="CF27" s="14">
        <v>6.9</v>
      </c>
      <c r="CG27" s="14">
        <v>0.8</v>
      </c>
      <c r="CH27" s="14">
        <v>-0.3</v>
      </c>
      <c r="CI27" s="14"/>
      <c r="CJ27" s="14"/>
      <c r="CK27" s="14"/>
      <c r="CL27" s="14">
        <v>32.700000000000003</v>
      </c>
      <c r="CM27" s="14">
        <v>31.2</v>
      </c>
      <c r="CN27" s="14">
        <v>12.6</v>
      </c>
      <c r="CO27" s="14">
        <v>0</v>
      </c>
      <c r="CP27" s="14"/>
      <c r="CQ27" s="14"/>
      <c r="CR27" s="14"/>
      <c r="CS27" s="14"/>
      <c r="CT27" s="14"/>
      <c r="CU27" s="14"/>
      <c r="CV27" s="14"/>
      <c r="CW27" s="14">
        <v>-10.199999999999999</v>
      </c>
      <c r="CX27" s="14">
        <v>8.8000000000000007</v>
      </c>
      <c r="CY27" s="14">
        <v>0</v>
      </c>
      <c r="CZ27" s="14"/>
      <c r="DA27" s="14"/>
      <c r="DB27" s="14">
        <v>0</v>
      </c>
      <c r="DC27" s="14">
        <v>-0.1</v>
      </c>
      <c r="DD27" s="14">
        <v>0</v>
      </c>
      <c r="DE27" s="14">
        <v>28.1</v>
      </c>
      <c r="DF27" s="14"/>
      <c r="DG27" s="14"/>
      <c r="DH27" s="14">
        <v>1.331</v>
      </c>
      <c r="DI27" s="14">
        <v>0.2</v>
      </c>
      <c r="DJ27" s="14">
        <v>0.3</v>
      </c>
      <c r="DK27" s="14">
        <v>0</v>
      </c>
      <c r="DL27" s="14">
        <v>0.6</v>
      </c>
      <c r="DM27" s="14"/>
      <c r="DN27" s="14">
        <v>-0.8</v>
      </c>
      <c r="DO27" s="14">
        <v>-2.2000000000000002</v>
      </c>
      <c r="DP27" s="14">
        <v>-5.3</v>
      </c>
      <c r="DQ27" s="14">
        <v>-7.1</v>
      </c>
      <c r="DR27" s="14">
        <v>-4</v>
      </c>
      <c r="DS27" s="14">
        <v>0.4</v>
      </c>
      <c r="DT27" s="14">
        <v>0.3</v>
      </c>
      <c r="DU27" s="14">
        <v>0.2</v>
      </c>
      <c r="DV27" s="14">
        <v>0.1</v>
      </c>
      <c r="DW27" s="14">
        <v>-3.1</v>
      </c>
      <c r="DX27" s="14">
        <v>0</v>
      </c>
      <c r="DY27" s="14">
        <v>1.5</v>
      </c>
      <c r="DZ27" s="14">
        <v>1.8</v>
      </c>
      <c r="EA27" s="14">
        <v>1.7</v>
      </c>
      <c r="EB27" s="14">
        <v>0</v>
      </c>
      <c r="EC27" s="14">
        <v>1.2</v>
      </c>
      <c r="ED27" s="14">
        <v>3.2</v>
      </c>
      <c r="EE27" s="14">
        <v>-6.5</v>
      </c>
      <c r="EF27" s="14">
        <v>-7.2</v>
      </c>
      <c r="EG27" s="14">
        <v>0</v>
      </c>
      <c r="EH27" s="14">
        <v>0</v>
      </c>
      <c r="EI27" s="14">
        <v>1.2</v>
      </c>
      <c r="EJ27" s="14">
        <v>-0.2</v>
      </c>
      <c r="EK27" s="14">
        <v>1.9</v>
      </c>
      <c r="EL27" s="14">
        <v>0.2</v>
      </c>
      <c r="EM27" s="14">
        <v>0.2</v>
      </c>
      <c r="EN27" s="14">
        <v>0.2</v>
      </c>
      <c r="EO27" s="14">
        <v>0</v>
      </c>
      <c r="EP27" s="14">
        <v>25.9</v>
      </c>
      <c r="EQ27" s="14">
        <v>1.2</v>
      </c>
      <c r="ER27" s="14">
        <v>-21.8</v>
      </c>
      <c r="ES27" s="14">
        <v>-0.2</v>
      </c>
      <c r="ET27" s="14">
        <v>-11.6</v>
      </c>
      <c r="EU27" s="14">
        <v>0</v>
      </c>
      <c r="EV27" s="14">
        <v>34.799999999999997</v>
      </c>
      <c r="EW27" s="14">
        <v>1.3</v>
      </c>
      <c r="EX27" s="14">
        <v>0.7</v>
      </c>
      <c r="EY27" s="14">
        <v>0.6</v>
      </c>
      <c r="EZ27" s="14">
        <v>0.9</v>
      </c>
      <c r="FA27" s="14">
        <v>1</v>
      </c>
      <c r="FB27" s="14">
        <v>0.4</v>
      </c>
      <c r="FC27" s="14">
        <v>2</v>
      </c>
      <c r="FD27" s="14">
        <v>2.9</v>
      </c>
      <c r="FE27" s="14">
        <v>15.6</v>
      </c>
      <c r="FF27" s="14">
        <v>0</v>
      </c>
      <c r="FG27" s="14">
        <v>3.5</v>
      </c>
      <c r="FH27" s="14">
        <v>1.8</v>
      </c>
      <c r="FI27" s="14">
        <v>3.6</v>
      </c>
      <c r="FJ27" s="14">
        <v>3.9</v>
      </c>
      <c r="FK27" s="14">
        <v>353.43099999999998</v>
      </c>
      <c r="FL27" s="15"/>
      <c r="FM27" s="14">
        <v>2.17204</v>
      </c>
      <c r="FN27" s="14">
        <v>0.33800000000000002</v>
      </c>
      <c r="FO27" s="14">
        <v>1.508</v>
      </c>
      <c r="FP27" s="14">
        <v>1.6</v>
      </c>
      <c r="FQ27" s="14">
        <v>0.28988999999999998</v>
      </c>
      <c r="FR27" s="14">
        <v>0.1865</v>
      </c>
      <c r="FS27" s="14">
        <v>1</v>
      </c>
      <c r="FT27" s="14">
        <v>2.1</v>
      </c>
      <c r="FU27" s="14">
        <v>9.1944300000000005</v>
      </c>
    </row>
    <row r="28" spans="1:177" ht="24" customHeight="1" x14ac:dyDescent="0.3">
      <c r="A28" s="16" t="s">
        <v>50</v>
      </c>
      <c r="B28" s="16" t="s">
        <v>783</v>
      </c>
      <c r="C28" s="17">
        <v>11.8</v>
      </c>
      <c r="D28" s="17">
        <v>-2.6</v>
      </c>
      <c r="E28" s="17">
        <v>13.3</v>
      </c>
      <c r="F28" s="17"/>
      <c r="G28" s="17"/>
      <c r="H28" s="17">
        <v>1.5</v>
      </c>
      <c r="I28" s="17">
        <v>18.5</v>
      </c>
      <c r="J28" s="17"/>
      <c r="K28" s="17"/>
      <c r="L28" s="17"/>
      <c r="M28" s="17">
        <v>32.6</v>
      </c>
      <c r="N28" s="17">
        <v>24</v>
      </c>
      <c r="O28" s="17">
        <v>41.6</v>
      </c>
      <c r="P28" s="17">
        <v>33.5</v>
      </c>
      <c r="Q28" s="17">
        <v>30.9</v>
      </c>
      <c r="R28" s="17">
        <v>25.6</v>
      </c>
      <c r="S28" s="17">
        <v>-0.2</v>
      </c>
      <c r="T28" s="17"/>
      <c r="U28" s="17"/>
      <c r="V28" s="17"/>
      <c r="W28" s="17"/>
      <c r="X28" s="17">
        <v>17.8</v>
      </c>
      <c r="Y28" s="17">
        <v>1.4</v>
      </c>
      <c r="Z28" s="17">
        <v>0.5</v>
      </c>
      <c r="AA28" s="17"/>
      <c r="AB28" s="17">
        <v>-3.3</v>
      </c>
      <c r="AC28" s="17">
        <v>2.6</v>
      </c>
      <c r="AD28" s="17">
        <v>11.4</v>
      </c>
      <c r="AE28" s="17"/>
      <c r="AF28" s="17"/>
      <c r="AG28" s="17"/>
      <c r="AH28" s="17"/>
      <c r="AI28" s="17">
        <v>7.3</v>
      </c>
      <c r="AJ28" s="17">
        <v>-7.6</v>
      </c>
      <c r="AK28" s="17"/>
      <c r="AL28" s="17"/>
      <c r="AM28" s="17"/>
      <c r="AN28" s="17">
        <v>0</v>
      </c>
      <c r="AO28" s="17">
        <v>-26.6</v>
      </c>
      <c r="AP28" s="17">
        <v>3.1</v>
      </c>
      <c r="AQ28" s="17">
        <v>3</v>
      </c>
      <c r="AR28" s="17">
        <v>-0.4</v>
      </c>
      <c r="AS28" s="17">
        <v>1.3</v>
      </c>
      <c r="AT28" s="17">
        <v>1.7</v>
      </c>
      <c r="AU28" s="17">
        <v>1</v>
      </c>
      <c r="AV28" s="17">
        <v>28.9</v>
      </c>
      <c r="AW28" s="17">
        <v>-17.3</v>
      </c>
      <c r="AX28" s="17">
        <v>-39.799999999999997</v>
      </c>
      <c r="AY28" s="17">
        <v>-2</v>
      </c>
      <c r="AZ28" s="17">
        <v>-2</v>
      </c>
      <c r="BA28" s="17">
        <v>-0.1</v>
      </c>
      <c r="BB28" s="17">
        <v>0.8</v>
      </c>
      <c r="BC28" s="17">
        <v>0.4</v>
      </c>
      <c r="BD28" s="17">
        <v>0.4</v>
      </c>
      <c r="BE28" s="17"/>
      <c r="BF28" s="17">
        <v>-5</v>
      </c>
      <c r="BG28" s="17"/>
      <c r="BH28" s="17"/>
      <c r="BI28" s="17">
        <v>7.3</v>
      </c>
      <c r="BJ28" s="17"/>
      <c r="BK28" s="17"/>
      <c r="BL28" s="17">
        <v>0</v>
      </c>
      <c r="BM28" s="17"/>
      <c r="BN28" s="17"/>
      <c r="BO28" s="17"/>
      <c r="BP28" s="17">
        <v>14.2</v>
      </c>
      <c r="BQ28" s="17">
        <v>-29.9</v>
      </c>
      <c r="BR28" s="17">
        <v>-31.1</v>
      </c>
      <c r="BS28" s="17"/>
      <c r="BT28" s="17">
        <v>1.3</v>
      </c>
      <c r="BU28" s="17">
        <v>0</v>
      </c>
      <c r="BV28" s="17"/>
      <c r="BW28" s="17"/>
      <c r="BX28" s="17"/>
      <c r="BY28" s="17"/>
      <c r="BZ28" s="17"/>
      <c r="CA28" s="17"/>
      <c r="CB28" s="17"/>
      <c r="CC28" s="17">
        <v>0.2</v>
      </c>
      <c r="CD28" s="17">
        <v>50.6</v>
      </c>
      <c r="CE28" s="17">
        <v>27.3</v>
      </c>
      <c r="CF28" s="17">
        <v>7.5</v>
      </c>
      <c r="CG28" s="17">
        <v>0.7</v>
      </c>
      <c r="CH28" s="17">
        <v>-0.4</v>
      </c>
      <c r="CI28" s="17"/>
      <c r="CJ28" s="17"/>
      <c r="CK28" s="17"/>
      <c r="CL28" s="17">
        <v>32.700000000000003</v>
      </c>
      <c r="CM28" s="17">
        <v>31</v>
      </c>
      <c r="CN28" s="17">
        <v>14.8</v>
      </c>
      <c r="CO28" s="17">
        <v>0</v>
      </c>
      <c r="CP28" s="17"/>
      <c r="CQ28" s="17"/>
      <c r="CR28" s="17"/>
      <c r="CS28" s="17"/>
      <c r="CT28" s="17"/>
      <c r="CU28" s="17"/>
      <c r="CV28" s="17"/>
      <c r="CW28" s="17">
        <v>-8.8000000000000007</v>
      </c>
      <c r="CX28" s="17">
        <v>9</v>
      </c>
      <c r="CY28" s="17">
        <v>0</v>
      </c>
      <c r="CZ28" s="17"/>
      <c r="DA28" s="17"/>
      <c r="DB28" s="17">
        <v>0</v>
      </c>
      <c r="DC28" s="17">
        <v>0.1</v>
      </c>
      <c r="DD28" s="17">
        <v>0</v>
      </c>
      <c r="DE28" s="17">
        <v>26.2</v>
      </c>
      <c r="DF28" s="17"/>
      <c r="DG28" s="17"/>
      <c r="DH28" s="17">
        <v>1.3169999999999999</v>
      </c>
      <c r="DI28" s="17">
        <v>0.3</v>
      </c>
      <c r="DJ28" s="17">
        <v>0.4</v>
      </c>
      <c r="DK28" s="17">
        <v>0</v>
      </c>
      <c r="DL28" s="17">
        <v>0.6</v>
      </c>
      <c r="DM28" s="17"/>
      <c r="DN28" s="17">
        <v>-0.8</v>
      </c>
      <c r="DO28" s="17">
        <v>-2.2999999999999998</v>
      </c>
      <c r="DP28" s="17">
        <v>-4.5</v>
      </c>
      <c r="DQ28" s="17">
        <v>-4.7</v>
      </c>
      <c r="DR28" s="17">
        <v>-4.0999999999999996</v>
      </c>
      <c r="DS28" s="17">
        <v>0.1</v>
      </c>
      <c r="DT28" s="17">
        <v>0.3</v>
      </c>
      <c r="DU28" s="17">
        <v>0.2</v>
      </c>
      <c r="DV28" s="17">
        <v>0.1</v>
      </c>
      <c r="DW28" s="17">
        <v>-3.1</v>
      </c>
      <c r="DX28" s="17">
        <v>0</v>
      </c>
      <c r="DY28" s="17">
        <v>1.5</v>
      </c>
      <c r="DZ28" s="17">
        <v>2.2000000000000002</v>
      </c>
      <c r="EA28" s="17">
        <v>1.7</v>
      </c>
      <c r="EB28" s="17">
        <v>0.1</v>
      </c>
      <c r="EC28" s="17">
        <v>0</v>
      </c>
      <c r="ED28" s="17">
        <v>3.2</v>
      </c>
      <c r="EE28" s="17">
        <v>-1.5</v>
      </c>
      <c r="EF28" s="17">
        <v>-2</v>
      </c>
      <c r="EG28" s="17">
        <v>0</v>
      </c>
      <c r="EH28" s="17">
        <v>0.3</v>
      </c>
      <c r="EI28" s="17">
        <v>1.2</v>
      </c>
      <c r="EJ28" s="17">
        <v>-0.2</v>
      </c>
      <c r="EK28" s="17">
        <v>1.5</v>
      </c>
      <c r="EL28" s="17">
        <v>0.2</v>
      </c>
      <c r="EM28" s="17">
        <v>0.2</v>
      </c>
      <c r="EN28" s="17">
        <v>0.2</v>
      </c>
      <c r="EO28" s="17">
        <v>0</v>
      </c>
      <c r="EP28" s="17">
        <v>24.8</v>
      </c>
      <c r="EQ28" s="17">
        <v>1.7</v>
      </c>
      <c r="ER28" s="17">
        <v>-16.8</v>
      </c>
      <c r="ES28" s="17">
        <v>-0.2</v>
      </c>
      <c r="ET28" s="17">
        <v>0</v>
      </c>
      <c r="EU28" s="17">
        <v>0</v>
      </c>
      <c r="EV28" s="17">
        <v>41.5</v>
      </c>
      <c r="EW28" s="17">
        <v>1.3</v>
      </c>
      <c r="EX28" s="17">
        <v>0.7</v>
      </c>
      <c r="EY28" s="17">
        <v>0.6</v>
      </c>
      <c r="EZ28" s="17">
        <v>0.9</v>
      </c>
      <c r="FA28" s="17">
        <v>1.5</v>
      </c>
      <c r="FB28" s="17">
        <v>0.4</v>
      </c>
      <c r="FC28" s="17">
        <v>2</v>
      </c>
      <c r="FD28" s="17">
        <v>2.9</v>
      </c>
      <c r="FE28" s="17">
        <v>15.5</v>
      </c>
      <c r="FF28" s="17">
        <v>0</v>
      </c>
      <c r="FG28" s="17">
        <v>3.5</v>
      </c>
      <c r="FH28" s="17">
        <v>1.6</v>
      </c>
      <c r="FI28" s="17">
        <v>3.2</v>
      </c>
      <c r="FJ28" s="17">
        <v>3.9</v>
      </c>
      <c r="FK28" s="17">
        <v>442.11700000000002</v>
      </c>
      <c r="FL28" s="15"/>
      <c r="FM28" s="17">
        <v>2.3412799999999998</v>
      </c>
      <c r="FN28" s="17">
        <v>9.8000000000000004E-2</v>
      </c>
      <c r="FO28" s="17">
        <v>1.544</v>
      </c>
      <c r="FP28" s="17">
        <v>1.6</v>
      </c>
      <c r="FQ28" s="17">
        <v>0.28275</v>
      </c>
      <c r="FR28" s="17">
        <v>0.23962</v>
      </c>
      <c r="FS28" s="17">
        <v>0.8</v>
      </c>
      <c r="FT28" s="17">
        <v>2.1</v>
      </c>
      <c r="FU28" s="17">
        <v>9.0056499999999993</v>
      </c>
    </row>
    <row r="29" spans="1:177" ht="24" customHeight="1" x14ac:dyDescent="0.3">
      <c r="A29" s="16" t="s">
        <v>50</v>
      </c>
      <c r="B29" s="16" t="s">
        <v>784</v>
      </c>
      <c r="C29" s="17">
        <v>11.1</v>
      </c>
      <c r="D29" s="17">
        <v>4.4000000000000004</v>
      </c>
      <c r="E29" s="17">
        <v>14.9</v>
      </c>
      <c r="F29" s="17"/>
      <c r="G29" s="17"/>
      <c r="H29" s="17">
        <v>1.3</v>
      </c>
      <c r="I29" s="17">
        <v>7.5</v>
      </c>
      <c r="J29" s="17"/>
      <c r="K29" s="17"/>
      <c r="L29" s="17"/>
      <c r="M29" s="17">
        <v>43.2</v>
      </c>
      <c r="N29" s="17">
        <v>41</v>
      </c>
      <c r="O29" s="17">
        <v>41.6</v>
      </c>
      <c r="P29" s="17">
        <v>33.4</v>
      </c>
      <c r="Q29" s="17">
        <v>30.6</v>
      </c>
      <c r="R29" s="17">
        <v>35.9</v>
      </c>
      <c r="S29" s="17">
        <v>0</v>
      </c>
      <c r="T29" s="17"/>
      <c r="U29" s="17"/>
      <c r="V29" s="17"/>
      <c r="W29" s="17"/>
      <c r="X29" s="17">
        <v>17.600000000000001</v>
      </c>
      <c r="Y29" s="17">
        <v>1.3</v>
      </c>
      <c r="Z29" s="17">
        <v>0.5</v>
      </c>
      <c r="AA29" s="17"/>
      <c r="AB29" s="17">
        <v>-3.2</v>
      </c>
      <c r="AC29" s="17">
        <v>2.8</v>
      </c>
      <c r="AD29" s="17">
        <v>12.5</v>
      </c>
      <c r="AE29" s="17"/>
      <c r="AF29" s="17"/>
      <c r="AG29" s="17"/>
      <c r="AH29" s="17"/>
      <c r="AI29" s="17">
        <v>8.6999999999999993</v>
      </c>
      <c r="AJ29" s="17">
        <v>-3.3</v>
      </c>
      <c r="AK29" s="17"/>
      <c r="AL29" s="17"/>
      <c r="AM29" s="17"/>
      <c r="AN29" s="17">
        <v>0</v>
      </c>
      <c r="AO29" s="17">
        <v>-12.5</v>
      </c>
      <c r="AP29" s="17">
        <v>4.2</v>
      </c>
      <c r="AQ29" s="17">
        <v>2.2999999999999998</v>
      </c>
      <c r="AR29" s="17">
        <v>0.2</v>
      </c>
      <c r="AS29" s="17">
        <v>0.9</v>
      </c>
      <c r="AT29" s="17">
        <v>1.7</v>
      </c>
      <c r="AU29" s="17">
        <v>1.1000000000000001</v>
      </c>
      <c r="AV29" s="17">
        <v>29.7</v>
      </c>
      <c r="AW29" s="17">
        <v>-12.7</v>
      </c>
      <c r="AX29" s="17">
        <v>-39.299999999999997</v>
      </c>
      <c r="AY29" s="17">
        <v>0.1</v>
      </c>
      <c r="AZ29" s="17">
        <v>-2</v>
      </c>
      <c r="BA29" s="17">
        <v>-0.1</v>
      </c>
      <c r="BB29" s="17">
        <v>2.5</v>
      </c>
      <c r="BC29" s="17">
        <v>0.4</v>
      </c>
      <c r="BD29" s="17">
        <v>0.4</v>
      </c>
      <c r="BE29" s="17"/>
      <c r="BF29" s="17">
        <v>-1</v>
      </c>
      <c r="BG29" s="17"/>
      <c r="BH29" s="17"/>
      <c r="BI29" s="17">
        <v>9.5</v>
      </c>
      <c r="BJ29" s="17"/>
      <c r="BK29" s="17"/>
      <c r="BL29" s="17">
        <v>0</v>
      </c>
      <c r="BM29" s="17"/>
      <c r="BN29" s="17"/>
      <c r="BO29" s="17"/>
      <c r="BP29" s="17">
        <v>14.4</v>
      </c>
      <c r="BQ29" s="17">
        <v>-29</v>
      </c>
      <c r="BR29" s="17">
        <v>-30.1</v>
      </c>
      <c r="BS29" s="17"/>
      <c r="BT29" s="17">
        <v>5.0999999999999996</v>
      </c>
      <c r="BU29" s="17">
        <v>0</v>
      </c>
      <c r="BV29" s="17"/>
      <c r="BW29" s="17"/>
      <c r="BX29" s="17"/>
      <c r="BY29" s="17"/>
      <c r="BZ29" s="17"/>
      <c r="CA29" s="17"/>
      <c r="CB29" s="17"/>
      <c r="CC29" s="17">
        <v>0.1</v>
      </c>
      <c r="CD29" s="17">
        <v>52</v>
      </c>
      <c r="CE29" s="17">
        <v>32.700000000000003</v>
      </c>
      <c r="CF29" s="17">
        <v>11.3</v>
      </c>
      <c r="CG29" s="17">
        <v>11.9</v>
      </c>
      <c r="CH29" s="17">
        <v>0.3</v>
      </c>
      <c r="CI29" s="17"/>
      <c r="CJ29" s="17"/>
      <c r="CK29" s="17"/>
      <c r="CL29" s="17">
        <v>35.5</v>
      </c>
      <c r="CM29" s="17">
        <v>34.1</v>
      </c>
      <c r="CN29" s="17">
        <v>16.399999999999999</v>
      </c>
      <c r="CO29" s="17">
        <v>0</v>
      </c>
      <c r="CP29" s="17"/>
      <c r="CQ29" s="17"/>
      <c r="CR29" s="17"/>
      <c r="CS29" s="17"/>
      <c r="CT29" s="17"/>
      <c r="CU29" s="17"/>
      <c r="CV29" s="17"/>
      <c r="CW29" s="17">
        <v>-9.6</v>
      </c>
      <c r="CX29" s="17">
        <v>9.1</v>
      </c>
      <c r="CY29" s="17">
        <v>0</v>
      </c>
      <c r="CZ29" s="17"/>
      <c r="DA29" s="17"/>
      <c r="DB29" s="17">
        <v>0</v>
      </c>
      <c r="DC29" s="17">
        <v>0</v>
      </c>
      <c r="DD29" s="17">
        <v>0</v>
      </c>
      <c r="DE29" s="17">
        <v>26.1</v>
      </c>
      <c r="DF29" s="17"/>
      <c r="DG29" s="17"/>
      <c r="DH29" s="17">
        <v>1.3859999999999999</v>
      </c>
      <c r="DI29" s="17">
        <v>0.2</v>
      </c>
      <c r="DJ29" s="17">
        <v>1.4</v>
      </c>
      <c r="DK29" s="17">
        <v>0.1</v>
      </c>
      <c r="DL29" s="17">
        <v>0.6</v>
      </c>
      <c r="DM29" s="17"/>
      <c r="DN29" s="17">
        <v>-0.8</v>
      </c>
      <c r="DO29" s="17">
        <v>-2.2999999999999998</v>
      </c>
      <c r="DP29" s="17">
        <v>-4.5</v>
      </c>
      <c r="DQ29" s="17">
        <v>-5.5</v>
      </c>
      <c r="DR29" s="17">
        <v>-4.0999999999999996</v>
      </c>
      <c r="DS29" s="17">
        <v>0.1</v>
      </c>
      <c r="DT29" s="17">
        <v>0.3</v>
      </c>
      <c r="DU29" s="17">
        <v>0.2</v>
      </c>
      <c r="DV29" s="17">
        <v>0.1</v>
      </c>
      <c r="DW29" s="17">
        <v>-3.1</v>
      </c>
      <c r="DX29" s="17">
        <v>0.2</v>
      </c>
      <c r="DY29" s="17">
        <v>1.5</v>
      </c>
      <c r="DZ29" s="17">
        <v>2.2000000000000002</v>
      </c>
      <c r="EA29" s="17">
        <v>1.9</v>
      </c>
      <c r="EB29" s="17">
        <v>0</v>
      </c>
      <c r="EC29" s="17">
        <v>0</v>
      </c>
      <c r="ED29" s="17">
        <v>3.4</v>
      </c>
      <c r="EE29" s="17">
        <v>-0.7</v>
      </c>
      <c r="EF29" s="17">
        <v>-0.7</v>
      </c>
      <c r="EG29" s="17">
        <v>0.1</v>
      </c>
      <c r="EH29" s="17">
        <v>0.6</v>
      </c>
      <c r="EI29" s="17">
        <v>1.2</v>
      </c>
      <c r="EJ29" s="17">
        <v>-0.2</v>
      </c>
      <c r="EK29" s="17">
        <v>1.8</v>
      </c>
      <c r="EL29" s="17">
        <v>0.2</v>
      </c>
      <c r="EM29" s="17">
        <v>0.2</v>
      </c>
      <c r="EN29" s="17">
        <v>0.2</v>
      </c>
      <c r="EO29" s="17">
        <v>0</v>
      </c>
      <c r="EP29" s="17">
        <v>25.4</v>
      </c>
      <c r="EQ29" s="17">
        <v>2.2000000000000002</v>
      </c>
      <c r="ER29" s="17">
        <v>-20.3</v>
      </c>
      <c r="ES29" s="17">
        <v>-0.2</v>
      </c>
      <c r="ET29" s="17">
        <v>0</v>
      </c>
      <c r="EU29" s="17">
        <v>0</v>
      </c>
      <c r="EV29" s="17">
        <v>60.7</v>
      </c>
      <c r="EW29" s="17">
        <v>1.3</v>
      </c>
      <c r="EX29" s="17">
        <v>0.7</v>
      </c>
      <c r="EY29" s="17">
        <v>0.6</v>
      </c>
      <c r="EZ29" s="17">
        <v>0.9</v>
      </c>
      <c r="FA29" s="17">
        <v>2</v>
      </c>
      <c r="FB29" s="17">
        <v>0.4</v>
      </c>
      <c r="FC29" s="17">
        <v>2.2000000000000002</v>
      </c>
      <c r="FD29" s="17">
        <v>2.7</v>
      </c>
      <c r="FE29" s="17">
        <v>15.4</v>
      </c>
      <c r="FF29" s="17">
        <v>0</v>
      </c>
      <c r="FG29" s="17">
        <v>4.2</v>
      </c>
      <c r="FH29" s="17">
        <v>1.5</v>
      </c>
      <c r="FI29" s="17">
        <v>3.7</v>
      </c>
      <c r="FJ29" s="17">
        <v>3.8</v>
      </c>
      <c r="FK29" s="17">
        <v>570.68600000000004</v>
      </c>
      <c r="FL29" s="15"/>
      <c r="FM29" s="17">
        <v>2.3477800000000002</v>
      </c>
      <c r="FN29" s="17">
        <v>-0.224</v>
      </c>
      <c r="FO29" s="17">
        <v>1.6160000000000001</v>
      </c>
      <c r="FP29" s="17">
        <v>1.6</v>
      </c>
      <c r="FQ29" s="17">
        <v>0.27944000000000002</v>
      </c>
      <c r="FR29" s="17">
        <v>0.66893000000000002</v>
      </c>
      <c r="FS29" s="17">
        <v>0.9</v>
      </c>
      <c r="FT29" s="17">
        <v>3</v>
      </c>
      <c r="FU29" s="17">
        <v>10.18815</v>
      </c>
    </row>
    <row r="30" spans="1:177" ht="24" customHeight="1" x14ac:dyDescent="0.3">
      <c r="A30" s="16" t="s">
        <v>50</v>
      </c>
      <c r="B30" s="16" t="s">
        <v>785</v>
      </c>
      <c r="C30" s="17">
        <v>-8.6</v>
      </c>
      <c r="D30" s="17">
        <v>-0.8</v>
      </c>
      <c r="E30" s="17">
        <v>14</v>
      </c>
      <c r="F30" s="17"/>
      <c r="G30" s="17"/>
      <c r="H30" s="17">
        <v>-2</v>
      </c>
      <c r="I30" s="17">
        <v>6.9</v>
      </c>
      <c r="J30" s="17"/>
      <c r="K30" s="17"/>
      <c r="L30" s="17"/>
      <c r="M30" s="17">
        <v>33.299999999999997</v>
      </c>
      <c r="N30" s="17">
        <v>28</v>
      </c>
      <c r="O30" s="17">
        <v>36.799999999999997</v>
      </c>
      <c r="P30" s="17">
        <v>8.1</v>
      </c>
      <c r="Q30" s="17">
        <v>13.1</v>
      </c>
      <c r="R30" s="17">
        <v>34.5</v>
      </c>
      <c r="S30" s="17">
        <v>-0.2</v>
      </c>
      <c r="T30" s="17"/>
      <c r="U30" s="17"/>
      <c r="V30" s="17"/>
      <c r="W30" s="17"/>
      <c r="X30" s="17">
        <v>19.7</v>
      </c>
      <c r="Y30" s="17">
        <v>1.3</v>
      </c>
      <c r="Z30" s="17">
        <v>0.7</v>
      </c>
      <c r="AA30" s="17"/>
      <c r="AB30" s="17">
        <v>-3.2</v>
      </c>
      <c r="AC30" s="17">
        <v>3</v>
      </c>
      <c r="AD30" s="17">
        <v>12.5</v>
      </c>
      <c r="AE30" s="17"/>
      <c r="AF30" s="17"/>
      <c r="AG30" s="17"/>
      <c r="AH30" s="17"/>
      <c r="AI30" s="17">
        <v>7.5</v>
      </c>
      <c r="AJ30" s="17">
        <v>-9.9</v>
      </c>
      <c r="AK30" s="17"/>
      <c r="AL30" s="17"/>
      <c r="AM30" s="17"/>
      <c r="AN30" s="17">
        <v>0</v>
      </c>
      <c r="AO30" s="17">
        <v>-22.5</v>
      </c>
      <c r="AP30" s="17">
        <v>4.0999999999999996</v>
      </c>
      <c r="AQ30" s="17">
        <v>0</v>
      </c>
      <c r="AR30" s="17">
        <v>-0.1</v>
      </c>
      <c r="AS30" s="17">
        <v>1.3</v>
      </c>
      <c r="AT30" s="17">
        <v>1.7</v>
      </c>
      <c r="AU30" s="17">
        <v>1.7</v>
      </c>
      <c r="AV30" s="17">
        <v>19.8</v>
      </c>
      <c r="AW30" s="17">
        <v>-22.1</v>
      </c>
      <c r="AX30" s="17">
        <v>-43.8</v>
      </c>
      <c r="AY30" s="17">
        <v>0.1</v>
      </c>
      <c r="AZ30" s="17">
        <v>-1.8</v>
      </c>
      <c r="BA30" s="17">
        <v>-0.1</v>
      </c>
      <c r="BB30" s="17">
        <v>-0.3</v>
      </c>
      <c r="BC30" s="17">
        <v>-0.3</v>
      </c>
      <c r="BD30" s="17">
        <v>0.4</v>
      </c>
      <c r="BE30" s="17"/>
      <c r="BF30" s="17">
        <v>-6.1</v>
      </c>
      <c r="BG30" s="17"/>
      <c r="BH30" s="17"/>
      <c r="BI30" s="17">
        <v>8.6</v>
      </c>
      <c r="BJ30" s="17"/>
      <c r="BK30" s="17"/>
      <c r="BL30" s="17">
        <v>0</v>
      </c>
      <c r="BM30" s="17"/>
      <c r="BN30" s="17"/>
      <c r="BO30" s="17"/>
      <c r="BP30" s="17">
        <v>3.7</v>
      </c>
      <c r="BQ30" s="17">
        <v>0</v>
      </c>
      <c r="BR30" s="17">
        <v>0</v>
      </c>
      <c r="BS30" s="17"/>
      <c r="BT30" s="17">
        <v>38.5</v>
      </c>
      <c r="BU30" s="17">
        <v>0</v>
      </c>
      <c r="BV30" s="17"/>
      <c r="BW30" s="17"/>
      <c r="BX30" s="17"/>
      <c r="BY30" s="17"/>
      <c r="BZ30" s="17"/>
      <c r="CA30" s="17"/>
      <c r="CB30" s="17"/>
      <c r="CC30" s="17">
        <v>0.1</v>
      </c>
      <c r="CD30" s="17">
        <v>90.2</v>
      </c>
      <c r="CE30" s="17">
        <v>46.7</v>
      </c>
      <c r="CF30" s="17">
        <v>11.4</v>
      </c>
      <c r="CG30" s="17">
        <v>11.2</v>
      </c>
      <c r="CH30" s="17">
        <v>-0.1</v>
      </c>
      <c r="CI30" s="17"/>
      <c r="CJ30" s="17"/>
      <c r="CK30" s="17"/>
      <c r="CL30" s="17">
        <v>34.700000000000003</v>
      </c>
      <c r="CM30" s="17">
        <v>33.200000000000003</v>
      </c>
      <c r="CN30" s="17">
        <v>16.3</v>
      </c>
      <c r="CO30" s="17">
        <v>0</v>
      </c>
      <c r="CP30" s="17"/>
      <c r="CQ30" s="17"/>
      <c r="CR30" s="17"/>
      <c r="CS30" s="17"/>
      <c r="CT30" s="17"/>
      <c r="CU30" s="17"/>
      <c r="CV30" s="17"/>
      <c r="CW30" s="17">
        <v>-9.4</v>
      </c>
      <c r="CX30" s="17">
        <v>9.1999999999999993</v>
      </c>
      <c r="CY30" s="17">
        <v>0</v>
      </c>
      <c r="CZ30" s="17"/>
      <c r="DA30" s="17"/>
      <c r="DB30" s="17">
        <v>0</v>
      </c>
      <c r="DC30" s="17">
        <v>0</v>
      </c>
      <c r="DD30" s="17">
        <v>0</v>
      </c>
      <c r="DE30" s="17">
        <v>26.2</v>
      </c>
      <c r="DF30" s="17"/>
      <c r="DG30" s="17"/>
      <c r="DH30" s="17">
        <v>1.4710000000000001</v>
      </c>
      <c r="DI30" s="17">
        <v>0.2</v>
      </c>
      <c r="DJ30" s="17">
        <v>1</v>
      </c>
      <c r="DK30" s="17">
        <v>0.2</v>
      </c>
      <c r="DL30" s="17">
        <v>0.6</v>
      </c>
      <c r="DM30" s="17"/>
      <c r="DN30" s="17">
        <v>-0.8</v>
      </c>
      <c r="DO30" s="17">
        <v>-2.2999999999999998</v>
      </c>
      <c r="DP30" s="17">
        <v>-4.7</v>
      </c>
      <c r="DQ30" s="17">
        <v>-6.2</v>
      </c>
      <c r="DR30" s="17">
        <v>-4.0999999999999996</v>
      </c>
      <c r="DS30" s="17">
        <v>0.3</v>
      </c>
      <c r="DT30" s="17">
        <v>0.3</v>
      </c>
      <c r="DU30" s="17">
        <v>0.2</v>
      </c>
      <c r="DV30" s="17">
        <v>0</v>
      </c>
      <c r="DW30" s="17">
        <v>-2.9</v>
      </c>
      <c r="DX30" s="17">
        <v>0.4</v>
      </c>
      <c r="DY30" s="17">
        <v>1.6</v>
      </c>
      <c r="DZ30" s="17">
        <v>2</v>
      </c>
      <c r="EA30" s="17">
        <v>1.9</v>
      </c>
      <c r="EB30" s="17">
        <v>0.1</v>
      </c>
      <c r="EC30" s="17">
        <v>0</v>
      </c>
      <c r="ED30" s="17">
        <v>3.3</v>
      </c>
      <c r="EE30" s="17">
        <v>-1</v>
      </c>
      <c r="EF30" s="17">
        <v>-1.3</v>
      </c>
      <c r="EG30" s="17">
        <v>0.1</v>
      </c>
      <c r="EH30" s="17">
        <v>0.4</v>
      </c>
      <c r="EI30" s="17">
        <v>1.2</v>
      </c>
      <c r="EJ30" s="17">
        <v>-0.2</v>
      </c>
      <c r="EK30" s="17">
        <v>1.8</v>
      </c>
      <c r="EL30" s="17">
        <v>0.2</v>
      </c>
      <c r="EM30" s="17">
        <v>0.2</v>
      </c>
      <c r="EN30" s="17">
        <v>0.2</v>
      </c>
      <c r="EO30" s="17">
        <v>0</v>
      </c>
      <c r="EP30" s="17">
        <v>25.2</v>
      </c>
      <c r="EQ30" s="17">
        <v>2.7</v>
      </c>
      <c r="ER30" s="17">
        <v>-20</v>
      </c>
      <c r="ES30" s="17">
        <v>-0.2</v>
      </c>
      <c r="ET30" s="17">
        <v>0</v>
      </c>
      <c r="EU30" s="17">
        <v>0</v>
      </c>
      <c r="EV30" s="17">
        <v>62.6</v>
      </c>
      <c r="EW30" s="17">
        <v>0.8</v>
      </c>
      <c r="EX30" s="17">
        <v>0.7</v>
      </c>
      <c r="EY30" s="17">
        <v>0.6</v>
      </c>
      <c r="EZ30" s="17">
        <v>0.8</v>
      </c>
      <c r="FA30" s="17">
        <v>2.5</v>
      </c>
      <c r="FB30" s="17">
        <v>0.4</v>
      </c>
      <c r="FC30" s="17">
        <v>2.2000000000000002</v>
      </c>
      <c r="FD30" s="17">
        <v>2.8</v>
      </c>
      <c r="FE30" s="17">
        <v>11.3</v>
      </c>
      <c r="FF30" s="17">
        <v>0.4</v>
      </c>
      <c r="FG30" s="17">
        <v>3.9</v>
      </c>
      <c r="FH30" s="17">
        <v>1.6</v>
      </c>
      <c r="FI30" s="17">
        <v>3.8</v>
      </c>
      <c r="FJ30" s="17">
        <v>3.9</v>
      </c>
      <c r="FK30" s="17">
        <v>547.37099999999998</v>
      </c>
      <c r="FL30" s="15"/>
      <c r="FM30" s="17">
        <v>2.3410799999999998</v>
      </c>
      <c r="FN30" s="17">
        <v>-0.33500000000000002</v>
      </c>
      <c r="FO30" s="17">
        <v>1.5640000000000001</v>
      </c>
      <c r="FP30" s="17">
        <v>1.4</v>
      </c>
      <c r="FQ30" s="17">
        <v>0.27948000000000001</v>
      </c>
      <c r="FR30" s="17">
        <v>2.68703</v>
      </c>
      <c r="FS30" s="17">
        <v>0.9</v>
      </c>
      <c r="FT30" s="17">
        <v>3</v>
      </c>
      <c r="FU30" s="17">
        <v>11.836589999999999</v>
      </c>
    </row>
    <row r="31" spans="1:177" ht="24" customHeight="1" x14ac:dyDescent="0.3">
      <c r="A31" s="16" t="s">
        <v>50</v>
      </c>
      <c r="B31" s="16" t="s">
        <v>786</v>
      </c>
      <c r="C31" s="17">
        <v>-8.5</v>
      </c>
      <c r="D31" s="17">
        <v>10</v>
      </c>
      <c r="E31" s="17">
        <v>15.8</v>
      </c>
      <c r="F31" s="17"/>
      <c r="G31" s="17"/>
      <c r="H31" s="17">
        <v>-0.5</v>
      </c>
      <c r="I31" s="17">
        <v>9.6999999999999993</v>
      </c>
      <c r="J31" s="17"/>
      <c r="K31" s="17"/>
      <c r="L31" s="17"/>
      <c r="M31" s="17">
        <v>37.4</v>
      </c>
      <c r="N31" s="17">
        <v>34.299999999999997</v>
      </c>
      <c r="O31" s="17">
        <v>35.700000000000003</v>
      </c>
      <c r="P31" s="17">
        <v>9.4</v>
      </c>
      <c r="Q31" s="17">
        <v>13.8</v>
      </c>
      <c r="R31" s="17">
        <v>52.3</v>
      </c>
      <c r="S31" s="17">
        <v>-0.1</v>
      </c>
      <c r="T31" s="17"/>
      <c r="U31" s="17"/>
      <c r="V31" s="17"/>
      <c r="W31" s="17"/>
      <c r="X31" s="17">
        <v>16.399999999999999</v>
      </c>
      <c r="Y31" s="17">
        <v>1.2</v>
      </c>
      <c r="Z31" s="17">
        <v>0.6</v>
      </c>
      <c r="AA31" s="17"/>
      <c r="AB31" s="17">
        <v>-3.2</v>
      </c>
      <c r="AC31" s="17">
        <v>2.7</v>
      </c>
      <c r="AD31" s="17">
        <v>13.7</v>
      </c>
      <c r="AE31" s="17"/>
      <c r="AF31" s="17"/>
      <c r="AG31" s="17"/>
      <c r="AH31" s="17"/>
      <c r="AI31" s="17">
        <v>8.9</v>
      </c>
      <c r="AJ31" s="17">
        <v>-3.8</v>
      </c>
      <c r="AK31" s="17"/>
      <c r="AL31" s="17"/>
      <c r="AM31" s="17"/>
      <c r="AN31" s="17">
        <v>0</v>
      </c>
      <c r="AO31" s="17">
        <v>-2.9</v>
      </c>
      <c r="AP31" s="17">
        <v>4.7</v>
      </c>
      <c r="AQ31" s="17">
        <v>0</v>
      </c>
      <c r="AR31" s="17">
        <v>0.3</v>
      </c>
      <c r="AS31" s="17">
        <v>1.2</v>
      </c>
      <c r="AT31" s="17">
        <v>1.7</v>
      </c>
      <c r="AU31" s="17">
        <v>1.1000000000000001</v>
      </c>
      <c r="AV31" s="17">
        <v>21.7</v>
      </c>
      <c r="AW31" s="17">
        <v>-20.6</v>
      </c>
      <c r="AX31" s="17">
        <v>-42</v>
      </c>
      <c r="AY31" s="17">
        <v>3.3</v>
      </c>
      <c r="AZ31" s="17">
        <v>-2</v>
      </c>
      <c r="BA31" s="17">
        <v>-0.1</v>
      </c>
      <c r="BB31" s="17">
        <v>3.4</v>
      </c>
      <c r="BC31" s="17">
        <v>0.8</v>
      </c>
      <c r="BD31" s="17">
        <v>0.4</v>
      </c>
      <c r="BE31" s="17"/>
      <c r="BF31" s="17">
        <v>-1.4</v>
      </c>
      <c r="BG31" s="17"/>
      <c r="BH31" s="17"/>
      <c r="BI31" s="17">
        <v>9.4</v>
      </c>
      <c r="BJ31" s="17"/>
      <c r="BK31" s="17"/>
      <c r="BL31" s="17">
        <v>0</v>
      </c>
      <c r="BM31" s="17"/>
      <c r="BN31" s="17"/>
      <c r="BO31" s="17"/>
      <c r="BP31" s="17">
        <v>8.1</v>
      </c>
      <c r="BQ31" s="17">
        <v>0</v>
      </c>
      <c r="BR31" s="17">
        <v>0</v>
      </c>
      <c r="BS31" s="17"/>
      <c r="BT31" s="17">
        <v>39.799999999999997</v>
      </c>
      <c r="BU31" s="17">
        <v>0</v>
      </c>
      <c r="BV31" s="17"/>
      <c r="BW31" s="17"/>
      <c r="BX31" s="17"/>
      <c r="BY31" s="17"/>
      <c r="BZ31" s="17"/>
      <c r="CA31" s="17"/>
      <c r="CB31" s="17"/>
      <c r="CC31" s="17">
        <v>0.1</v>
      </c>
      <c r="CD31" s="17">
        <v>100.3</v>
      </c>
      <c r="CE31" s="17">
        <v>59.8</v>
      </c>
      <c r="CF31" s="17">
        <v>11.2</v>
      </c>
      <c r="CG31" s="17">
        <v>11.5</v>
      </c>
      <c r="CH31" s="17">
        <v>0.1</v>
      </c>
      <c r="CI31" s="17"/>
      <c r="CJ31" s="17"/>
      <c r="CK31" s="17"/>
      <c r="CL31" s="17">
        <v>63</v>
      </c>
      <c r="CM31" s="17">
        <v>60.9</v>
      </c>
      <c r="CN31" s="17">
        <v>8.8000000000000007</v>
      </c>
      <c r="CO31" s="17">
        <v>0</v>
      </c>
      <c r="CP31" s="17"/>
      <c r="CQ31" s="17"/>
      <c r="CR31" s="17"/>
      <c r="CS31" s="17"/>
      <c r="CT31" s="17"/>
      <c r="CU31" s="17"/>
      <c r="CV31" s="17"/>
      <c r="CW31" s="17">
        <v>-9.3000000000000007</v>
      </c>
      <c r="CX31" s="17">
        <v>9.1999999999999993</v>
      </c>
      <c r="CY31" s="17">
        <v>0</v>
      </c>
      <c r="CZ31" s="17"/>
      <c r="DA31" s="17"/>
      <c r="DB31" s="17">
        <v>0</v>
      </c>
      <c r="DC31" s="17">
        <v>0</v>
      </c>
      <c r="DD31" s="17">
        <v>0</v>
      </c>
      <c r="DE31" s="17">
        <v>23.7</v>
      </c>
      <c r="DF31" s="17"/>
      <c r="DG31" s="17"/>
      <c r="DH31" s="17">
        <v>1.532</v>
      </c>
      <c r="DI31" s="17">
        <v>0.2</v>
      </c>
      <c r="DJ31" s="17">
        <v>0.9</v>
      </c>
      <c r="DK31" s="17">
        <v>0.2</v>
      </c>
      <c r="DL31" s="17">
        <v>0.6</v>
      </c>
      <c r="DM31" s="17"/>
      <c r="DN31" s="17">
        <v>-0.8</v>
      </c>
      <c r="DO31" s="17">
        <v>-2.2999999999999998</v>
      </c>
      <c r="DP31" s="17">
        <v>-4.7</v>
      </c>
      <c r="DQ31" s="17">
        <v>-6.1</v>
      </c>
      <c r="DR31" s="17">
        <v>-4.0999999999999996</v>
      </c>
      <c r="DS31" s="17">
        <v>-0.4</v>
      </c>
      <c r="DT31" s="17">
        <v>0.3</v>
      </c>
      <c r="DU31" s="17">
        <v>0.2</v>
      </c>
      <c r="DV31" s="17">
        <v>0.1</v>
      </c>
      <c r="DW31" s="17">
        <v>-2.9</v>
      </c>
      <c r="DX31" s="17">
        <v>0.2</v>
      </c>
      <c r="DY31" s="17">
        <v>1.6</v>
      </c>
      <c r="DZ31" s="17">
        <v>2</v>
      </c>
      <c r="EA31" s="17">
        <v>1.9</v>
      </c>
      <c r="EB31" s="17">
        <v>0</v>
      </c>
      <c r="EC31" s="17">
        <v>0</v>
      </c>
      <c r="ED31" s="17">
        <v>3.3</v>
      </c>
      <c r="EE31" s="17">
        <v>-3.5</v>
      </c>
      <c r="EF31" s="17">
        <v>-4.5999999999999996</v>
      </c>
      <c r="EG31" s="17">
        <v>0</v>
      </c>
      <c r="EH31" s="17">
        <v>0</v>
      </c>
      <c r="EI31" s="17">
        <v>1.2</v>
      </c>
      <c r="EJ31" s="17">
        <v>-0.2</v>
      </c>
      <c r="EK31" s="17">
        <v>1.8</v>
      </c>
      <c r="EL31" s="17">
        <v>0.2</v>
      </c>
      <c r="EM31" s="17">
        <v>0.2</v>
      </c>
      <c r="EN31" s="17">
        <v>0.2</v>
      </c>
      <c r="EO31" s="17">
        <v>0</v>
      </c>
      <c r="EP31" s="17">
        <v>25.9</v>
      </c>
      <c r="EQ31" s="17">
        <v>3.1</v>
      </c>
      <c r="ER31" s="17">
        <v>-19.100000000000001</v>
      </c>
      <c r="ES31" s="17">
        <v>-0.2</v>
      </c>
      <c r="ET31" s="17">
        <v>-9.3000000000000007</v>
      </c>
      <c r="EU31" s="17">
        <v>0</v>
      </c>
      <c r="EV31" s="17">
        <v>62.6</v>
      </c>
      <c r="EW31" s="17">
        <v>0.8</v>
      </c>
      <c r="EX31" s="17">
        <v>0.7</v>
      </c>
      <c r="EY31" s="17">
        <v>0.6</v>
      </c>
      <c r="EZ31" s="17">
        <v>0.8</v>
      </c>
      <c r="FA31" s="17">
        <v>3</v>
      </c>
      <c r="FB31" s="17">
        <v>0.4</v>
      </c>
      <c r="FC31" s="17">
        <v>2.2000000000000002</v>
      </c>
      <c r="FD31" s="17">
        <v>2.9</v>
      </c>
      <c r="FE31" s="17">
        <v>10.9</v>
      </c>
      <c r="FF31" s="17">
        <v>0.5</v>
      </c>
      <c r="FG31" s="17">
        <v>2.7</v>
      </c>
      <c r="FH31" s="17">
        <v>1</v>
      </c>
      <c r="FI31" s="17">
        <v>3.2</v>
      </c>
      <c r="FJ31" s="17">
        <v>3.8</v>
      </c>
      <c r="FK31" s="17">
        <v>695.53200000000004</v>
      </c>
      <c r="FL31" s="15"/>
      <c r="FM31" s="17">
        <v>2.6379899999999998</v>
      </c>
      <c r="FN31" s="17">
        <v>0.19700000000000001</v>
      </c>
      <c r="FO31" s="17">
        <v>1.472</v>
      </c>
      <c r="FP31" s="17">
        <v>1.5</v>
      </c>
      <c r="FQ31" s="17">
        <v>0.27538000000000001</v>
      </c>
      <c r="FR31" s="17">
        <v>2.68641</v>
      </c>
      <c r="FS31" s="17">
        <v>1</v>
      </c>
      <c r="FT31" s="17">
        <v>3</v>
      </c>
      <c r="FU31" s="17">
        <v>12.76878</v>
      </c>
    </row>
    <row r="32" spans="1:177" ht="24" customHeight="1" x14ac:dyDescent="0.3">
      <c r="A32" s="16" t="s">
        <v>50</v>
      </c>
      <c r="B32" s="16" t="s">
        <v>787</v>
      </c>
      <c r="C32" s="17">
        <v>-7.5</v>
      </c>
      <c r="D32" s="17">
        <v>0.7</v>
      </c>
      <c r="E32" s="17">
        <v>14.2</v>
      </c>
      <c r="F32" s="17"/>
      <c r="G32" s="17"/>
      <c r="H32" s="17">
        <v>0.8</v>
      </c>
      <c r="I32" s="17">
        <v>16.600000000000001</v>
      </c>
      <c r="J32" s="17"/>
      <c r="K32" s="17"/>
      <c r="L32" s="17"/>
      <c r="M32" s="17">
        <v>39.700000000000003</v>
      </c>
      <c r="N32" s="17">
        <v>36.5</v>
      </c>
      <c r="O32" s="17">
        <v>35.6</v>
      </c>
      <c r="P32" s="17">
        <v>8.1999999999999993</v>
      </c>
      <c r="Q32" s="17">
        <v>12.7</v>
      </c>
      <c r="R32" s="17">
        <v>40.1</v>
      </c>
      <c r="S32" s="17">
        <v>0.1</v>
      </c>
      <c r="T32" s="17"/>
      <c r="U32" s="17"/>
      <c r="V32" s="17"/>
      <c r="W32" s="17"/>
      <c r="X32" s="17">
        <v>18.3</v>
      </c>
      <c r="Y32" s="17">
        <v>1.4</v>
      </c>
      <c r="Z32" s="17">
        <v>0.4</v>
      </c>
      <c r="AA32" s="17"/>
      <c r="AB32" s="17">
        <v>-3.2</v>
      </c>
      <c r="AC32" s="17">
        <v>2.8</v>
      </c>
      <c r="AD32" s="17">
        <v>13.2</v>
      </c>
      <c r="AE32" s="17"/>
      <c r="AF32" s="17"/>
      <c r="AG32" s="17"/>
      <c r="AH32" s="17"/>
      <c r="AI32" s="17">
        <v>9.1</v>
      </c>
      <c r="AJ32" s="17">
        <v>-3.8</v>
      </c>
      <c r="AK32" s="17"/>
      <c r="AL32" s="17"/>
      <c r="AM32" s="17"/>
      <c r="AN32" s="17">
        <v>0</v>
      </c>
      <c r="AO32" s="17">
        <v>11.3</v>
      </c>
      <c r="AP32" s="17">
        <v>4.7</v>
      </c>
      <c r="AQ32" s="17">
        <v>0</v>
      </c>
      <c r="AR32" s="17">
        <v>-0.1</v>
      </c>
      <c r="AS32" s="17">
        <v>1.3</v>
      </c>
      <c r="AT32" s="17">
        <v>1.7</v>
      </c>
      <c r="AU32" s="17">
        <v>1.6</v>
      </c>
      <c r="AV32" s="17">
        <v>18.8</v>
      </c>
      <c r="AW32" s="17">
        <v>-23.3</v>
      </c>
      <c r="AX32" s="17">
        <v>-44.9</v>
      </c>
      <c r="AY32" s="17">
        <v>3.9</v>
      </c>
      <c r="AZ32" s="17">
        <v>-2</v>
      </c>
      <c r="BA32" s="17">
        <v>-0.1</v>
      </c>
      <c r="BB32" s="17">
        <v>1.5</v>
      </c>
      <c r="BC32" s="17">
        <v>-1.2</v>
      </c>
      <c r="BD32" s="17">
        <v>0.4</v>
      </c>
      <c r="BE32" s="17"/>
      <c r="BF32" s="17">
        <v>0.2</v>
      </c>
      <c r="BG32" s="17"/>
      <c r="BH32" s="17"/>
      <c r="BI32" s="17">
        <v>8</v>
      </c>
      <c r="BJ32" s="17"/>
      <c r="BK32" s="17"/>
      <c r="BL32" s="17">
        <v>0</v>
      </c>
      <c r="BM32" s="17"/>
      <c r="BN32" s="17"/>
      <c r="BO32" s="17"/>
      <c r="BP32" s="17">
        <v>1.3</v>
      </c>
      <c r="BQ32" s="17">
        <v>0</v>
      </c>
      <c r="BR32" s="17">
        <v>0</v>
      </c>
      <c r="BS32" s="17"/>
      <c r="BT32" s="17">
        <v>40.6</v>
      </c>
      <c r="BU32" s="17">
        <v>0</v>
      </c>
      <c r="BV32" s="17"/>
      <c r="BW32" s="17"/>
      <c r="BX32" s="17"/>
      <c r="BY32" s="17"/>
      <c r="BZ32" s="17"/>
      <c r="CA32" s="17"/>
      <c r="CB32" s="17"/>
      <c r="CC32" s="17">
        <v>0.2</v>
      </c>
      <c r="CD32" s="17">
        <v>100.4</v>
      </c>
      <c r="CE32" s="17">
        <v>60.7</v>
      </c>
      <c r="CF32" s="17">
        <v>11</v>
      </c>
      <c r="CG32" s="17">
        <v>13.3</v>
      </c>
      <c r="CH32" s="17">
        <v>0</v>
      </c>
      <c r="CI32" s="17"/>
      <c r="CJ32" s="17"/>
      <c r="CK32" s="17"/>
      <c r="CL32" s="17">
        <v>58.7</v>
      </c>
      <c r="CM32" s="17">
        <v>56.9</v>
      </c>
      <c r="CN32" s="17">
        <v>3.5</v>
      </c>
      <c r="CO32" s="17">
        <v>0</v>
      </c>
      <c r="CP32" s="17"/>
      <c r="CQ32" s="17"/>
      <c r="CR32" s="17"/>
      <c r="CS32" s="17"/>
      <c r="CT32" s="17"/>
      <c r="CU32" s="17"/>
      <c r="CV32" s="17"/>
      <c r="CW32" s="17">
        <v>-9.3000000000000007</v>
      </c>
      <c r="CX32" s="17">
        <v>9.1999999999999993</v>
      </c>
      <c r="CY32" s="17">
        <v>0</v>
      </c>
      <c r="CZ32" s="17"/>
      <c r="DA32" s="17"/>
      <c r="DB32" s="17">
        <v>0</v>
      </c>
      <c r="DC32" s="17">
        <v>0</v>
      </c>
      <c r="DD32" s="17">
        <v>0</v>
      </c>
      <c r="DE32" s="17">
        <v>26.4</v>
      </c>
      <c r="DF32" s="17"/>
      <c r="DG32" s="17"/>
      <c r="DH32" s="17">
        <v>1.5409999999999999</v>
      </c>
      <c r="DI32" s="17">
        <v>0.2</v>
      </c>
      <c r="DJ32" s="17">
        <v>1.3</v>
      </c>
      <c r="DK32" s="17">
        <v>0.2</v>
      </c>
      <c r="DL32" s="17">
        <v>0.6</v>
      </c>
      <c r="DM32" s="17"/>
      <c r="DN32" s="17">
        <v>-0.8</v>
      </c>
      <c r="DO32" s="17">
        <v>-2.2999999999999998</v>
      </c>
      <c r="DP32" s="17">
        <v>-4.7</v>
      </c>
      <c r="DQ32" s="17">
        <v>-6.5</v>
      </c>
      <c r="DR32" s="17">
        <v>-4.0999999999999996</v>
      </c>
      <c r="DS32" s="17">
        <v>0.1</v>
      </c>
      <c r="DT32" s="17">
        <v>0.3</v>
      </c>
      <c r="DU32" s="17">
        <v>0.2</v>
      </c>
      <c r="DV32" s="17">
        <v>0.1</v>
      </c>
      <c r="DW32" s="17">
        <v>-2.8</v>
      </c>
      <c r="DX32" s="17">
        <v>0.1</v>
      </c>
      <c r="DY32" s="17">
        <v>1.6</v>
      </c>
      <c r="DZ32" s="17">
        <v>2</v>
      </c>
      <c r="EA32" s="17">
        <v>1.9</v>
      </c>
      <c r="EB32" s="17">
        <v>0</v>
      </c>
      <c r="EC32" s="17">
        <v>0</v>
      </c>
      <c r="ED32" s="17">
        <v>3.4</v>
      </c>
      <c r="EE32" s="17">
        <v>-0.4</v>
      </c>
      <c r="EF32" s="17">
        <v>-0.5</v>
      </c>
      <c r="EG32" s="17">
        <v>0</v>
      </c>
      <c r="EH32" s="17">
        <v>0</v>
      </c>
      <c r="EI32" s="17">
        <v>1.3</v>
      </c>
      <c r="EJ32" s="17">
        <v>-0.2</v>
      </c>
      <c r="EK32" s="17">
        <v>1.8</v>
      </c>
      <c r="EL32" s="17">
        <v>0.2</v>
      </c>
      <c r="EM32" s="17">
        <v>0.2</v>
      </c>
      <c r="EN32" s="17">
        <v>0.2</v>
      </c>
      <c r="EO32" s="17">
        <v>0</v>
      </c>
      <c r="EP32" s="17">
        <v>25</v>
      </c>
      <c r="EQ32" s="17">
        <v>3.3</v>
      </c>
      <c r="ER32" s="17">
        <v>-17.899999999999999</v>
      </c>
      <c r="ES32" s="17">
        <v>-0.2</v>
      </c>
      <c r="ET32" s="17">
        <v>-10.1</v>
      </c>
      <c r="EU32" s="17">
        <v>0</v>
      </c>
      <c r="EV32" s="17">
        <v>58.1</v>
      </c>
      <c r="EW32" s="17">
        <v>0.8</v>
      </c>
      <c r="EX32" s="17">
        <v>0.7</v>
      </c>
      <c r="EY32" s="17">
        <v>0.6</v>
      </c>
      <c r="EZ32" s="17">
        <v>0.8</v>
      </c>
      <c r="FA32" s="17">
        <v>3.3</v>
      </c>
      <c r="FB32" s="17">
        <v>0.4</v>
      </c>
      <c r="FC32" s="17">
        <v>2.2000000000000002</v>
      </c>
      <c r="FD32" s="17">
        <v>2.8</v>
      </c>
      <c r="FE32" s="17">
        <v>12.3</v>
      </c>
      <c r="FF32" s="17">
        <v>0</v>
      </c>
      <c r="FG32" s="17">
        <v>0.9</v>
      </c>
      <c r="FH32" s="17">
        <v>0.6</v>
      </c>
      <c r="FI32" s="17">
        <v>2.9</v>
      </c>
      <c r="FJ32" s="17">
        <v>3.9</v>
      </c>
      <c r="FK32" s="17">
        <v>675.94100000000003</v>
      </c>
      <c r="FL32" s="15"/>
      <c r="FM32" s="17">
        <v>2.5064700000000002</v>
      </c>
      <c r="FN32" s="17">
        <v>-0.33600000000000002</v>
      </c>
      <c r="FO32" s="17">
        <v>1.38</v>
      </c>
      <c r="FP32" s="17">
        <v>1.5</v>
      </c>
      <c r="FQ32" s="17">
        <v>1.38042</v>
      </c>
      <c r="FR32" s="17">
        <v>2.6930299999999998</v>
      </c>
      <c r="FS32" s="17">
        <v>1.3</v>
      </c>
      <c r="FT32" s="17">
        <v>3</v>
      </c>
      <c r="FU32" s="17">
        <v>13.423920000000001</v>
      </c>
    </row>
    <row r="33" spans="1:177" ht="24" customHeight="1" x14ac:dyDescent="0.3">
      <c r="A33" s="16" t="s">
        <v>50</v>
      </c>
      <c r="B33" s="16" t="s">
        <v>788</v>
      </c>
      <c r="C33" s="17">
        <v>-0.6</v>
      </c>
      <c r="D33" s="17">
        <v>66.7</v>
      </c>
      <c r="E33" s="17">
        <v>26.6</v>
      </c>
      <c r="F33" s="17"/>
      <c r="G33" s="17"/>
      <c r="H33" s="17">
        <v>0.8</v>
      </c>
      <c r="I33" s="17">
        <v>9.5</v>
      </c>
      <c r="J33" s="17"/>
      <c r="K33" s="17"/>
      <c r="L33" s="17"/>
      <c r="M33" s="17">
        <v>39.700000000000003</v>
      </c>
      <c r="N33" s="17">
        <v>36.4</v>
      </c>
      <c r="O33" s="17">
        <v>35.6</v>
      </c>
      <c r="P33" s="17">
        <v>9.6</v>
      </c>
      <c r="Q33" s="17">
        <v>13.8</v>
      </c>
      <c r="R33" s="17">
        <v>30.4</v>
      </c>
      <c r="S33" s="17">
        <v>0.1</v>
      </c>
      <c r="T33" s="17"/>
      <c r="U33" s="17"/>
      <c r="V33" s="17"/>
      <c r="W33" s="17"/>
      <c r="X33" s="17">
        <v>15.5</v>
      </c>
      <c r="Y33" s="17">
        <v>1.5</v>
      </c>
      <c r="Z33" s="17">
        <v>0.4</v>
      </c>
      <c r="AA33" s="17"/>
      <c r="AB33" s="17">
        <v>-3.2</v>
      </c>
      <c r="AC33" s="17">
        <v>2.9</v>
      </c>
      <c r="AD33" s="17">
        <v>12.9</v>
      </c>
      <c r="AE33" s="17"/>
      <c r="AF33" s="17"/>
      <c r="AG33" s="17"/>
      <c r="AH33" s="17"/>
      <c r="AI33" s="17">
        <v>12.1</v>
      </c>
      <c r="AJ33" s="17">
        <v>-3.4</v>
      </c>
      <c r="AK33" s="17"/>
      <c r="AL33" s="17"/>
      <c r="AM33" s="17"/>
      <c r="AN33" s="17">
        <v>0</v>
      </c>
      <c r="AO33" s="17">
        <v>11.7</v>
      </c>
      <c r="AP33" s="17">
        <v>4.9000000000000004</v>
      </c>
      <c r="AQ33" s="17">
        <v>0</v>
      </c>
      <c r="AR33" s="17">
        <v>0</v>
      </c>
      <c r="AS33" s="17">
        <v>1.4</v>
      </c>
      <c r="AT33" s="17">
        <v>1.7</v>
      </c>
      <c r="AU33" s="17">
        <v>1.6</v>
      </c>
      <c r="AV33" s="17">
        <v>20.3</v>
      </c>
      <c r="AW33" s="17">
        <v>-22.1</v>
      </c>
      <c r="AX33" s="17">
        <v>-43.7</v>
      </c>
      <c r="AY33" s="17">
        <v>2.1</v>
      </c>
      <c r="AZ33" s="17">
        <v>-2</v>
      </c>
      <c r="BA33" s="17">
        <v>-0.1</v>
      </c>
      <c r="BB33" s="17">
        <v>1.8</v>
      </c>
      <c r="BC33" s="17">
        <v>-1.3</v>
      </c>
      <c r="BD33" s="17">
        <v>0.4</v>
      </c>
      <c r="BE33" s="17"/>
      <c r="BF33" s="17">
        <v>-0.5</v>
      </c>
      <c r="BG33" s="17"/>
      <c r="BH33" s="17"/>
      <c r="BI33" s="17">
        <v>6.4</v>
      </c>
      <c r="BJ33" s="17"/>
      <c r="BK33" s="17"/>
      <c r="BL33" s="17">
        <v>0</v>
      </c>
      <c r="BM33" s="17"/>
      <c r="BN33" s="17"/>
      <c r="BO33" s="17"/>
      <c r="BP33" s="17">
        <v>2.4</v>
      </c>
      <c r="BQ33" s="17">
        <v>0</v>
      </c>
      <c r="BR33" s="17">
        <v>0</v>
      </c>
      <c r="BS33" s="17"/>
      <c r="BT33" s="17">
        <v>40</v>
      </c>
      <c r="BU33" s="17">
        <v>0</v>
      </c>
      <c r="BV33" s="17"/>
      <c r="BW33" s="17"/>
      <c r="BX33" s="17"/>
      <c r="BY33" s="17"/>
      <c r="BZ33" s="17"/>
      <c r="CA33" s="17"/>
      <c r="CB33" s="17"/>
      <c r="CC33" s="17">
        <v>0</v>
      </c>
      <c r="CD33" s="17">
        <v>71.900000000000006</v>
      </c>
      <c r="CE33" s="17">
        <v>61.8</v>
      </c>
      <c r="CF33" s="17">
        <v>11.4</v>
      </c>
      <c r="CG33" s="17">
        <v>11.4</v>
      </c>
      <c r="CH33" s="17">
        <v>0.1</v>
      </c>
      <c r="CI33" s="17"/>
      <c r="CJ33" s="17"/>
      <c r="CK33" s="17"/>
      <c r="CL33" s="17">
        <v>66.2</v>
      </c>
      <c r="CM33" s="17">
        <v>64.099999999999994</v>
      </c>
      <c r="CN33" s="17">
        <v>4.7</v>
      </c>
      <c r="CO33" s="17">
        <v>0</v>
      </c>
      <c r="CP33" s="17"/>
      <c r="CQ33" s="17"/>
      <c r="CR33" s="17"/>
      <c r="CS33" s="17"/>
      <c r="CT33" s="17"/>
      <c r="CU33" s="17"/>
      <c r="CV33" s="17"/>
      <c r="CW33" s="17">
        <v>-10.3</v>
      </c>
      <c r="CX33" s="17">
        <v>9.8000000000000007</v>
      </c>
      <c r="CY33" s="17">
        <v>0</v>
      </c>
      <c r="CZ33" s="17"/>
      <c r="DA33" s="17"/>
      <c r="DB33" s="17">
        <v>0</v>
      </c>
      <c r="DC33" s="17">
        <v>0</v>
      </c>
      <c r="DD33" s="17">
        <v>0</v>
      </c>
      <c r="DE33" s="17">
        <v>17.5</v>
      </c>
      <c r="DF33" s="17"/>
      <c r="DG33" s="17"/>
      <c r="DH33" s="17">
        <v>1.595</v>
      </c>
      <c r="DI33" s="17">
        <v>0.2</v>
      </c>
      <c r="DJ33" s="17">
        <v>1.5</v>
      </c>
      <c r="DK33" s="17">
        <v>0.3</v>
      </c>
      <c r="DL33" s="17">
        <v>0.6</v>
      </c>
      <c r="DM33" s="17"/>
      <c r="DN33" s="17">
        <v>-0.8</v>
      </c>
      <c r="DO33" s="17">
        <v>-2.2999999999999998</v>
      </c>
      <c r="DP33" s="17">
        <v>-5.0999999999999996</v>
      </c>
      <c r="DQ33" s="17">
        <v>-6.7</v>
      </c>
      <c r="DR33" s="17">
        <v>-4.0999999999999996</v>
      </c>
      <c r="DS33" s="17">
        <v>0</v>
      </c>
      <c r="DT33" s="17">
        <v>0.4</v>
      </c>
      <c r="DU33" s="17">
        <v>0.2</v>
      </c>
      <c r="DV33" s="17">
        <v>0</v>
      </c>
      <c r="DW33" s="17">
        <v>-2.8</v>
      </c>
      <c r="DX33" s="17">
        <v>0.2</v>
      </c>
      <c r="DY33" s="17">
        <v>1.6</v>
      </c>
      <c r="DZ33" s="17">
        <v>2.2000000000000002</v>
      </c>
      <c r="EA33" s="17">
        <v>1.7</v>
      </c>
      <c r="EB33" s="17">
        <v>0.7</v>
      </c>
      <c r="EC33" s="17">
        <v>0</v>
      </c>
      <c r="ED33" s="17">
        <v>3.5</v>
      </c>
      <c r="EE33" s="17">
        <v>-1.8</v>
      </c>
      <c r="EF33" s="17">
        <v>-2.2000000000000002</v>
      </c>
      <c r="EG33" s="17">
        <v>0</v>
      </c>
      <c r="EH33" s="17">
        <v>0</v>
      </c>
      <c r="EI33" s="17">
        <v>1.3</v>
      </c>
      <c r="EJ33" s="17">
        <v>-0.2</v>
      </c>
      <c r="EK33" s="17">
        <v>1.8</v>
      </c>
      <c r="EL33" s="17">
        <v>0.2</v>
      </c>
      <c r="EM33" s="17">
        <v>0.2</v>
      </c>
      <c r="EN33" s="17">
        <v>0.2</v>
      </c>
      <c r="EO33" s="17">
        <v>0</v>
      </c>
      <c r="EP33" s="17">
        <v>25.2</v>
      </c>
      <c r="EQ33" s="17">
        <v>3.3</v>
      </c>
      <c r="ER33" s="17">
        <v>-18.7</v>
      </c>
      <c r="ES33" s="17">
        <v>-0.2</v>
      </c>
      <c r="ET33" s="17">
        <v>-10.1</v>
      </c>
      <c r="EU33" s="17">
        <v>0</v>
      </c>
      <c r="EV33" s="17">
        <v>62.4</v>
      </c>
      <c r="EW33" s="17">
        <v>0.8</v>
      </c>
      <c r="EX33" s="17">
        <v>0.7</v>
      </c>
      <c r="EY33" s="17">
        <v>0.6</v>
      </c>
      <c r="EZ33" s="17">
        <v>0.8</v>
      </c>
      <c r="FA33" s="17">
        <v>3.3</v>
      </c>
      <c r="FB33" s="17">
        <v>0.8</v>
      </c>
      <c r="FC33" s="17">
        <v>2.2000000000000002</v>
      </c>
      <c r="FD33" s="17">
        <v>2.9</v>
      </c>
      <c r="FE33" s="17">
        <v>11.1</v>
      </c>
      <c r="FF33" s="17">
        <v>0.5</v>
      </c>
      <c r="FG33" s="17">
        <v>1.7</v>
      </c>
      <c r="FH33" s="17">
        <v>0.6</v>
      </c>
      <c r="FI33" s="17">
        <v>3.7</v>
      </c>
      <c r="FJ33" s="17">
        <v>3.8</v>
      </c>
      <c r="FK33" s="17">
        <v>728.69500000000005</v>
      </c>
      <c r="FL33" s="15"/>
      <c r="FM33" s="17">
        <v>2.6280100000000002</v>
      </c>
      <c r="FN33" s="17">
        <v>-0.192</v>
      </c>
      <c r="FO33" s="17">
        <v>1.3120000000000001</v>
      </c>
      <c r="FP33" s="17">
        <v>1.5</v>
      </c>
      <c r="FQ33" s="17">
        <v>2.2660800000000001</v>
      </c>
      <c r="FR33" s="17">
        <v>2.6892900000000002</v>
      </c>
      <c r="FS33" s="17">
        <v>0.6</v>
      </c>
      <c r="FT33" s="17">
        <v>3.7</v>
      </c>
      <c r="FU33" s="17">
        <v>14.50338</v>
      </c>
    </row>
    <row r="34" spans="1:177" ht="24" customHeight="1" x14ac:dyDescent="0.3">
      <c r="A34" s="18" t="s">
        <v>50</v>
      </c>
      <c r="B34" s="18" t="s">
        <v>789</v>
      </c>
      <c r="C34" s="19">
        <v>-1.9</v>
      </c>
      <c r="D34" s="19">
        <v>103.6</v>
      </c>
      <c r="E34" s="19">
        <v>31.9</v>
      </c>
      <c r="F34" s="19"/>
      <c r="G34" s="19"/>
      <c r="H34" s="19">
        <v>-0.5</v>
      </c>
      <c r="I34" s="19">
        <v>14.4</v>
      </c>
      <c r="J34" s="19"/>
      <c r="K34" s="19"/>
      <c r="L34" s="19"/>
      <c r="M34" s="19">
        <v>35.200000000000003</v>
      </c>
      <c r="N34" s="19">
        <v>31.6</v>
      </c>
      <c r="O34" s="19">
        <v>35.799999999999997</v>
      </c>
      <c r="P34" s="19">
        <v>7.6</v>
      </c>
      <c r="Q34" s="19">
        <v>13</v>
      </c>
      <c r="R34" s="19">
        <v>16.100000000000001</v>
      </c>
      <c r="S34" s="19">
        <v>-0.1</v>
      </c>
      <c r="T34" s="19"/>
      <c r="U34" s="19"/>
      <c r="V34" s="19"/>
      <c r="W34" s="19"/>
      <c r="X34" s="19">
        <v>12.9</v>
      </c>
      <c r="Y34" s="19">
        <v>1.2</v>
      </c>
      <c r="Z34" s="19">
        <v>0.4</v>
      </c>
      <c r="AA34" s="19"/>
      <c r="AB34" s="19">
        <v>-3.3</v>
      </c>
      <c r="AC34" s="19">
        <v>2.7</v>
      </c>
      <c r="AD34" s="19">
        <v>11.6</v>
      </c>
      <c r="AE34" s="19"/>
      <c r="AF34" s="19"/>
      <c r="AG34" s="19"/>
      <c r="AH34" s="19"/>
      <c r="AI34" s="19">
        <v>11.1</v>
      </c>
      <c r="AJ34" s="19">
        <v>-4.2</v>
      </c>
      <c r="AK34" s="19"/>
      <c r="AL34" s="19"/>
      <c r="AM34" s="19"/>
      <c r="AN34" s="19">
        <v>0</v>
      </c>
      <c r="AO34" s="19">
        <v>3.1</v>
      </c>
      <c r="AP34" s="19">
        <v>3.9</v>
      </c>
      <c r="AQ34" s="19">
        <v>5.6</v>
      </c>
      <c r="AR34" s="19">
        <v>0</v>
      </c>
      <c r="AS34" s="19">
        <v>1.8</v>
      </c>
      <c r="AT34" s="19">
        <v>1.7</v>
      </c>
      <c r="AU34" s="19">
        <v>1.2</v>
      </c>
      <c r="AV34" s="19">
        <v>20.7</v>
      </c>
      <c r="AW34" s="19">
        <v>-21.5</v>
      </c>
      <c r="AX34" s="19">
        <v>-43</v>
      </c>
      <c r="AY34" s="19">
        <v>0</v>
      </c>
      <c r="AZ34" s="19">
        <v>-2.6</v>
      </c>
      <c r="BA34" s="19">
        <v>-0.7</v>
      </c>
      <c r="BB34" s="19">
        <v>-2.4</v>
      </c>
      <c r="BC34" s="19">
        <v>-2.1</v>
      </c>
      <c r="BD34" s="19">
        <v>0.4</v>
      </c>
      <c r="BE34" s="19"/>
      <c r="BF34" s="19">
        <v>-2</v>
      </c>
      <c r="BG34" s="19"/>
      <c r="BH34" s="19"/>
      <c r="BI34" s="19">
        <v>4.7</v>
      </c>
      <c r="BJ34" s="19"/>
      <c r="BK34" s="19"/>
      <c r="BL34" s="19">
        <v>0</v>
      </c>
      <c r="BM34" s="19"/>
      <c r="BN34" s="19"/>
      <c r="BO34" s="19"/>
      <c r="BP34" s="19">
        <v>-1.3</v>
      </c>
      <c r="BQ34" s="19">
        <v>0</v>
      </c>
      <c r="BR34" s="19">
        <v>0</v>
      </c>
      <c r="BS34" s="19"/>
      <c r="BT34" s="19">
        <v>38.200000000000003</v>
      </c>
      <c r="BU34" s="19">
        <v>5.4</v>
      </c>
      <c r="BV34" s="19"/>
      <c r="BW34" s="19"/>
      <c r="BX34" s="19"/>
      <c r="BY34" s="19"/>
      <c r="BZ34" s="19"/>
      <c r="CA34" s="19"/>
      <c r="CB34" s="19"/>
      <c r="CC34" s="19">
        <v>0.1</v>
      </c>
      <c r="CD34" s="19">
        <v>71.400000000000006</v>
      </c>
      <c r="CE34" s="19">
        <v>61.1</v>
      </c>
      <c r="CF34" s="19">
        <v>11.2</v>
      </c>
      <c r="CG34" s="19">
        <v>11.5</v>
      </c>
      <c r="CH34" s="19">
        <v>0.1</v>
      </c>
      <c r="CI34" s="19"/>
      <c r="CJ34" s="19"/>
      <c r="CK34" s="19"/>
      <c r="CL34" s="19">
        <v>65</v>
      </c>
      <c r="CM34" s="19">
        <v>63</v>
      </c>
      <c r="CN34" s="19">
        <v>3.8</v>
      </c>
      <c r="CO34" s="19">
        <v>0</v>
      </c>
      <c r="CP34" s="19"/>
      <c r="CQ34" s="19"/>
      <c r="CR34" s="19"/>
      <c r="CS34" s="19"/>
      <c r="CT34" s="19"/>
      <c r="CU34" s="19"/>
      <c r="CV34" s="19"/>
      <c r="CW34" s="19">
        <v>-10.8</v>
      </c>
      <c r="CX34" s="19">
        <v>9</v>
      </c>
      <c r="CY34" s="19">
        <v>0</v>
      </c>
      <c r="CZ34" s="19"/>
      <c r="DA34" s="19"/>
      <c r="DB34" s="19">
        <v>0</v>
      </c>
      <c r="DC34" s="19">
        <v>-0.1</v>
      </c>
      <c r="DD34" s="19">
        <v>-0.3</v>
      </c>
      <c r="DE34" s="19">
        <v>32.299999999999997</v>
      </c>
      <c r="DF34" s="19"/>
      <c r="DG34" s="19"/>
      <c r="DH34" s="19">
        <v>1.4850000000000001</v>
      </c>
      <c r="DI34" s="19">
        <v>0.1</v>
      </c>
      <c r="DJ34" s="19">
        <v>1.7</v>
      </c>
      <c r="DK34" s="19">
        <v>0.3</v>
      </c>
      <c r="DL34" s="19">
        <v>0.6</v>
      </c>
      <c r="DM34" s="19"/>
      <c r="DN34" s="19">
        <v>-0.8</v>
      </c>
      <c r="DO34" s="19">
        <v>-2.2999999999999998</v>
      </c>
      <c r="DP34" s="19">
        <v>-4.7</v>
      </c>
      <c r="DQ34" s="19">
        <v>-6.5</v>
      </c>
      <c r="DR34" s="19">
        <v>-4.0999999999999996</v>
      </c>
      <c r="DS34" s="19">
        <v>0</v>
      </c>
      <c r="DT34" s="19">
        <v>0.4</v>
      </c>
      <c r="DU34" s="19">
        <v>0.2</v>
      </c>
      <c r="DV34" s="19">
        <v>0.1</v>
      </c>
      <c r="DW34" s="19">
        <v>-2.8</v>
      </c>
      <c r="DX34" s="19">
        <v>0</v>
      </c>
      <c r="DY34" s="19">
        <v>1.4</v>
      </c>
      <c r="DZ34" s="19">
        <v>2.2000000000000002</v>
      </c>
      <c r="EA34" s="19">
        <v>1.7</v>
      </c>
      <c r="EB34" s="19">
        <v>6.3</v>
      </c>
      <c r="EC34" s="19">
        <v>0</v>
      </c>
      <c r="ED34" s="19">
        <v>3.4</v>
      </c>
      <c r="EE34" s="19">
        <v>-2.1</v>
      </c>
      <c r="EF34" s="19">
        <v>-2.6</v>
      </c>
      <c r="EG34" s="19">
        <v>0</v>
      </c>
      <c r="EH34" s="19">
        <v>0</v>
      </c>
      <c r="EI34" s="19">
        <v>1.4</v>
      </c>
      <c r="EJ34" s="19">
        <v>-0.2</v>
      </c>
      <c r="EK34" s="19">
        <v>1.7</v>
      </c>
      <c r="EL34" s="19">
        <v>0.2</v>
      </c>
      <c r="EM34" s="19">
        <v>0.2</v>
      </c>
      <c r="EN34" s="19">
        <v>0.2</v>
      </c>
      <c r="EO34" s="19">
        <v>0</v>
      </c>
      <c r="EP34" s="19">
        <v>25.9</v>
      </c>
      <c r="EQ34" s="19">
        <v>3.3</v>
      </c>
      <c r="ER34" s="19">
        <v>-23.3</v>
      </c>
      <c r="ES34" s="19">
        <v>-0.2</v>
      </c>
      <c r="ET34" s="19">
        <v>-10.3</v>
      </c>
      <c r="EU34" s="19">
        <v>0</v>
      </c>
      <c r="EV34" s="19">
        <v>62.5</v>
      </c>
      <c r="EW34" s="19">
        <v>0.8</v>
      </c>
      <c r="EX34" s="19">
        <v>0.7</v>
      </c>
      <c r="EY34" s="19">
        <v>0.6</v>
      </c>
      <c r="EZ34" s="19">
        <v>0.8</v>
      </c>
      <c r="FA34" s="19">
        <v>3.3</v>
      </c>
      <c r="FB34" s="19">
        <v>0.8</v>
      </c>
      <c r="FC34" s="19">
        <v>2</v>
      </c>
      <c r="FD34" s="19">
        <v>2.9</v>
      </c>
      <c r="FE34" s="19">
        <v>10.3</v>
      </c>
      <c r="FF34" s="19">
        <v>0.1</v>
      </c>
      <c r="FG34" s="19">
        <v>0.8</v>
      </c>
      <c r="FH34" s="19">
        <v>0</v>
      </c>
      <c r="FI34" s="19">
        <v>3.6</v>
      </c>
      <c r="FJ34" s="19">
        <v>3.9</v>
      </c>
      <c r="FK34" s="19">
        <v>733.48500000000001</v>
      </c>
      <c r="FL34" s="15"/>
      <c r="FM34" s="19">
        <v>1.74075</v>
      </c>
      <c r="FN34" s="19">
        <v>-0.155</v>
      </c>
      <c r="FO34" s="19">
        <v>1.1359999999999999</v>
      </c>
      <c r="FP34" s="19">
        <v>1.5</v>
      </c>
      <c r="FQ34" s="19">
        <v>2.27922</v>
      </c>
      <c r="FR34" s="19">
        <v>2.6884199999999998</v>
      </c>
      <c r="FS34" s="19">
        <v>0.7</v>
      </c>
      <c r="FT34" s="19">
        <v>4</v>
      </c>
      <c r="FU34" s="19">
        <v>13.889390000000001</v>
      </c>
    </row>
    <row r="35" spans="1:177" ht="24" customHeight="1" x14ac:dyDescent="0.3">
      <c r="A35" s="13" t="s">
        <v>50</v>
      </c>
      <c r="B35" s="13" t="s">
        <v>790</v>
      </c>
      <c r="C35" s="14">
        <v>-2.2000000000000002</v>
      </c>
      <c r="D35" s="14">
        <v>71.7</v>
      </c>
      <c r="E35" s="14">
        <v>27.1</v>
      </c>
      <c r="F35" s="14"/>
      <c r="G35" s="14"/>
      <c r="H35" s="14">
        <v>-3</v>
      </c>
      <c r="I35" s="14">
        <v>11</v>
      </c>
      <c r="J35" s="14"/>
      <c r="K35" s="14"/>
      <c r="L35" s="14"/>
      <c r="M35" s="14">
        <v>33.200000000000003</v>
      </c>
      <c r="N35" s="14">
        <v>31.4</v>
      </c>
      <c r="O35" s="14">
        <v>29.4</v>
      </c>
      <c r="P35" s="14">
        <v>5.9</v>
      </c>
      <c r="Q35" s="14">
        <v>10.8</v>
      </c>
      <c r="R35" s="14">
        <v>-11.5</v>
      </c>
      <c r="S35" s="14">
        <v>0.1</v>
      </c>
      <c r="T35" s="14"/>
      <c r="U35" s="14"/>
      <c r="V35" s="14"/>
      <c r="W35" s="14"/>
      <c r="X35" s="14">
        <v>10.1</v>
      </c>
      <c r="Y35" s="14">
        <v>1.1000000000000001</v>
      </c>
      <c r="Z35" s="14">
        <v>0.4</v>
      </c>
      <c r="AA35" s="14"/>
      <c r="AB35" s="14">
        <v>-3.4</v>
      </c>
      <c r="AC35" s="14">
        <v>2.2000000000000002</v>
      </c>
      <c r="AD35" s="14">
        <v>10.1</v>
      </c>
      <c r="AE35" s="14"/>
      <c r="AF35" s="14"/>
      <c r="AG35" s="14"/>
      <c r="AH35" s="14"/>
      <c r="AI35" s="14">
        <v>10.8</v>
      </c>
      <c r="AJ35" s="14">
        <v>-5.8</v>
      </c>
      <c r="AK35" s="14"/>
      <c r="AL35" s="14"/>
      <c r="AM35" s="14"/>
      <c r="AN35" s="14">
        <v>0</v>
      </c>
      <c r="AO35" s="14">
        <v>-10</v>
      </c>
      <c r="AP35" s="14">
        <v>1.6</v>
      </c>
      <c r="AQ35" s="14">
        <v>11</v>
      </c>
      <c r="AR35" s="14">
        <v>0.7</v>
      </c>
      <c r="AS35" s="14">
        <v>1.1000000000000001</v>
      </c>
      <c r="AT35" s="14">
        <v>1.7</v>
      </c>
      <c r="AU35" s="14">
        <v>1.7</v>
      </c>
      <c r="AV35" s="14">
        <v>15.6</v>
      </c>
      <c r="AW35" s="14">
        <v>-27.3</v>
      </c>
      <c r="AX35" s="14">
        <v>-48.1</v>
      </c>
      <c r="AY35" s="14">
        <v>1.1000000000000001</v>
      </c>
      <c r="AZ35" s="14">
        <v>-2.6</v>
      </c>
      <c r="BA35" s="14">
        <v>-0.7</v>
      </c>
      <c r="BB35" s="14">
        <v>-3</v>
      </c>
      <c r="BC35" s="14">
        <v>-2.2999999999999998</v>
      </c>
      <c r="BD35" s="14">
        <v>0.4</v>
      </c>
      <c r="BE35" s="14"/>
      <c r="BF35" s="14">
        <v>1</v>
      </c>
      <c r="BG35" s="14"/>
      <c r="BH35" s="14"/>
      <c r="BI35" s="14">
        <v>1.3</v>
      </c>
      <c r="BJ35" s="14"/>
      <c r="BK35" s="14"/>
      <c r="BL35" s="14">
        <v>0</v>
      </c>
      <c r="BM35" s="14"/>
      <c r="BN35" s="14"/>
      <c r="BO35" s="14"/>
      <c r="BP35" s="14">
        <v>-8</v>
      </c>
      <c r="BQ35" s="14">
        <v>0</v>
      </c>
      <c r="BR35" s="14">
        <v>0</v>
      </c>
      <c r="BS35" s="14"/>
      <c r="BT35" s="14">
        <v>36.200000000000003</v>
      </c>
      <c r="BU35" s="14">
        <v>6.2</v>
      </c>
      <c r="BV35" s="14"/>
      <c r="BW35" s="14"/>
      <c r="BX35" s="14"/>
      <c r="BY35" s="14"/>
      <c r="BZ35" s="14"/>
      <c r="CA35" s="14"/>
      <c r="CB35" s="14"/>
      <c r="CC35" s="14">
        <v>0.1</v>
      </c>
      <c r="CD35" s="14">
        <v>73.900000000000006</v>
      </c>
      <c r="CE35" s="14">
        <v>55.5</v>
      </c>
      <c r="CF35" s="14">
        <v>9.4</v>
      </c>
      <c r="CG35" s="14">
        <v>11.7</v>
      </c>
      <c r="CH35" s="14">
        <v>0</v>
      </c>
      <c r="CI35" s="14"/>
      <c r="CJ35" s="14"/>
      <c r="CK35" s="14"/>
      <c r="CL35" s="14">
        <v>59.6</v>
      </c>
      <c r="CM35" s="14">
        <v>57.7</v>
      </c>
      <c r="CN35" s="14">
        <v>-5.7</v>
      </c>
      <c r="CO35" s="14">
        <v>0</v>
      </c>
      <c r="CP35" s="14"/>
      <c r="CQ35" s="14"/>
      <c r="CR35" s="14"/>
      <c r="CS35" s="14"/>
      <c r="CT35" s="14"/>
      <c r="CU35" s="14"/>
      <c r="CV35" s="14"/>
      <c r="CW35" s="14">
        <v>-11.8</v>
      </c>
      <c r="CX35" s="14">
        <v>9.1</v>
      </c>
      <c r="CY35" s="14">
        <v>0</v>
      </c>
      <c r="CZ35" s="14"/>
      <c r="DA35" s="14"/>
      <c r="DB35" s="14">
        <v>0</v>
      </c>
      <c r="DC35" s="14">
        <v>-0.1</v>
      </c>
      <c r="DD35" s="14">
        <v>-0.3</v>
      </c>
      <c r="DE35" s="14">
        <v>30.9</v>
      </c>
      <c r="DF35" s="14"/>
      <c r="DG35" s="14"/>
      <c r="DH35" s="14">
        <v>1.161</v>
      </c>
      <c r="DI35" s="14">
        <v>0.2</v>
      </c>
      <c r="DJ35" s="14">
        <v>0.3</v>
      </c>
      <c r="DK35" s="14">
        <v>0.3</v>
      </c>
      <c r="DL35" s="14">
        <v>0.6</v>
      </c>
      <c r="DM35" s="14"/>
      <c r="DN35" s="14">
        <v>-0.8</v>
      </c>
      <c r="DO35" s="14">
        <v>-2.2999999999999998</v>
      </c>
      <c r="DP35" s="14">
        <v>-5.0999999999999996</v>
      </c>
      <c r="DQ35" s="14">
        <v>-7.9</v>
      </c>
      <c r="DR35" s="14">
        <v>-4.0999999999999996</v>
      </c>
      <c r="DS35" s="14">
        <v>0</v>
      </c>
      <c r="DT35" s="14">
        <v>0.3</v>
      </c>
      <c r="DU35" s="14">
        <v>0.2</v>
      </c>
      <c r="DV35" s="14">
        <v>0</v>
      </c>
      <c r="DW35" s="14">
        <v>-2.8</v>
      </c>
      <c r="DX35" s="14">
        <v>0.2</v>
      </c>
      <c r="DY35" s="14">
        <v>1.5</v>
      </c>
      <c r="DZ35" s="14">
        <v>1.8</v>
      </c>
      <c r="EA35" s="14">
        <v>1.3</v>
      </c>
      <c r="EB35" s="14">
        <v>5.3</v>
      </c>
      <c r="EC35" s="14">
        <v>0</v>
      </c>
      <c r="ED35" s="14">
        <v>3.4</v>
      </c>
      <c r="EE35" s="14">
        <v>-3.9</v>
      </c>
      <c r="EF35" s="14">
        <v>-4.5999999999999996</v>
      </c>
      <c r="EG35" s="14">
        <v>0</v>
      </c>
      <c r="EH35" s="14">
        <v>0</v>
      </c>
      <c r="EI35" s="14">
        <v>1.4</v>
      </c>
      <c r="EJ35" s="14">
        <v>-0.2</v>
      </c>
      <c r="EK35" s="14">
        <v>1.6</v>
      </c>
      <c r="EL35" s="14">
        <v>0.2</v>
      </c>
      <c r="EM35" s="14">
        <v>0.2</v>
      </c>
      <c r="EN35" s="14">
        <v>0.2</v>
      </c>
      <c r="EO35" s="14">
        <v>0</v>
      </c>
      <c r="EP35" s="14">
        <v>25.2</v>
      </c>
      <c r="EQ35" s="14">
        <v>3.3</v>
      </c>
      <c r="ER35" s="14">
        <v>-29.8</v>
      </c>
      <c r="ES35" s="14">
        <v>-0.2</v>
      </c>
      <c r="ET35" s="14">
        <v>-5.5</v>
      </c>
      <c r="EU35" s="14">
        <v>0</v>
      </c>
      <c r="EV35" s="14">
        <v>62.8</v>
      </c>
      <c r="EW35" s="14">
        <v>0.8</v>
      </c>
      <c r="EX35" s="14">
        <v>0.7</v>
      </c>
      <c r="EY35" s="14">
        <v>0.5</v>
      </c>
      <c r="EZ35" s="14">
        <v>0.8</v>
      </c>
      <c r="FA35" s="14">
        <v>3.2</v>
      </c>
      <c r="FB35" s="14">
        <v>0.8</v>
      </c>
      <c r="FC35" s="14">
        <v>1.7</v>
      </c>
      <c r="FD35" s="14">
        <v>2.9</v>
      </c>
      <c r="FE35" s="14">
        <v>9.6999999999999993</v>
      </c>
      <c r="FF35" s="14">
        <v>0.1</v>
      </c>
      <c r="FG35" s="14">
        <v>0.9</v>
      </c>
      <c r="FH35" s="14">
        <v>0</v>
      </c>
      <c r="FI35" s="14">
        <v>3.5</v>
      </c>
      <c r="FJ35" s="14">
        <v>3.8</v>
      </c>
      <c r="FK35" s="14">
        <v>570.66099999999994</v>
      </c>
      <c r="FL35" s="15"/>
      <c r="FM35" s="14">
        <v>1.4162600000000001</v>
      </c>
      <c r="FN35" s="14">
        <v>-0.14399999999999999</v>
      </c>
      <c r="FO35" s="14">
        <v>1.224</v>
      </c>
      <c r="FP35" s="14">
        <v>1.4</v>
      </c>
      <c r="FQ35" s="14">
        <v>2.2776399999999999</v>
      </c>
      <c r="FR35" s="14">
        <v>2.6804800000000002</v>
      </c>
      <c r="FS35" s="14">
        <v>0.7</v>
      </c>
      <c r="FT35" s="14">
        <v>4</v>
      </c>
      <c r="FU35" s="14">
        <v>13.55438</v>
      </c>
    </row>
    <row r="36" spans="1:177" ht="24" customHeight="1" x14ac:dyDescent="0.3">
      <c r="A36" s="16" t="s">
        <v>50</v>
      </c>
      <c r="B36" s="16" t="s">
        <v>791</v>
      </c>
      <c r="C36" s="17">
        <v>-3.4</v>
      </c>
      <c r="D36" s="17">
        <v>64</v>
      </c>
      <c r="E36" s="17">
        <v>25.2</v>
      </c>
      <c r="F36" s="17"/>
      <c r="G36" s="17"/>
      <c r="H36" s="17">
        <v>-4.0999999999999996</v>
      </c>
      <c r="I36" s="17">
        <v>-2.9</v>
      </c>
      <c r="J36" s="17"/>
      <c r="K36" s="17"/>
      <c r="L36" s="17"/>
      <c r="M36" s="17">
        <v>29.2</v>
      </c>
      <c r="N36" s="17">
        <v>25.8</v>
      </c>
      <c r="O36" s="17">
        <v>26.5</v>
      </c>
      <c r="P36" s="17">
        <v>4.4000000000000004</v>
      </c>
      <c r="Q36" s="17">
        <v>10.5</v>
      </c>
      <c r="R36" s="17">
        <v>-14.9</v>
      </c>
      <c r="S36" s="17">
        <v>0</v>
      </c>
      <c r="T36" s="17"/>
      <c r="U36" s="17"/>
      <c r="V36" s="17"/>
      <c r="W36" s="17"/>
      <c r="X36" s="17">
        <v>6.9</v>
      </c>
      <c r="Y36" s="17">
        <v>1</v>
      </c>
      <c r="Z36" s="17">
        <v>0.2</v>
      </c>
      <c r="AA36" s="17"/>
      <c r="AB36" s="17">
        <v>-3.4</v>
      </c>
      <c r="AC36" s="17">
        <v>2.2000000000000002</v>
      </c>
      <c r="AD36" s="17">
        <v>9.1</v>
      </c>
      <c r="AE36" s="17"/>
      <c r="AF36" s="17"/>
      <c r="AG36" s="17"/>
      <c r="AH36" s="17"/>
      <c r="AI36" s="17">
        <v>8.5</v>
      </c>
      <c r="AJ36" s="17">
        <v>-6.6</v>
      </c>
      <c r="AK36" s="17"/>
      <c r="AL36" s="17"/>
      <c r="AM36" s="17"/>
      <c r="AN36" s="17">
        <v>0</v>
      </c>
      <c r="AO36" s="17">
        <v>-13.6</v>
      </c>
      <c r="AP36" s="17">
        <v>0.8</v>
      </c>
      <c r="AQ36" s="17">
        <v>10.1</v>
      </c>
      <c r="AR36" s="17">
        <v>0.2</v>
      </c>
      <c r="AS36" s="17">
        <v>0.7</v>
      </c>
      <c r="AT36" s="17">
        <v>1.7</v>
      </c>
      <c r="AU36" s="17">
        <v>1.7</v>
      </c>
      <c r="AV36" s="17">
        <v>11.9</v>
      </c>
      <c r="AW36" s="17">
        <v>-30.3</v>
      </c>
      <c r="AX36" s="17">
        <v>-46.7</v>
      </c>
      <c r="AY36" s="17">
        <v>-2.9</v>
      </c>
      <c r="AZ36" s="17">
        <v>-2.7</v>
      </c>
      <c r="BA36" s="17">
        <v>-0.9</v>
      </c>
      <c r="BB36" s="17">
        <v>-3</v>
      </c>
      <c r="BC36" s="17">
        <v>-2</v>
      </c>
      <c r="BD36" s="17">
        <v>0.4</v>
      </c>
      <c r="BE36" s="17"/>
      <c r="BF36" s="17">
        <v>-1</v>
      </c>
      <c r="BG36" s="17"/>
      <c r="BH36" s="17"/>
      <c r="BI36" s="17">
        <v>0.4</v>
      </c>
      <c r="BJ36" s="17"/>
      <c r="BK36" s="17"/>
      <c r="BL36" s="17">
        <v>-3</v>
      </c>
      <c r="BM36" s="17"/>
      <c r="BN36" s="17"/>
      <c r="BO36" s="17"/>
      <c r="BP36" s="17">
        <v>-1.3</v>
      </c>
      <c r="BQ36" s="17">
        <v>0</v>
      </c>
      <c r="BR36" s="17">
        <v>0</v>
      </c>
      <c r="BS36" s="17"/>
      <c r="BT36" s="17">
        <v>35.799999999999997</v>
      </c>
      <c r="BU36" s="17">
        <v>5.9</v>
      </c>
      <c r="BV36" s="17"/>
      <c r="BW36" s="17"/>
      <c r="BX36" s="17"/>
      <c r="BY36" s="17"/>
      <c r="BZ36" s="17"/>
      <c r="CA36" s="17"/>
      <c r="CB36" s="17"/>
      <c r="CC36" s="17">
        <v>0.1</v>
      </c>
      <c r="CD36" s="17">
        <v>72.8</v>
      </c>
      <c r="CE36" s="17">
        <v>56.8</v>
      </c>
      <c r="CF36" s="17">
        <v>10.7</v>
      </c>
      <c r="CG36" s="17">
        <v>11.5</v>
      </c>
      <c r="CH36" s="17">
        <v>-0.1</v>
      </c>
      <c r="CI36" s="17"/>
      <c r="CJ36" s="17"/>
      <c r="CK36" s="17"/>
      <c r="CL36" s="17">
        <v>55.3</v>
      </c>
      <c r="CM36" s="17">
        <v>53.5</v>
      </c>
      <c r="CN36" s="17">
        <v>-10.9</v>
      </c>
      <c r="CO36" s="17">
        <v>0</v>
      </c>
      <c r="CP36" s="17"/>
      <c r="CQ36" s="17"/>
      <c r="CR36" s="17"/>
      <c r="CS36" s="17"/>
      <c r="CT36" s="17"/>
      <c r="CU36" s="17"/>
      <c r="CV36" s="17"/>
      <c r="CW36" s="17">
        <v>-12.2</v>
      </c>
      <c r="CX36" s="17">
        <v>9.3000000000000007</v>
      </c>
      <c r="CY36" s="17">
        <v>0</v>
      </c>
      <c r="CZ36" s="17"/>
      <c r="DA36" s="17"/>
      <c r="DB36" s="17">
        <v>0</v>
      </c>
      <c r="DC36" s="17">
        <v>0</v>
      </c>
      <c r="DD36" s="17">
        <v>-0.4</v>
      </c>
      <c r="DE36" s="17">
        <v>31.5</v>
      </c>
      <c r="DF36" s="17"/>
      <c r="DG36" s="17"/>
      <c r="DH36" s="17">
        <v>1.048</v>
      </c>
      <c r="DI36" s="17">
        <v>0.2</v>
      </c>
      <c r="DJ36" s="17">
        <v>-0.1</v>
      </c>
      <c r="DK36" s="17">
        <v>0.4</v>
      </c>
      <c r="DL36" s="17">
        <v>0.6</v>
      </c>
      <c r="DM36" s="17"/>
      <c r="DN36" s="17">
        <v>-0.8</v>
      </c>
      <c r="DO36" s="17">
        <v>-2.2000000000000002</v>
      </c>
      <c r="DP36" s="17">
        <v>-5.2</v>
      </c>
      <c r="DQ36" s="17">
        <v>-8.6</v>
      </c>
      <c r="DR36" s="17">
        <v>-4.0999999999999996</v>
      </c>
      <c r="DS36" s="17">
        <v>0</v>
      </c>
      <c r="DT36" s="17">
        <v>0.3</v>
      </c>
      <c r="DU36" s="17">
        <v>0</v>
      </c>
      <c r="DV36" s="17">
        <v>0</v>
      </c>
      <c r="DW36" s="17">
        <v>-2.7</v>
      </c>
      <c r="DX36" s="17">
        <v>0.3</v>
      </c>
      <c r="DY36" s="17">
        <v>1.4</v>
      </c>
      <c r="DZ36" s="17">
        <v>1.8</v>
      </c>
      <c r="EA36" s="17">
        <v>1.3</v>
      </c>
      <c r="EB36" s="17">
        <v>6.3</v>
      </c>
      <c r="EC36" s="17">
        <v>0</v>
      </c>
      <c r="ED36" s="17">
        <v>3.4</v>
      </c>
      <c r="EE36" s="17">
        <v>-5.9</v>
      </c>
      <c r="EF36" s="17">
        <v>-5.7</v>
      </c>
      <c r="EG36" s="17">
        <v>0</v>
      </c>
      <c r="EH36" s="17">
        <v>0</v>
      </c>
      <c r="EI36" s="17">
        <v>1.4</v>
      </c>
      <c r="EJ36" s="17">
        <v>-0.2</v>
      </c>
      <c r="EK36" s="17">
        <v>1.6</v>
      </c>
      <c r="EL36" s="17">
        <v>0.2</v>
      </c>
      <c r="EM36" s="17">
        <v>0.2</v>
      </c>
      <c r="EN36" s="17">
        <v>0.2</v>
      </c>
      <c r="EO36" s="17">
        <v>0</v>
      </c>
      <c r="EP36" s="17">
        <v>25.2</v>
      </c>
      <c r="EQ36" s="17">
        <v>3.1</v>
      </c>
      <c r="ER36" s="17">
        <v>-31.3</v>
      </c>
      <c r="ES36" s="17">
        <v>-0.2</v>
      </c>
      <c r="ET36" s="17">
        <v>-2.2999999999999998</v>
      </c>
      <c r="EU36" s="17">
        <v>0</v>
      </c>
      <c r="EV36" s="17">
        <v>60.3</v>
      </c>
      <c r="EW36" s="17">
        <v>0.8</v>
      </c>
      <c r="EX36" s="17">
        <v>0.7</v>
      </c>
      <c r="EY36" s="17">
        <v>0.5</v>
      </c>
      <c r="EZ36" s="17">
        <v>0.8</v>
      </c>
      <c r="FA36" s="17">
        <v>2.9</v>
      </c>
      <c r="FB36" s="17">
        <v>0.8</v>
      </c>
      <c r="FC36" s="17">
        <v>1.6</v>
      </c>
      <c r="FD36" s="17">
        <v>2.8</v>
      </c>
      <c r="FE36" s="17">
        <v>9.6999999999999993</v>
      </c>
      <c r="FF36" s="17">
        <v>0</v>
      </c>
      <c r="FG36" s="17">
        <v>1.2</v>
      </c>
      <c r="FH36" s="17">
        <v>0</v>
      </c>
      <c r="FI36" s="17">
        <v>3.3</v>
      </c>
      <c r="FJ36" s="17">
        <v>3.9</v>
      </c>
      <c r="FK36" s="17">
        <v>487.24799999999999</v>
      </c>
      <c r="FL36" s="15"/>
      <c r="FM36" s="17">
        <v>1.1534599999999999</v>
      </c>
      <c r="FN36" s="17">
        <v>-0.30599999999999999</v>
      </c>
      <c r="FO36" s="17">
        <v>1.516</v>
      </c>
      <c r="FP36" s="17">
        <v>1.4</v>
      </c>
      <c r="FQ36" s="17">
        <v>2.2717100000000001</v>
      </c>
      <c r="FR36" s="17">
        <v>2.6864400000000002</v>
      </c>
      <c r="FS36" s="17">
        <v>0.7</v>
      </c>
      <c r="FT36" s="17">
        <v>4</v>
      </c>
      <c r="FU36" s="17">
        <v>13.421609999999999</v>
      </c>
    </row>
    <row r="37" spans="1:177" ht="24" customHeight="1" x14ac:dyDescent="0.3">
      <c r="A37" s="16" t="s">
        <v>50</v>
      </c>
      <c r="B37" s="16" t="s">
        <v>792</v>
      </c>
      <c r="C37" s="17">
        <v>-3.8</v>
      </c>
      <c r="D37" s="17">
        <v>59.7</v>
      </c>
      <c r="E37" s="17">
        <v>25.1</v>
      </c>
      <c r="F37" s="17"/>
      <c r="G37" s="17"/>
      <c r="H37" s="17">
        <v>-5.2</v>
      </c>
      <c r="I37" s="17">
        <v>-1.2</v>
      </c>
      <c r="J37" s="17"/>
      <c r="K37" s="17"/>
      <c r="L37" s="17"/>
      <c r="M37" s="17">
        <v>26.6</v>
      </c>
      <c r="N37" s="17">
        <v>24.5</v>
      </c>
      <c r="O37" s="17">
        <v>25</v>
      </c>
      <c r="P37" s="17">
        <v>1.3</v>
      </c>
      <c r="Q37" s="17">
        <v>7.9</v>
      </c>
      <c r="R37" s="17">
        <v>-15.8</v>
      </c>
      <c r="S37" s="17">
        <v>-0.1</v>
      </c>
      <c r="T37" s="17"/>
      <c r="U37" s="17"/>
      <c r="V37" s="17"/>
      <c r="W37" s="17"/>
      <c r="X37" s="17">
        <v>9.5</v>
      </c>
      <c r="Y37" s="17">
        <v>0.9</v>
      </c>
      <c r="Z37" s="17">
        <v>0.3</v>
      </c>
      <c r="AA37" s="17"/>
      <c r="AB37" s="17">
        <v>-3.4</v>
      </c>
      <c r="AC37" s="17">
        <v>2.4</v>
      </c>
      <c r="AD37" s="17">
        <v>9.8000000000000007</v>
      </c>
      <c r="AE37" s="17"/>
      <c r="AF37" s="17"/>
      <c r="AG37" s="17"/>
      <c r="AH37" s="17"/>
      <c r="AI37" s="17">
        <v>4.8</v>
      </c>
      <c r="AJ37" s="17">
        <v>-7.5</v>
      </c>
      <c r="AK37" s="17"/>
      <c r="AL37" s="17"/>
      <c r="AM37" s="17"/>
      <c r="AN37" s="17">
        <v>0</v>
      </c>
      <c r="AO37" s="17">
        <v>-16.600000000000001</v>
      </c>
      <c r="AP37" s="17">
        <v>0.4</v>
      </c>
      <c r="AQ37" s="17">
        <v>9.5</v>
      </c>
      <c r="AR37" s="17">
        <v>0.2</v>
      </c>
      <c r="AS37" s="17">
        <v>1.4</v>
      </c>
      <c r="AT37" s="17">
        <v>1.7</v>
      </c>
      <c r="AU37" s="17">
        <v>0.7</v>
      </c>
      <c r="AV37" s="17">
        <v>6.5</v>
      </c>
      <c r="AW37" s="17">
        <v>-35.700000000000003</v>
      </c>
      <c r="AX37" s="17">
        <v>-42.4</v>
      </c>
      <c r="AY37" s="17">
        <v>-3.6</v>
      </c>
      <c r="AZ37" s="17">
        <v>-2.6</v>
      </c>
      <c r="BA37" s="17">
        <v>-0.7</v>
      </c>
      <c r="BB37" s="17">
        <v>-4.8</v>
      </c>
      <c r="BC37" s="17">
        <v>-2.9</v>
      </c>
      <c r="BD37" s="17">
        <v>0.4</v>
      </c>
      <c r="BE37" s="17"/>
      <c r="BF37" s="17">
        <v>-2.6</v>
      </c>
      <c r="BG37" s="17"/>
      <c r="BH37" s="17"/>
      <c r="BI37" s="17">
        <v>-0.4</v>
      </c>
      <c r="BJ37" s="17"/>
      <c r="BK37" s="17"/>
      <c r="BL37" s="17">
        <v>-4.5</v>
      </c>
      <c r="BM37" s="17"/>
      <c r="BN37" s="17"/>
      <c r="BO37" s="17"/>
      <c r="BP37" s="17">
        <v>0.4</v>
      </c>
      <c r="BQ37" s="17">
        <v>0</v>
      </c>
      <c r="BR37" s="17">
        <v>0</v>
      </c>
      <c r="BS37" s="17"/>
      <c r="BT37" s="17">
        <v>32</v>
      </c>
      <c r="BU37" s="17">
        <v>2.6</v>
      </c>
      <c r="BV37" s="17"/>
      <c r="BW37" s="17"/>
      <c r="BX37" s="17"/>
      <c r="BY37" s="17"/>
      <c r="BZ37" s="17"/>
      <c r="CA37" s="17"/>
      <c r="CB37" s="17"/>
      <c r="CC37" s="17">
        <v>0.1</v>
      </c>
      <c r="CD37" s="17">
        <v>72.400000000000006</v>
      </c>
      <c r="CE37" s="17">
        <v>56.7</v>
      </c>
      <c r="CF37" s="17">
        <v>10.7</v>
      </c>
      <c r="CG37" s="17">
        <v>12.3</v>
      </c>
      <c r="CH37" s="17">
        <v>-0.3</v>
      </c>
      <c r="CI37" s="17"/>
      <c r="CJ37" s="17"/>
      <c r="CK37" s="17"/>
      <c r="CL37" s="17">
        <v>50.4</v>
      </c>
      <c r="CM37" s="17">
        <v>48.4</v>
      </c>
      <c r="CN37" s="17">
        <v>-17.5</v>
      </c>
      <c r="CO37" s="17">
        <v>0</v>
      </c>
      <c r="CP37" s="17"/>
      <c r="CQ37" s="17"/>
      <c r="CR37" s="17"/>
      <c r="CS37" s="17"/>
      <c r="CT37" s="17"/>
      <c r="CU37" s="17"/>
      <c r="CV37" s="17"/>
      <c r="CW37" s="17">
        <v>-11.9</v>
      </c>
      <c r="CX37" s="17">
        <v>9.6</v>
      </c>
      <c r="CY37" s="17">
        <v>0</v>
      </c>
      <c r="CZ37" s="17"/>
      <c r="DA37" s="17"/>
      <c r="DB37" s="17">
        <v>0</v>
      </c>
      <c r="DC37" s="17">
        <v>0</v>
      </c>
      <c r="DD37" s="17">
        <v>-0.3</v>
      </c>
      <c r="DE37" s="17">
        <v>30.9</v>
      </c>
      <c r="DF37" s="17"/>
      <c r="DG37" s="17"/>
      <c r="DH37" s="17">
        <v>0.97799999999999998</v>
      </c>
      <c r="DI37" s="17">
        <v>0.2</v>
      </c>
      <c r="DJ37" s="17">
        <v>-0.4</v>
      </c>
      <c r="DK37" s="17">
        <v>0.4</v>
      </c>
      <c r="DL37" s="17">
        <v>0.6</v>
      </c>
      <c r="DM37" s="17"/>
      <c r="DN37" s="17">
        <v>-0.8</v>
      </c>
      <c r="DO37" s="17">
        <v>-2.2000000000000002</v>
      </c>
      <c r="DP37" s="17">
        <v>-5.3</v>
      </c>
      <c r="DQ37" s="17">
        <v>-8.3000000000000007</v>
      </c>
      <c r="DR37" s="17">
        <v>-4.0999999999999996</v>
      </c>
      <c r="DS37" s="17">
        <v>0</v>
      </c>
      <c r="DT37" s="17">
        <v>0.2</v>
      </c>
      <c r="DU37" s="17">
        <v>0</v>
      </c>
      <c r="DV37" s="17">
        <v>0</v>
      </c>
      <c r="DW37" s="17">
        <v>-2.7</v>
      </c>
      <c r="DX37" s="17">
        <v>0.4</v>
      </c>
      <c r="DY37" s="17">
        <v>1.5</v>
      </c>
      <c r="DZ37" s="17">
        <v>1.6</v>
      </c>
      <c r="EA37" s="17">
        <v>1.3</v>
      </c>
      <c r="EB37" s="17">
        <v>8.3000000000000007</v>
      </c>
      <c r="EC37" s="17">
        <v>3.1</v>
      </c>
      <c r="ED37" s="17">
        <v>3.3</v>
      </c>
      <c r="EE37" s="17">
        <v>-3.9</v>
      </c>
      <c r="EF37" s="17">
        <v>-4.5999999999999996</v>
      </c>
      <c r="EG37" s="17">
        <v>0</v>
      </c>
      <c r="EH37" s="17">
        <v>0</v>
      </c>
      <c r="EI37" s="17">
        <v>1.4</v>
      </c>
      <c r="EJ37" s="17">
        <v>-0.2</v>
      </c>
      <c r="EK37" s="17">
        <v>1.6</v>
      </c>
      <c r="EL37" s="17">
        <v>0.2</v>
      </c>
      <c r="EM37" s="17">
        <v>0.2</v>
      </c>
      <c r="EN37" s="17">
        <v>0.2</v>
      </c>
      <c r="EO37" s="17">
        <v>0</v>
      </c>
      <c r="EP37" s="17">
        <v>25.7</v>
      </c>
      <c r="EQ37" s="17">
        <v>2.8</v>
      </c>
      <c r="ER37" s="17">
        <v>-27.9</v>
      </c>
      <c r="ES37" s="17">
        <v>-0.2</v>
      </c>
      <c r="ET37" s="17">
        <v>-6.4</v>
      </c>
      <c r="EU37" s="17">
        <v>0</v>
      </c>
      <c r="EV37" s="17">
        <v>62.8</v>
      </c>
      <c r="EW37" s="17">
        <v>0.8</v>
      </c>
      <c r="EX37" s="17">
        <v>0.7</v>
      </c>
      <c r="EY37" s="17">
        <v>0.5</v>
      </c>
      <c r="EZ37" s="17">
        <v>0.8</v>
      </c>
      <c r="FA37" s="17">
        <v>2.5</v>
      </c>
      <c r="FB37" s="17">
        <v>0.8</v>
      </c>
      <c r="FC37" s="17">
        <v>1.6</v>
      </c>
      <c r="FD37" s="17">
        <v>2.8</v>
      </c>
      <c r="FE37" s="17">
        <v>9.1</v>
      </c>
      <c r="FF37" s="17">
        <v>0</v>
      </c>
      <c r="FG37" s="17">
        <v>3.1</v>
      </c>
      <c r="FH37" s="17">
        <v>0.1</v>
      </c>
      <c r="FI37" s="17">
        <v>3.1</v>
      </c>
      <c r="FJ37" s="17">
        <v>3.9</v>
      </c>
      <c r="FK37" s="17">
        <v>440.87799999999999</v>
      </c>
      <c r="FL37" s="15"/>
      <c r="FM37" s="17">
        <v>1.2250099999999999</v>
      </c>
      <c r="FN37" s="17">
        <v>0.08</v>
      </c>
      <c r="FO37" s="17">
        <v>1.66</v>
      </c>
      <c r="FP37" s="17">
        <v>1.4</v>
      </c>
      <c r="FQ37" s="17">
        <v>2.2520699999999998</v>
      </c>
      <c r="FR37" s="17">
        <v>2.68085</v>
      </c>
      <c r="FS37" s="17">
        <v>0.9</v>
      </c>
      <c r="FT37" s="17">
        <v>4</v>
      </c>
      <c r="FU37" s="17">
        <v>14.197929999999999</v>
      </c>
    </row>
    <row r="38" spans="1:177" ht="24" customHeight="1" x14ac:dyDescent="0.3">
      <c r="A38" s="16" t="s">
        <v>50</v>
      </c>
      <c r="B38" s="16" t="s">
        <v>793</v>
      </c>
      <c r="C38" s="17">
        <v>5</v>
      </c>
      <c r="D38" s="17">
        <v>71.099999999999994</v>
      </c>
      <c r="E38" s="17">
        <v>27.1</v>
      </c>
      <c r="F38" s="17"/>
      <c r="G38" s="17"/>
      <c r="H38" s="17">
        <v>-3.9</v>
      </c>
      <c r="I38" s="17">
        <v>3.7</v>
      </c>
      <c r="J38" s="17"/>
      <c r="K38" s="17"/>
      <c r="L38" s="17"/>
      <c r="M38" s="17">
        <v>28.7</v>
      </c>
      <c r="N38" s="17">
        <v>26.1</v>
      </c>
      <c r="O38" s="17">
        <v>25.3</v>
      </c>
      <c r="P38" s="17">
        <v>2.1</v>
      </c>
      <c r="Q38" s="17">
        <v>9.1</v>
      </c>
      <c r="R38" s="17">
        <v>-15.3</v>
      </c>
      <c r="S38" s="17">
        <v>0.1</v>
      </c>
      <c r="T38" s="17"/>
      <c r="U38" s="17"/>
      <c r="V38" s="17"/>
      <c r="W38" s="17"/>
      <c r="X38" s="17">
        <v>13.9</v>
      </c>
      <c r="Y38" s="17">
        <v>1.3</v>
      </c>
      <c r="Z38" s="17">
        <v>0.7</v>
      </c>
      <c r="AA38" s="17"/>
      <c r="AB38" s="17">
        <v>-3.2</v>
      </c>
      <c r="AC38" s="17">
        <v>2.6</v>
      </c>
      <c r="AD38" s="17">
        <v>11</v>
      </c>
      <c r="AE38" s="17"/>
      <c r="AF38" s="17"/>
      <c r="AG38" s="17"/>
      <c r="AH38" s="17"/>
      <c r="AI38" s="17">
        <v>7.2</v>
      </c>
      <c r="AJ38" s="17">
        <v>-7.4</v>
      </c>
      <c r="AK38" s="17"/>
      <c r="AL38" s="17"/>
      <c r="AM38" s="17"/>
      <c r="AN38" s="17">
        <v>0</v>
      </c>
      <c r="AO38" s="17">
        <v>-9.9</v>
      </c>
      <c r="AP38" s="17">
        <v>1.2</v>
      </c>
      <c r="AQ38" s="17">
        <v>9.5</v>
      </c>
      <c r="AR38" s="17">
        <v>0.1</v>
      </c>
      <c r="AS38" s="17">
        <v>-0.3</v>
      </c>
      <c r="AT38" s="17">
        <v>1.7</v>
      </c>
      <c r="AU38" s="17">
        <v>-0.2</v>
      </c>
      <c r="AV38" s="17">
        <v>8</v>
      </c>
      <c r="AW38" s="17">
        <v>-34</v>
      </c>
      <c r="AX38" s="17">
        <v>-40.9</v>
      </c>
      <c r="AY38" s="17">
        <v>-1.7</v>
      </c>
      <c r="AZ38" s="17">
        <v>-2.7</v>
      </c>
      <c r="BA38" s="17">
        <v>-0.7</v>
      </c>
      <c r="BB38" s="17">
        <v>-3.1</v>
      </c>
      <c r="BC38" s="17">
        <v>-1.4</v>
      </c>
      <c r="BD38" s="17">
        <v>0.4</v>
      </c>
      <c r="BE38" s="17"/>
      <c r="BF38" s="17">
        <v>-1</v>
      </c>
      <c r="BG38" s="17"/>
      <c r="BH38" s="17"/>
      <c r="BI38" s="17">
        <v>0.3</v>
      </c>
      <c r="BJ38" s="17"/>
      <c r="BK38" s="17"/>
      <c r="BL38" s="17">
        <v>-4</v>
      </c>
      <c r="BM38" s="17"/>
      <c r="BN38" s="17"/>
      <c r="BO38" s="17"/>
      <c r="BP38" s="17">
        <v>4</v>
      </c>
      <c r="BQ38" s="17">
        <v>0</v>
      </c>
      <c r="BR38" s="17">
        <v>0</v>
      </c>
      <c r="BS38" s="17"/>
      <c r="BT38" s="17">
        <v>34.200000000000003</v>
      </c>
      <c r="BU38" s="17">
        <v>3</v>
      </c>
      <c r="BV38" s="17"/>
      <c r="BW38" s="17"/>
      <c r="BX38" s="17"/>
      <c r="BY38" s="17"/>
      <c r="BZ38" s="17"/>
      <c r="CA38" s="17"/>
      <c r="CB38" s="17"/>
      <c r="CC38" s="17">
        <v>0.1</v>
      </c>
      <c r="CD38" s="17">
        <v>72.2</v>
      </c>
      <c r="CE38" s="17">
        <v>56.5</v>
      </c>
      <c r="CF38" s="17">
        <v>10</v>
      </c>
      <c r="CG38" s="17">
        <v>11.5</v>
      </c>
      <c r="CH38" s="17">
        <v>-0.2</v>
      </c>
      <c r="CI38" s="17"/>
      <c r="CJ38" s="17"/>
      <c r="CK38" s="17"/>
      <c r="CL38" s="17">
        <v>52.7</v>
      </c>
      <c r="CM38" s="17">
        <v>50.8</v>
      </c>
      <c r="CN38" s="17">
        <v>-14.4</v>
      </c>
      <c r="CO38" s="17">
        <v>0</v>
      </c>
      <c r="CP38" s="17"/>
      <c r="CQ38" s="17"/>
      <c r="CR38" s="17"/>
      <c r="CS38" s="17"/>
      <c r="CT38" s="17"/>
      <c r="CU38" s="17"/>
      <c r="CV38" s="17"/>
      <c r="CW38" s="17">
        <v>-11</v>
      </c>
      <c r="CX38" s="17">
        <v>9.1999999999999993</v>
      </c>
      <c r="CY38" s="17">
        <v>0</v>
      </c>
      <c r="CZ38" s="17"/>
      <c r="DA38" s="17"/>
      <c r="DB38" s="17">
        <v>0</v>
      </c>
      <c r="DC38" s="17">
        <v>0</v>
      </c>
      <c r="DD38" s="17">
        <v>-0.4</v>
      </c>
      <c r="DE38" s="17">
        <v>29.1</v>
      </c>
      <c r="DF38" s="17"/>
      <c r="DG38" s="17"/>
      <c r="DH38" s="17">
        <v>1.0820000000000001</v>
      </c>
      <c r="DI38" s="17">
        <v>0.2</v>
      </c>
      <c r="DJ38" s="17">
        <v>0.5</v>
      </c>
      <c r="DK38" s="17">
        <v>0.4</v>
      </c>
      <c r="DL38" s="17">
        <v>0.6</v>
      </c>
      <c r="DM38" s="17"/>
      <c r="DN38" s="17">
        <v>-0.8</v>
      </c>
      <c r="DO38" s="17">
        <v>-2.2999999999999998</v>
      </c>
      <c r="DP38" s="17">
        <v>-5.0999999999999996</v>
      </c>
      <c r="DQ38" s="17">
        <v>-8.3000000000000007</v>
      </c>
      <c r="DR38" s="17">
        <v>-4</v>
      </c>
      <c r="DS38" s="17">
        <v>0.1</v>
      </c>
      <c r="DT38" s="17">
        <v>0.2</v>
      </c>
      <c r="DU38" s="17">
        <v>0</v>
      </c>
      <c r="DV38" s="17">
        <v>0.1</v>
      </c>
      <c r="DW38" s="17">
        <v>-2.7</v>
      </c>
      <c r="DX38" s="17">
        <v>0.3</v>
      </c>
      <c r="DY38" s="17">
        <v>1.6</v>
      </c>
      <c r="DZ38" s="17">
        <v>1.6</v>
      </c>
      <c r="EA38" s="17">
        <v>1.5</v>
      </c>
      <c r="EB38" s="17">
        <v>8.6</v>
      </c>
      <c r="EC38" s="17">
        <v>2.2999999999999998</v>
      </c>
      <c r="ED38" s="17">
        <v>3.4</v>
      </c>
      <c r="EE38" s="17">
        <v>-3.4</v>
      </c>
      <c r="EF38" s="17">
        <v>-4.3</v>
      </c>
      <c r="EG38" s="17">
        <v>0</v>
      </c>
      <c r="EH38" s="17">
        <v>0</v>
      </c>
      <c r="EI38" s="17">
        <v>1.4</v>
      </c>
      <c r="EJ38" s="17">
        <v>-0.2</v>
      </c>
      <c r="EK38" s="17">
        <v>1.7</v>
      </c>
      <c r="EL38" s="17">
        <v>0.2</v>
      </c>
      <c r="EM38" s="17">
        <v>0.2</v>
      </c>
      <c r="EN38" s="17">
        <v>0.2</v>
      </c>
      <c r="EO38" s="17">
        <v>0</v>
      </c>
      <c r="EP38" s="17">
        <v>25.6</v>
      </c>
      <c r="EQ38" s="17">
        <v>2.2000000000000002</v>
      </c>
      <c r="ER38" s="17">
        <v>-20.7</v>
      </c>
      <c r="ES38" s="17">
        <v>-0.2</v>
      </c>
      <c r="ET38" s="17">
        <v>-5.0999999999999996</v>
      </c>
      <c r="EU38" s="17">
        <v>0</v>
      </c>
      <c r="EV38" s="17">
        <v>62.1</v>
      </c>
      <c r="EW38" s="17">
        <v>0.8</v>
      </c>
      <c r="EX38" s="17">
        <v>0.7</v>
      </c>
      <c r="EY38" s="17">
        <v>0.5</v>
      </c>
      <c r="EZ38" s="17">
        <v>0.8</v>
      </c>
      <c r="FA38" s="17">
        <v>2</v>
      </c>
      <c r="FB38" s="17">
        <v>0.8</v>
      </c>
      <c r="FC38" s="17">
        <v>1.8</v>
      </c>
      <c r="FD38" s="17">
        <v>2.8</v>
      </c>
      <c r="FE38" s="17">
        <v>9.1999999999999993</v>
      </c>
      <c r="FF38" s="17">
        <v>0.3</v>
      </c>
      <c r="FG38" s="17">
        <v>2.5</v>
      </c>
      <c r="FH38" s="17">
        <v>0.5</v>
      </c>
      <c r="FI38" s="17">
        <v>4.0999999999999996</v>
      </c>
      <c r="FJ38" s="17">
        <v>3.9</v>
      </c>
      <c r="FK38" s="17">
        <v>523.48199999999997</v>
      </c>
      <c r="FL38" s="15"/>
      <c r="FM38" s="17">
        <v>1.42746</v>
      </c>
      <c r="FN38" s="17">
        <v>0.13100000000000001</v>
      </c>
      <c r="FO38" s="17">
        <v>1.728</v>
      </c>
      <c r="FP38" s="17">
        <v>1.4</v>
      </c>
      <c r="FQ38" s="17">
        <v>2.25074</v>
      </c>
      <c r="FR38" s="17">
        <v>2.6777099999999998</v>
      </c>
      <c r="FS38" s="17">
        <v>0.8</v>
      </c>
      <c r="FT38" s="17">
        <v>4</v>
      </c>
      <c r="FU38" s="17">
        <v>14.414910000000001</v>
      </c>
    </row>
    <row r="39" spans="1:177" ht="24" customHeight="1" x14ac:dyDescent="0.3">
      <c r="A39" s="16" t="s">
        <v>50</v>
      </c>
      <c r="B39" s="16" t="s">
        <v>794</v>
      </c>
      <c r="C39" s="17">
        <v>7</v>
      </c>
      <c r="D39" s="17">
        <v>85.8</v>
      </c>
      <c r="E39" s="17">
        <v>29.6</v>
      </c>
      <c r="F39" s="17"/>
      <c r="G39" s="17"/>
      <c r="H39" s="17">
        <v>-1.9</v>
      </c>
      <c r="I39" s="17">
        <v>27.1</v>
      </c>
      <c r="J39" s="17"/>
      <c r="K39" s="17"/>
      <c r="L39" s="17"/>
      <c r="M39" s="17">
        <v>39.9</v>
      </c>
      <c r="N39" s="17">
        <v>37.700000000000003</v>
      </c>
      <c r="O39" s="17">
        <v>36.9</v>
      </c>
      <c r="P39" s="17">
        <v>7.8</v>
      </c>
      <c r="Q39" s="17">
        <v>12.9</v>
      </c>
      <c r="R39" s="17">
        <v>-10.3</v>
      </c>
      <c r="S39" s="17">
        <v>0.1</v>
      </c>
      <c r="T39" s="17"/>
      <c r="U39" s="17"/>
      <c r="V39" s="17"/>
      <c r="W39" s="17"/>
      <c r="X39" s="17">
        <v>14.8</v>
      </c>
      <c r="Y39" s="17">
        <v>1.2</v>
      </c>
      <c r="Z39" s="17">
        <v>0.7</v>
      </c>
      <c r="AA39" s="17"/>
      <c r="AB39" s="17">
        <v>-3.3</v>
      </c>
      <c r="AC39" s="17">
        <v>2.4</v>
      </c>
      <c r="AD39" s="17">
        <v>11.8</v>
      </c>
      <c r="AE39" s="17"/>
      <c r="AF39" s="17"/>
      <c r="AG39" s="17"/>
      <c r="AH39" s="17"/>
      <c r="AI39" s="17">
        <v>11</v>
      </c>
      <c r="AJ39" s="17">
        <v>-5</v>
      </c>
      <c r="AK39" s="17"/>
      <c r="AL39" s="17"/>
      <c r="AM39" s="17"/>
      <c r="AN39" s="17">
        <v>0</v>
      </c>
      <c r="AO39" s="17">
        <v>-4.5999999999999996</v>
      </c>
      <c r="AP39" s="17">
        <v>1.9</v>
      </c>
      <c r="AQ39" s="17">
        <v>9.3000000000000007</v>
      </c>
      <c r="AR39" s="17">
        <v>0.4</v>
      </c>
      <c r="AS39" s="17">
        <v>0.6</v>
      </c>
      <c r="AT39" s="17">
        <v>1.7</v>
      </c>
      <c r="AU39" s="17">
        <v>0.8</v>
      </c>
      <c r="AV39" s="17">
        <v>18.100000000000001</v>
      </c>
      <c r="AW39" s="17">
        <v>-24.4</v>
      </c>
      <c r="AX39" s="17">
        <v>-31.2</v>
      </c>
      <c r="AY39" s="17">
        <v>1.9</v>
      </c>
      <c r="AZ39" s="17">
        <v>-2.4</v>
      </c>
      <c r="BA39" s="17">
        <v>-0.5</v>
      </c>
      <c r="BB39" s="17">
        <v>-1.7</v>
      </c>
      <c r="BC39" s="17">
        <v>0</v>
      </c>
      <c r="BD39" s="17">
        <v>0.4</v>
      </c>
      <c r="BE39" s="17"/>
      <c r="BF39" s="17">
        <v>0.7</v>
      </c>
      <c r="BG39" s="17"/>
      <c r="BH39" s="17"/>
      <c r="BI39" s="17">
        <v>4</v>
      </c>
      <c r="BJ39" s="17"/>
      <c r="BK39" s="17"/>
      <c r="BL39" s="17">
        <v>-4.0999999999999996</v>
      </c>
      <c r="BM39" s="17"/>
      <c r="BN39" s="17"/>
      <c r="BO39" s="17"/>
      <c r="BP39" s="17">
        <v>8.1</v>
      </c>
      <c r="BQ39" s="17">
        <v>0</v>
      </c>
      <c r="BR39" s="17">
        <v>0</v>
      </c>
      <c r="BS39" s="17"/>
      <c r="BT39" s="17">
        <v>37.700000000000003</v>
      </c>
      <c r="BU39" s="17">
        <v>0</v>
      </c>
      <c r="BV39" s="17"/>
      <c r="BW39" s="17"/>
      <c r="BX39" s="17"/>
      <c r="BY39" s="17"/>
      <c r="BZ39" s="17"/>
      <c r="CA39" s="17"/>
      <c r="CB39" s="17"/>
      <c r="CC39" s="17">
        <v>0.2</v>
      </c>
      <c r="CD39" s="17">
        <v>46.3</v>
      </c>
      <c r="CE39" s="17">
        <v>30.4</v>
      </c>
      <c r="CF39" s="17">
        <v>10.7</v>
      </c>
      <c r="CG39" s="17">
        <v>11.5</v>
      </c>
      <c r="CH39" s="17">
        <v>-0.2</v>
      </c>
      <c r="CI39" s="17"/>
      <c r="CJ39" s="17"/>
      <c r="CK39" s="17"/>
      <c r="CL39" s="17">
        <v>67.3</v>
      </c>
      <c r="CM39" s="17">
        <v>65.3</v>
      </c>
      <c r="CN39" s="17">
        <v>6.1</v>
      </c>
      <c r="CO39" s="17">
        <v>0</v>
      </c>
      <c r="CP39" s="17"/>
      <c r="CQ39" s="17"/>
      <c r="CR39" s="17"/>
      <c r="CS39" s="17"/>
      <c r="CT39" s="17"/>
      <c r="CU39" s="17"/>
      <c r="CV39" s="17"/>
      <c r="CW39" s="17">
        <v>-9.9</v>
      </c>
      <c r="CX39" s="17">
        <v>9.4</v>
      </c>
      <c r="CY39" s="17">
        <v>0</v>
      </c>
      <c r="CZ39" s="17"/>
      <c r="DA39" s="17"/>
      <c r="DB39" s="17">
        <v>0</v>
      </c>
      <c r="DC39" s="17">
        <v>0</v>
      </c>
      <c r="DD39" s="17">
        <v>-0.3</v>
      </c>
      <c r="DE39" s="17">
        <v>29</v>
      </c>
      <c r="DF39" s="17"/>
      <c r="DG39" s="17"/>
      <c r="DH39" s="17">
        <v>1.175</v>
      </c>
      <c r="DI39" s="17">
        <v>0.1</v>
      </c>
      <c r="DJ39" s="17">
        <v>0.9</v>
      </c>
      <c r="DK39" s="17">
        <v>0.4</v>
      </c>
      <c r="DL39" s="17">
        <v>0.6</v>
      </c>
      <c r="DM39" s="17"/>
      <c r="DN39" s="17">
        <v>-0.8</v>
      </c>
      <c r="DO39" s="17">
        <v>-2.2000000000000002</v>
      </c>
      <c r="DP39" s="17">
        <v>-4.4000000000000004</v>
      </c>
      <c r="DQ39" s="17">
        <v>-6.6</v>
      </c>
      <c r="DR39" s="17">
        <v>-3.9</v>
      </c>
      <c r="DS39" s="17">
        <v>0</v>
      </c>
      <c r="DT39" s="17">
        <v>0.2</v>
      </c>
      <c r="DU39" s="17">
        <v>0</v>
      </c>
      <c r="DV39" s="17">
        <v>0</v>
      </c>
      <c r="DW39" s="17">
        <v>-2.7</v>
      </c>
      <c r="DX39" s="17">
        <v>0.1</v>
      </c>
      <c r="DY39" s="17">
        <v>1.8</v>
      </c>
      <c r="DZ39" s="17">
        <v>1.8</v>
      </c>
      <c r="EA39" s="17">
        <v>1.9</v>
      </c>
      <c r="EB39" s="17">
        <v>6.6</v>
      </c>
      <c r="EC39" s="17">
        <v>0.1</v>
      </c>
      <c r="ED39" s="17">
        <v>3.4</v>
      </c>
      <c r="EE39" s="17">
        <v>-1.6</v>
      </c>
      <c r="EF39" s="17">
        <v>-2.2000000000000002</v>
      </c>
      <c r="EG39" s="17">
        <v>0</v>
      </c>
      <c r="EH39" s="17">
        <v>0</v>
      </c>
      <c r="EI39" s="17">
        <v>1.4</v>
      </c>
      <c r="EJ39" s="17">
        <v>-0.2</v>
      </c>
      <c r="EK39" s="17">
        <v>1.8</v>
      </c>
      <c r="EL39" s="17">
        <v>0.2</v>
      </c>
      <c r="EM39" s="17">
        <v>0.2</v>
      </c>
      <c r="EN39" s="17">
        <v>0.2</v>
      </c>
      <c r="EO39" s="17">
        <v>0</v>
      </c>
      <c r="EP39" s="17">
        <v>25.6</v>
      </c>
      <c r="EQ39" s="17">
        <v>1.7</v>
      </c>
      <c r="ER39" s="17">
        <v>-13.2</v>
      </c>
      <c r="ES39" s="17">
        <v>-0.2</v>
      </c>
      <c r="ET39" s="17">
        <v>0.2</v>
      </c>
      <c r="EU39" s="17">
        <v>0</v>
      </c>
      <c r="EV39" s="17">
        <v>49.5</v>
      </c>
      <c r="EW39" s="17">
        <v>0.8</v>
      </c>
      <c r="EX39" s="17">
        <v>0.7</v>
      </c>
      <c r="EY39" s="17">
        <v>0.5</v>
      </c>
      <c r="EZ39" s="17">
        <v>0.8</v>
      </c>
      <c r="FA39" s="17">
        <v>1.4</v>
      </c>
      <c r="FB39" s="17">
        <v>0.8</v>
      </c>
      <c r="FC39" s="17">
        <v>2.2000000000000002</v>
      </c>
      <c r="FD39" s="17">
        <v>2.8</v>
      </c>
      <c r="FE39" s="17">
        <v>9.1</v>
      </c>
      <c r="FF39" s="17">
        <v>0</v>
      </c>
      <c r="FG39" s="17">
        <v>5</v>
      </c>
      <c r="FH39" s="17">
        <v>0.4</v>
      </c>
      <c r="FI39" s="17">
        <v>3.5</v>
      </c>
      <c r="FJ39" s="17">
        <v>3.9</v>
      </c>
      <c r="FK39" s="17">
        <v>682.47500000000002</v>
      </c>
      <c r="FL39" s="15"/>
      <c r="FM39" s="17">
        <v>1.8829800000000001</v>
      </c>
      <c r="FN39" s="17">
        <v>0.28100000000000003</v>
      </c>
      <c r="FO39" s="17">
        <v>1.752</v>
      </c>
      <c r="FP39" s="17">
        <v>1.4</v>
      </c>
      <c r="FQ39" s="17">
        <v>2.2583099999999998</v>
      </c>
      <c r="FR39" s="17">
        <v>2.6772900000000002</v>
      </c>
      <c r="FS39" s="17">
        <v>0.9</v>
      </c>
      <c r="FT39" s="17">
        <v>4.0999999999999996</v>
      </c>
      <c r="FU39" s="17">
        <v>15.251580000000001</v>
      </c>
    </row>
    <row r="40" spans="1:177" ht="24" customHeight="1" x14ac:dyDescent="0.3">
      <c r="A40" s="16" t="s">
        <v>50</v>
      </c>
      <c r="B40" s="16" t="s">
        <v>795</v>
      </c>
      <c r="C40" s="17">
        <v>10.9</v>
      </c>
      <c r="D40" s="17">
        <v>91.3</v>
      </c>
      <c r="E40" s="17">
        <v>29.7</v>
      </c>
      <c r="F40" s="17"/>
      <c r="G40" s="17"/>
      <c r="H40" s="17">
        <v>-2.2999999999999998</v>
      </c>
      <c r="I40" s="17">
        <v>8.1</v>
      </c>
      <c r="J40" s="17"/>
      <c r="K40" s="17"/>
      <c r="L40" s="17"/>
      <c r="M40" s="17">
        <v>39.4</v>
      </c>
      <c r="N40" s="17">
        <v>34.4</v>
      </c>
      <c r="O40" s="17">
        <v>37.5</v>
      </c>
      <c r="P40" s="17">
        <v>8.6</v>
      </c>
      <c r="Q40" s="17">
        <v>13.3</v>
      </c>
      <c r="R40" s="17">
        <v>-10.4</v>
      </c>
      <c r="S40" s="17">
        <v>0</v>
      </c>
      <c r="T40" s="17"/>
      <c r="U40" s="17"/>
      <c r="V40" s="17"/>
      <c r="W40" s="17"/>
      <c r="X40" s="17">
        <v>15.4</v>
      </c>
      <c r="Y40" s="17">
        <v>1.3</v>
      </c>
      <c r="Z40" s="17">
        <v>0.7</v>
      </c>
      <c r="AA40" s="17"/>
      <c r="AB40" s="17">
        <v>-3.3</v>
      </c>
      <c r="AC40" s="17">
        <v>2.4</v>
      </c>
      <c r="AD40" s="17">
        <v>11.2</v>
      </c>
      <c r="AE40" s="17"/>
      <c r="AF40" s="17"/>
      <c r="AG40" s="17"/>
      <c r="AH40" s="17"/>
      <c r="AI40" s="17">
        <v>12.9</v>
      </c>
      <c r="AJ40" s="17">
        <v>-5.5</v>
      </c>
      <c r="AK40" s="17"/>
      <c r="AL40" s="17"/>
      <c r="AM40" s="17"/>
      <c r="AN40" s="17">
        <v>0</v>
      </c>
      <c r="AO40" s="17">
        <v>-3.1</v>
      </c>
      <c r="AP40" s="17">
        <v>2.7</v>
      </c>
      <c r="AQ40" s="17">
        <v>9.6999999999999993</v>
      </c>
      <c r="AR40" s="17">
        <v>0</v>
      </c>
      <c r="AS40" s="17">
        <v>0.2</v>
      </c>
      <c r="AT40" s="17">
        <v>1.7</v>
      </c>
      <c r="AU40" s="17">
        <v>1.1000000000000001</v>
      </c>
      <c r="AV40" s="17">
        <v>19</v>
      </c>
      <c r="AW40" s="17">
        <v>-23.1</v>
      </c>
      <c r="AX40" s="17">
        <v>-39.799999999999997</v>
      </c>
      <c r="AY40" s="17">
        <v>-0.4</v>
      </c>
      <c r="AZ40" s="17">
        <v>-2.4</v>
      </c>
      <c r="BA40" s="17">
        <v>-0.6</v>
      </c>
      <c r="BB40" s="17">
        <v>-1.3</v>
      </c>
      <c r="BC40" s="17">
        <v>-0.1</v>
      </c>
      <c r="BD40" s="17">
        <v>0.4</v>
      </c>
      <c r="BE40" s="17"/>
      <c r="BF40" s="17">
        <v>-1</v>
      </c>
      <c r="BG40" s="17"/>
      <c r="BH40" s="17"/>
      <c r="BI40" s="17">
        <v>4.3</v>
      </c>
      <c r="BJ40" s="17"/>
      <c r="BK40" s="17"/>
      <c r="BL40" s="17">
        <v>-3.9</v>
      </c>
      <c r="BM40" s="17"/>
      <c r="BN40" s="17"/>
      <c r="BO40" s="17"/>
      <c r="BP40" s="17">
        <v>8.8000000000000007</v>
      </c>
      <c r="BQ40" s="17">
        <v>0</v>
      </c>
      <c r="BR40" s="17">
        <v>0</v>
      </c>
      <c r="BS40" s="17"/>
      <c r="BT40" s="17">
        <v>39.5</v>
      </c>
      <c r="BU40" s="17">
        <v>0</v>
      </c>
      <c r="BV40" s="17"/>
      <c r="BW40" s="17"/>
      <c r="BX40" s="17"/>
      <c r="BY40" s="17"/>
      <c r="BZ40" s="17"/>
      <c r="CA40" s="17"/>
      <c r="CB40" s="17"/>
      <c r="CC40" s="17">
        <v>0.1</v>
      </c>
      <c r="CD40" s="17">
        <v>45.6</v>
      </c>
      <c r="CE40" s="17">
        <v>32</v>
      </c>
      <c r="CF40" s="17">
        <v>11.7</v>
      </c>
      <c r="CG40" s="17">
        <v>11.5</v>
      </c>
      <c r="CH40" s="17">
        <v>-0.1</v>
      </c>
      <c r="CI40" s="17"/>
      <c r="CJ40" s="17"/>
      <c r="CK40" s="17"/>
      <c r="CL40" s="17">
        <v>66.3</v>
      </c>
      <c r="CM40" s="17">
        <v>64.3</v>
      </c>
      <c r="CN40" s="17">
        <v>5.5</v>
      </c>
      <c r="CO40" s="17">
        <v>0</v>
      </c>
      <c r="CP40" s="17"/>
      <c r="CQ40" s="17"/>
      <c r="CR40" s="17"/>
      <c r="CS40" s="17"/>
      <c r="CT40" s="17"/>
      <c r="CU40" s="17"/>
      <c r="CV40" s="17"/>
      <c r="CW40" s="17">
        <v>-10.6</v>
      </c>
      <c r="CX40" s="17">
        <v>9.4</v>
      </c>
      <c r="CY40" s="17">
        <v>0</v>
      </c>
      <c r="CZ40" s="17"/>
      <c r="DA40" s="17"/>
      <c r="DB40" s="17">
        <v>0</v>
      </c>
      <c r="DC40" s="17">
        <v>0</v>
      </c>
      <c r="DD40" s="17">
        <v>-0.3</v>
      </c>
      <c r="DE40" s="17">
        <v>27.1</v>
      </c>
      <c r="DF40" s="17"/>
      <c r="DG40" s="17"/>
      <c r="DH40" s="17">
        <v>1.2529999999999999</v>
      </c>
      <c r="DI40" s="17">
        <v>0.1</v>
      </c>
      <c r="DJ40" s="17">
        <v>0</v>
      </c>
      <c r="DK40" s="17">
        <v>0.4</v>
      </c>
      <c r="DL40" s="17">
        <v>0.6</v>
      </c>
      <c r="DM40" s="17"/>
      <c r="DN40" s="17">
        <v>-0.7</v>
      </c>
      <c r="DO40" s="17">
        <v>-1.9</v>
      </c>
      <c r="DP40" s="17">
        <v>-4.5</v>
      </c>
      <c r="DQ40" s="17">
        <v>-6.9</v>
      </c>
      <c r="DR40" s="17">
        <v>-3.7</v>
      </c>
      <c r="DS40" s="17">
        <v>0</v>
      </c>
      <c r="DT40" s="17">
        <v>0.2</v>
      </c>
      <c r="DU40" s="17">
        <v>0</v>
      </c>
      <c r="DV40" s="17">
        <v>0.1</v>
      </c>
      <c r="DW40" s="17">
        <v>-2.6</v>
      </c>
      <c r="DX40" s="17">
        <v>0</v>
      </c>
      <c r="DY40" s="17">
        <v>2</v>
      </c>
      <c r="DZ40" s="17">
        <v>1.8</v>
      </c>
      <c r="EA40" s="17">
        <v>1.8</v>
      </c>
      <c r="EB40" s="17">
        <v>6.4</v>
      </c>
      <c r="EC40" s="17">
        <v>0.1</v>
      </c>
      <c r="ED40" s="17">
        <v>3.2</v>
      </c>
      <c r="EE40" s="17">
        <v>0</v>
      </c>
      <c r="EF40" s="17">
        <v>-0.7</v>
      </c>
      <c r="EG40" s="17">
        <v>0</v>
      </c>
      <c r="EH40" s="17">
        <v>0.2</v>
      </c>
      <c r="EI40" s="17">
        <v>1.4</v>
      </c>
      <c r="EJ40" s="17">
        <v>-0.2</v>
      </c>
      <c r="EK40" s="17">
        <v>1.7</v>
      </c>
      <c r="EL40" s="17">
        <v>0.2</v>
      </c>
      <c r="EM40" s="17">
        <v>0.2</v>
      </c>
      <c r="EN40" s="17">
        <v>0.2</v>
      </c>
      <c r="EO40" s="17">
        <v>0</v>
      </c>
      <c r="EP40" s="17">
        <v>25.5</v>
      </c>
      <c r="EQ40" s="17">
        <v>1.2</v>
      </c>
      <c r="ER40" s="17">
        <v>-14.9</v>
      </c>
      <c r="ES40" s="17">
        <v>-0.2</v>
      </c>
      <c r="ET40" s="17">
        <v>5.6</v>
      </c>
      <c r="EU40" s="17">
        <v>0</v>
      </c>
      <c r="EV40" s="17">
        <v>61.7</v>
      </c>
      <c r="EW40" s="17">
        <v>0.8</v>
      </c>
      <c r="EX40" s="17">
        <v>0.7</v>
      </c>
      <c r="EY40" s="17">
        <v>0.5</v>
      </c>
      <c r="EZ40" s="17">
        <v>0.8</v>
      </c>
      <c r="FA40" s="17">
        <v>1</v>
      </c>
      <c r="FB40" s="17">
        <v>0.8</v>
      </c>
      <c r="FC40" s="17">
        <v>2.2000000000000002</v>
      </c>
      <c r="FD40" s="17">
        <v>2.7</v>
      </c>
      <c r="FE40" s="17">
        <v>8.9</v>
      </c>
      <c r="FF40" s="17">
        <v>0</v>
      </c>
      <c r="FG40" s="17">
        <v>3.6</v>
      </c>
      <c r="FH40" s="17">
        <v>0.4</v>
      </c>
      <c r="FI40" s="17">
        <v>3.8</v>
      </c>
      <c r="FJ40" s="17">
        <v>3.8</v>
      </c>
      <c r="FK40" s="17">
        <v>679.35299999999995</v>
      </c>
      <c r="FL40" s="15"/>
      <c r="FM40" s="17">
        <v>1.8713599999999999</v>
      </c>
      <c r="FN40" s="17">
        <v>-2.1999999999999999E-2</v>
      </c>
      <c r="FO40" s="17">
        <v>1.744</v>
      </c>
      <c r="FP40" s="17">
        <v>1.4</v>
      </c>
      <c r="FQ40" s="17">
        <v>2.2608999999999999</v>
      </c>
      <c r="FR40" s="17">
        <v>2.6737500000000001</v>
      </c>
      <c r="FS40" s="17">
        <v>0.7</v>
      </c>
      <c r="FT40" s="17">
        <v>3.8</v>
      </c>
      <c r="FU40" s="17">
        <v>14.42801</v>
      </c>
    </row>
    <row r="41" spans="1:177" ht="24" customHeight="1" x14ac:dyDescent="0.3">
      <c r="A41" s="16" t="s">
        <v>50</v>
      </c>
      <c r="B41" s="16" t="s">
        <v>796</v>
      </c>
      <c r="C41" s="17">
        <v>11.4</v>
      </c>
      <c r="D41" s="17">
        <v>95.9</v>
      </c>
      <c r="E41" s="17">
        <v>30.1</v>
      </c>
      <c r="F41" s="17"/>
      <c r="G41" s="17"/>
      <c r="H41" s="17">
        <v>-1.1000000000000001</v>
      </c>
      <c r="I41" s="17">
        <v>23.5</v>
      </c>
      <c r="J41" s="17"/>
      <c r="K41" s="17"/>
      <c r="L41" s="17"/>
      <c r="M41" s="17">
        <v>39.6</v>
      </c>
      <c r="N41" s="17">
        <v>37.200000000000003</v>
      </c>
      <c r="O41" s="17">
        <v>31.4</v>
      </c>
      <c r="P41" s="17">
        <v>8.6999999999999993</v>
      </c>
      <c r="Q41" s="17">
        <v>12.1</v>
      </c>
      <c r="R41" s="17">
        <v>-11.9</v>
      </c>
      <c r="S41" s="17">
        <v>0.3</v>
      </c>
      <c r="T41" s="17"/>
      <c r="U41" s="17"/>
      <c r="V41" s="17"/>
      <c r="W41" s="17"/>
      <c r="X41" s="17">
        <v>12.8</v>
      </c>
      <c r="Y41" s="17">
        <v>1.3</v>
      </c>
      <c r="Z41" s="17">
        <v>0.5</v>
      </c>
      <c r="AA41" s="17"/>
      <c r="AB41" s="17">
        <v>-3.4</v>
      </c>
      <c r="AC41" s="17">
        <v>2.4</v>
      </c>
      <c r="AD41" s="17">
        <v>11</v>
      </c>
      <c r="AE41" s="17"/>
      <c r="AF41" s="17"/>
      <c r="AG41" s="17"/>
      <c r="AH41" s="17"/>
      <c r="AI41" s="17">
        <v>14.7</v>
      </c>
      <c r="AJ41" s="17">
        <v>-4.8</v>
      </c>
      <c r="AK41" s="17"/>
      <c r="AL41" s="17"/>
      <c r="AM41" s="17"/>
      <c r="AN41" s="17">
        <v>0</v>
      </c>
      <c r="AO41" s="17">
        <v>-2.8</v>
      </c>
      <c r="AP41" s="17">
        <v>3</v>
      </c>
      <c r="AQ41" s="17">
        <v>9.1999999999999993</v>
      </c>
      <c r="AR41" s="17">
        <v>0.4</v>
      </c>
      <c r="AS41" s="17">
        <v>0.3</v>
      </c>
      <c r="AT41" s="17">
        <v>1.7</v>
      </c>
      <c r="AU41" s="17">
        <v>1.7</v>
      </c>
      <c r="AV41" s="17">
        <v>18.600000000000001</v>
      </c>
      <c r="AW41" s="17">
        <v>-24.2</v>
      </c>
      <c r="AX41" s="17">
        <v>-40.4</v>
      </c>
      <c r="AY41" s="17">
        <v>2</v>
      </c>
      <c r="AZ41" s="17">
        <v>-2.4</v>
      </c>
      <c r="BA41" s="17">
        <v>-0.6</v>
      </c>
      <c r="BB41" s="17">
        <v>2.6</v>
      </c>
      <c r="BC41" s="17">
        <v>2.1</v>
      </c>
      <c r="BD41" s="17">
        <v>0.4</v>
      </c>
      <c r="BE41" s="17"/>
      <c r="BF41" s="17">
        <v>2.8</v>
      </c>
      <c r="BG41" s="17"/>
      <c r="BH41" s="17"/>
      <c r="BI41" s="17">
        <v>5</v>
      </c>
      <c r="BJ41" s="17"/>
      <c r="BK41" s="17"/>
      <c r="BL41" s="17">
        <v>-2.8</v>
      </c>
      <c r="BM41" s="17"/>
      <c r="BN41" s="17"/>
      <c r="BO41" s="17"/>
      <c r="BP41" s="17">
        <v>9.1</v>
      </c>
      <c r="BQ41" s="17">
        <v>0</v>
      </c>
      <c r="BR41" s="17">
        <v>0</v>
      </c>
      <c r="BS41" s="17"/>
      <c r="BT41" s="17">
        <v>40.299999999999997</v>
      </c>
      <c r="BU41" s="17">
        <v>0</v>
      </c>
      <c r="BV41" s="17"/>
      <c r="BW41" s="17"/>
      <c r="BX41" s="17"/>
      <c r="BY41" s="17"/>
      <c r="BZ41" s="17"/>
      <c r="CA41" s="17"/>
      <c r="CB41" s="17"/>
      <c r="CC41" s="17">
        <v>0.1</v>
      </c>
      <c r="CD41" s="17">
        <v>43.8</v>
      </c>
      <c r="CE41" s="17">
        <v>32</v>
      </c>
      <c r="CF41" s="17">
        <v>11.1</v>
      </c>
      <c r="CG41" s="17">
        <v>11.4</v>
      </c>
      <c r="CH41" s="17">
        <v>0</v>
      </c>
      <c r="CI41" s="17"/>
      <c r="CJ41" s="17"/>
      <c r="CK41" s="17"/>
      <c r="CL41" s="17">
        <v>65.900000000000006</v>
      </c>
      <c r="CM41" s="17">
        <v>63.9</v>
      </c>
      <c r="CN41" s="17">
        <v>3</v>
      </c>
      <c r="CO41" s="17">
        <v>0</v>
      </c>
      <c r="CP41" s="17"/>
      <c r="CQ41" s="17"/>
      <c r="CR41" s="17"/>
      <c r="CS41" s="17"/>
      <c r="CT41" s="17"/>
      <c r="CU41" s="17"/>
      <c r="CV41" s="17"/>
      <c r="CW41" s="17">
        <v>-11.3</v>
      </c>
      <c r="CX41" s="17">
        <v>7.7</v>
      </c>
      <c r="CY41" s="17">
        <v>0</v>
      </c>
      <c r="CZ41" s="17"/>
      <c r="DA41" s="17"/>
      <c r="DB41" s="17">
        <v>0</v>
      </c>
      <c r="DC41" s="17">
        <v>-0.1</v>
      </c>
      <c r="DD41" s="17">
        <v>-0.3</v>
      </c>
      <c r="DE41" s="17">
        <v>25.4</v>
      </c>
      <c r="DF41" s="17"/>
      <c r="DG41" s="17"/>
      <c r="DH41" s="17">
        <v>1.343</v>
      </c>
      <c r="DI41" s="17">
        <v>0.2</v>
      </c>
      <c r="DJ41" s="17">
        <v>-0.5</v>
      </c>
      <c r="DK41" s="17">
        <v>0.4</v>
      </c>
      <c r="DL41" s="17">
        <v>0.6</v>
      </c>
      <c r="DM41" s="17"/>
      <c r="DN41" s="17">
        <v>-0.7</v>
      </c>
      <c r="DO41" s="17">
        <v>-1.9</v>
      </c>
      <c r="DP41" s="17">
        <v>-4.7</v>
      </c>
      <c r="DQ41" s="17">
        <v>-7.4</v>
      </c>
      <c r="DR41" s="17">
        <v>-3.1</v>
      </c>
      <c r="DS41" s="17">
        <v>0.1</v>
      </c>
      <c r="DT41" s="17">
        <v>0.3</v>
      </c>
      <c r="DU41" s="17">
        <v>0.1</v>
      </c>
      <c r="DV41" s="17">
        <v>0.1</v>
      </c>
      <c r="DW41" s="17">
        <v>-2.7</v>
      </c>
      <c r="DX41" s="17">
        <v>0.2</v>
      </c>
      <c r="DY41" s="17">
        <v>2.2999999999999998</v>
      </c>
      <c r="DZ41" s="17">
        <v>2</v>
      </c>
      <c r="EA41" s="17">
        <v>1.8</v>
      </c>
      <c r="EB41" s="17">
        <v>8.9</v>
      </c>
      <c r="EC41" s="17">
        <v>0.3</v>
      </c>
      <c r="ED41" s="17">
        <v>3</v>
      </c>
      <c r="EE41" s="17">
        <v>-3.8</v>
      </c>
      <c r="EF41" s="17">
        <v>-6</v>
      </c>
      <c r="EG41" s="17">
        <v>0</v>
      </c>
      <c r="EH41" s="17">
        <v>0</v>
      </c>
      <c r="EI41" s="17">
        <v>1.4</v>
      </c>
      <c r="EJ41" s="17">
        <v>-0.2</v>
      </c>
      <c r="EK41" s="17">
        <v>1.7</v>
      </c>
      <c r="EL41" s="17">
        <v>0.2</v>
      </c>
      <c r="EM41" s="17">
        <v>0.2</v>
      </c>
      <c r="EN41" s="17">
        <v>0.2</v>
      </c>
      <c r="EO41" s="17">
        <v>0</v>
      </c>
      <c r="EP41" s="17">
        <v>25.8</v>
      </c>
      <c r="EQ41" s="17">
        <v>0.7</v>
      </c>
      <c r="ER41" s="17">
        <v>-20.8</v>
      </c>
      <c r="ES41" s="17">
        <v>-0.2</v>
      </c>
      <c r="ET41" s="17">
        <v>7.9</v>
      </c>
      <c r="EU41" s="17">
        <v>0</v>
      </c>
      <c r="EV41" s="17">
        <v>63.5</v>
      </c>
      <c r="EW41" s="17">
        <v>0.8</v>
      </c>
      <c r="EX41" s="17">
        <v>0.7</v>
      </c>
      <c r="EY41" s="17">
        <v>0.6</v>
      </c>
      <c r="EZ41" s="17">
        <v>0.8</v>
      </c>
      <c r="FA41" s="17">
        <v>0.4</v>
      </c>
      <c r="FB41" s="17">
        <v>1.2</v>
      </c>
      <c r="FC41" s="17">
        <v>2.2000000000000002</v>
      </c>
      <c r="FD41" s="17">
        <v>2.9</v>
      </c>
      <c r="FE41" s="17">
        <v>9</v>
      </c>
      <c r="FF41" s="17">
        <v>0.1</v>
      </c>
      <c r="FG41" s="17">
        <v>4</v>
      </c>
      <c r="FH41" s="17">
        <v>0.5</v>
      </c>
      <c r="FI41" s="17">
        <v>0</v>
      </c>
      <c r="FJ41" s="17">
        <v>3.8</v>
      </c>
      <c r="FK41" s="17">
        <v>688.54300000000001</v>
      </c>
      <c r="FL41" s="15"/>
      <c r="FM41" s="17">
        <v>1.98586</v>
      </c>
      <c r="FN41" s="17">
        <v>0.113</v>
      </c>
      <c r="FO41" s="17">
        <v>1.736</v>
      </c>
      <c r="FP41" s="17">
        <v>1.4</v>
      </c>
      <c r="FQ41" s="17">
        <v>2.2589100000000002</v>
      </c>
      <c r="FR41" s="17">
        <v>2.6731099999999999</v>
      </c>
      <c r="FS41" s="17">
        <v>0.7</v>
      </c>
      <c r="FT41" s="17">
        <v>4.0999999999999996</v>
      </c>
      <c r="FU41" s="17">
        <v>14.96688</v>
      </c>
    </row>
    <row r="42" spans="1:177" ht="24" customHeight="1" x14ac:dyDescent="0.3">
      <c r="A42" s="18" t="s">
        <v>50</v>
      </c>
      <c r="B42" s="18" t="s">
        <v>797</v>
      </c>
      <c r="C42" s="19">
        <v>11.6</v>
      </c>
      <c r="D42" s="19">
        <v>72</v>
      </c>
      <c r="E42" s="19">
        <v>27.3</v>
      </c>
      <c r="F42" s="19"/>
      <c r="G42" s="19"/>
      <c r="H42" s="19">
        <v>-4.4000000000000004</v>
      </c>
      <c r="I42" s="19">
        <v>9</v>
      </c>
      <c r="J42" s="19"/>
      <c r="K42" s="19"/>
      <c r="L42" s="19"/>
      <c r="M42" s="19">
        <v>31.9</v>
      </c>
      <c r="N42" s="19">
        <v>29.8</v>
      </c>
      <c r="O42" s="19">
        <v>33.4</v>
      </c>
      <c r="P42" s="19">
        <v>6.4</v>
      </c>
      <c r="Q42" s="19">
        <v>11.8</v>
      </c>
      <c r="R42" s="19">
        <v>-12.4</v>
      </c>
      <c r="S42" s="19">
        <v>-0.1</v>
      </c>
      <c r="T42" s="19"/>
      <c r="U42" s="19"/>
      <c r="V42" s="19"/>
      <c r="W42" s="19"/>
      <c r="X42" s="19">
        <v>14.1</v>
      </c>
      <c r="Y42" s="19">
        <v>1.3</v>
      </c>
      <c r="Z42" s="19">
        <v>0.5</v>
      </c>
      <c r="AA42" s="19"/>
      <c r="AB42" s="19">
        <v>-3.4</v>
      </c>
      <c r="AC42" s="19">
        <v>2.4</v>
      </c>
      <c r="AD42" s="19">
        <v>11.4</v>
      </c>
      <c r="AE42" s="19"/>
      <c r="AF42" s="19"/>
      <c r="AG42" s="19"/>
      <c r="AH42" s="19"/>
      <c r="AI42" s="19">
        <v>15.4</v>
      </c>
      <c r="AJ42" s="19">
        <v>-5.0999999999999996</v>
      </c>
      <c r="AK42" s="19"/>
      <c r="AL42" s="19"/>
      <c r="AM42" s="19"/>
      <c r="AN42" s="19">
        <v>0</v>
      </c>
      <c r="AO42" s="19">
        <v>-4.0999999999999996</v>
      </c>
      <c r="AP42" s="19">
        <v>3.3</v>
      </c>
      <c r="AQ42" s="19">
        <v>8.5</v>
      </c>
      <c r="AR42" s="19">
        <v>0.3</v>
      </c>
      <c r="AS42" s="19">
        <v>0.6</v>
      </c>
      <c r="AT42" s="19">
        <v>1.7</v>
      </c>
      <c r="AU42" s="19">
        <v>1.2</v>
      </c>
      <c r="AV42" s="19">
        <v>15.6</v>
      </c>
      <c r="AW42" s="19">
        <v>-26.7</v>
      </c>
      <c r="AX42" s="19">
        <v>-43.1</v>
      </c>
      <c r="AY42" s="19">
        <v>0.1</v>
      </c>
      <c r="AZ42" s="19">
        <v>-2.4</v>
      </c>
      <c r="BA42" s="19">
        <v>-0.6</v>
      </c>
      <c r="BB42" s="19">
        <v>-4</v>
      </c>
      <c r="BC42" s="19">
        <v>0.6</v>
      </c>
      <c r="BD42" s="19">
        <v>0.4</v>
      </c>
      <c r="BE42" s="19"/>
      <c r="BF42" s="19">
        <v>-0.5</v>
      </c>
      <c r="BG42" s="19"/>
      <c r="BH42" s="19"/>
      <c r="BI42" s="19">
        <v>3.4</v>
      </c>
      <c r="BJ42" s="19"/>
      <c r="BK42" s="19"/>
      <c r="BL42" s="19">
        <v>-4.7</v>
      </c>
      <c r="BM42" s="19"/>
      <c r="BN42" s="19"/>
      <c r="BO42" s="19"/>
      <c r="BP42" s="19">
        <v>6.6</v>
      </c>
      <c r="BQ42" s="19">
        <v>0</v>
      </c>
      <c r="BR42" s="19">
        <v>0</v>
      </c>
      <c r="BS42" s="19"/>
      <c r="BT42" s="19">
        <v>36.299999999999997</v>
      </c>
      <c r="BU42" s="19">
        <v>0</v>
      </c>
      <c r="BV42" s="19"/>
      <c r="BW42" s="19"/>
      <c r="BX42" s="19"/>
      <c r="BY42" s="19"/>
      <c r="BZ42" s="19"/>
      <c r="CA42" s="19"/>
      <c r="CB42" s="19"/>
      <c r="CC42" s="19">
        <v>0</v>
      </c>
      <c r="CD42" s="19">
        <v>45.6</v>
      </c>
      <c r="CE42" s="19">
        <v>31.3</v>
      </c>
      <c r="CF42" s="19">
        <v>10.1</v>
      </c>
      <c r="CG42" s="19">
        <v>13.5</v>
      </c>
      <c r="CH42" s="19">
        <v>-0.1</v>
      </c>
      <c r="CI42" s="19"/>
      <c r="CJ42" s="19"/>
      <c r="CK42" s="19"/>
      <c r="CL42" s="19">
        <v>64</v>
      </c>
      <c r="CM42" s="19">
        <v>61.9</v>
      </c>
      <c r="CN42" s="19">
        <v>1.7</v>
      </c>
      <c r="CO42" s="19">
        <v>0</v>
      </c>
      <c r="CP42" s="19"/>
      <c r="CQ42" s="19"/>
      <c r="CR42" s="19"/>
      <c r="CS42" s="19"/>
      <c r="CT42" s="19"/>
      <c r="CU42" s="19"/>
      <c r="CV42" s="19"/>
      <c r="CW42" s="19">
        <v>-11.3</v>
      </c>
      <c r="CX42" s="19">
        <v>6.5</v>
      </c>
      <c r="CY42" s="19">
        <v>0</v>
      </c>
      <c r="CZ42" s="19"/>
      <c r="DA42" s="19"/>
      <c r="DB42" s="19">
        <v>0</v>
      </c>
      <c r="DC42" s="19">
        <v>0</v>
      </c>
      <c r="DD42" s="19">
        <v>-0.4</v>
      </c>
      <c r="DE42" s="19">
        <v>21.7</v>
      </c>
      <c r="DF42" s="19"/>
      <c r="DG42" s="19"/>
      <c r="DH42" s="19">
        <v>1.3340000000000001</v>
      </c>
      <c r="DI42" s="19">
        <v>0.2</v>
      </c>
      <c r="DJ42" s="19">
        <v>-0.5</v>
      </c>
      <c r="DK42" s="19">
        <v>0.4</v>
      </c>
      <c r="DL42" s="19">
        <v>0.6</v>
      </c>
      <c r="DM42" s="19"/>
      <c r="DN42" s="19">
        <v>-0.6</v>
      </c>
      <c r="DO42" s="19">
        <v>-1.6</v>
      </c>
      <c r="DP42" s="19">
        <v>-4.7</v>
      </c>
      <c r="DQ42" s="19">
        <v>-7.2</v>
      </c>
      <c r="DR42" s="19">
        <v>-2.6</v>
      </c>
      <c r="DS42" s="19">
        <v>0.1</v>
      </c>
      <c r="DT42" s="19">
        <v>0.2</v>
      </c>
      <c r="DU42" s="19">
        <v>0.1</v>
      </c>
      <c r="DV42" s="19">
        <v>0.1</v>
      </c>
      <c r="DW42" s="19">
        <v>-2.7</v>
      </c>
      <c r="DX42" s="19">
        <v>0.3</v>
      </c>
      <c r="DY42" s="19">
        <v>2.5</v>
      </c>
      <c r="DZ42" s="19">
        <v>2</v>
      </c>
      <c r="EA42" s="19">
        <v>1.8</v>
      </c>
      <c r="EB42" s="19">
        <v>6.7</v>
      </c>
      <c r="EC42" s="19">
        <v>1.1000000000000001</v>
      </c>
      <c r="ED42" s="19">
        <v>2.4</v>
      </c>
      <c r="EE42" s="19">
        <v>-1</v>
      </c>
      <c r="EF42" s="19">
        <v>-6.5</v>
      </c>
      <c r="EG42" s="19">
        <v>0</v>
      </c>
      <c r="EH42" s="19">
        <v>0</v>
      </c>
      <c r="EI42" s="19">
        <v>1.4</v>
      </c>
      <c r="EJ42" s="19">
        <v>-0.2</v>
      </c>
      <c r="EK42" s="19">
        <v>1.8</v>
      </c>
      <c r="EL42" s="19">
        <v>0.2</v>
      </c>
      <c r="EM42" s="19">
        <v>0.2</v>
      </c>
      <c r="EN42" s="19">
        <v>0.2</v>
      </c>
      <c r="EO42" s="19">
        <v>0</v>
      </c>
      <c r="EP42" s="19">
        <v>25.6</v>
      </c>
      <c r="EQ42" s="19">
        <v>0.2</v>
      </c>
      <c r="ER42" s="19">
        <v>-18.600000000000001</v>
      </c>
      <c r="ES42" s="19">
        <v>-0.2</v>
      </c>
      <c r="ET42" s="19">
        <v>7.2</v>
      </c>
      <c r="EU42" s="19">
        <v>0</v>
      </c>
      <c r="EV42" s="19">
        <v>58.3</v>
      </c>
      <c r="EW42" s="19">
        <v>1.3</v>
      </c>
      <c r="EX42" s="19">
        <v>0.7</v>
      </c>
      <c r="EY42" s="19">
        <v>0.5</v>
      </c>
      <c r="EZ42" s="19">
        <v>0.9</v>
      </c>
      <c r="FA42" s="19">
        <v>0</v>
      </c>
      <c r="FB42" s="19">
        <v>0.8</v>
      </c>
      <c r="FC42" s="19">
        <v>2.2000000000000002</v>
      </c>
      <c r="FD42" s="19">
        <v>2.9</v>
      </c>
      <c r="FE42" s="19">
        <v>8.6999999999999993</v>
      </c>
      <c r="FF42" s="19">
        <v>0.1</v>
      </c>
      <c r="FG42" s="19">
        <v>5</v>
      </c>
      <c r="FH42" s="19">
        <v>0.7</v>
      </c>
      <c r="FI42" s="19">
        <v>0</v>
      </c>
      <c r="FJ42" s="19">
        <v>4.2</v>
      </c>
      <c r="FK42" s="19">
        <v>586.43399999999997</v>
      </c>
      <c r="FL42" s="15"/>
      <c r="FM42" s="19">
        <v>1.74959</v>
      </c>
      <c r="FN42" s="19">
        <v>0.08</v>
      </c>
      <c r="FO42" s="19">
        <v>1.5</v>
      </c>
      <c r="FP42" s="19">
        <v>1.4</v>
      </c>
      <c r="FQ42" s="19">
        <v>2.2564500000000001</v>
      </c>
      <c r="FR42" s="19">
        <v>2.6689500000000002</v>
      </c>
      <c r="FS42" s="19">
        <v>0.8</v>
      </c>
      <c r="FT42" s="19">
        <v>4</v>
      </c>
      <c r="FU42" s="19">
        <v>14.45499</v>
      </c>
    </row>
    <row r="43" spans="1:177" ht="24" customHeight="1" x14ac:dyDescent="0.3">
      <c r="A43" s="13" t="s">
        <v>50</v>
      </c>
      <c r="B43" s="13" t="s">
        <v>798</v>
      </c>
      <c r="C43" s="14">
        <v>15.4</v>
      </c>
      <c r="D43" s="14">
        <v>69.099999999999994</v>
      </c>
      <c r="E43" s="14">
        <v>26.1</v>
      </c>
      <c r="F43" s="14"/>
      <c r="G43" s="14"/>
      <c r="H43" s="14">
        <v>-4.9000000000000004</v>
      </c>
      <c r="I43" s="14">
        <v>22.5</v>
      </c>
      <c r="J43" s="14"/>
      <c r="K43" s="14"/>
      <c r="L43" s="14"/>
      <c r="M43" s="14">
        <v>28.4</v>
      </c>
      <c r="N43" s="14">
        <v>24.9</v>
      </c>
      <c r="O43" s="14">
        <v>28.1</v>
      </c>
      <c r="P43" s="14">
        <v>4.9000000000000004</v>
      </c>
      <c r="Q43" s="14">
        <v>11.1</v>
      </c>
      <c r="R43" s="14">
        <v>-8.6</v>
      </c>
      <c r="S43" s="14">
        <v>0</v>
      </c>
      <c r="T43" s="14"/>
      <c r="U43" s="14"/>
      <c r="V43" s="14"/>
      <c r="W43" s="14"/>
      <c r="X43" s="14">
        <v>14.8</v>
      </c>
      <c r="Y43" s="14">
        <v>1.3</v>
      </c>
      <c r="Z43" s="14">
        <v>0.6</v>
      </c>
      <c r="AA43" s="14"/>
      <c r="AB43" s="14">
        <v>-3.4</v>
      </c>
      <c r="AC43" s="14">
        <v>2.2999999999999998</v>
      </c>
      <c r="AD43" s="14">
        <v>12.2</v>
      </c>
      <c r="AE43" s="14"/>
      <c r="AF43" s="14"/>
      <c r="AG43" s="14"/>
      <c r="AH43" s="14"/>
      <c r="AI43" s="14">
        <v>17.600000000000001</v>
      </c>
      <c r="AJ43" s="14">
        <v>-7.6</v>
      </c>
      <c r="AK43" s="14"/>
      <c r="AL43" s="14"/>
      <c r="AM43" s="14"/>
      <c r="AN43" s="14">
        <v>0</v>
      </c>
      <c r="AO43" s="14">
        <v>-8.6</v>
      </c>
      <c r="AP43" s="14">
        <v>2.6</v>
      </c>
      <c r="AQ43" s="14">
        <v>9.8000000000000007</v>
      </c>
      <c r="AR43" s="14">
        <v>-0.1</v>
      </c>
      <c r="AS43" s="14">
        <v>0.4</v>
      </c>
      <c r="AT43" s="14">
        <v>1.7</v>
      </c>
      <c r="AU43" s="14">
        <v>1.3</v>
      </c>
      <c r="AV43" s="14">
        <v>15.4</v>
      </c>
      <c r="AW43" s="14">
        <v>-27</v>
      </c>
      <c r="AX43" s="14">
        <v>-43.7</v>
      </c>
      <c r="AY43" s="14">
        <v>-0.5</v>
      </c>
      <c r="AZ43" s="14">
        <v>-2.5</v>
      </c>
      <c r="BA43" s="14">
        <v>-0.7</v>
      </c>
      <c r="BB43" s="14">
        <v>-2.8</v>
      </c>
      <c r="BC43" s="14">
        <v>-0.2</v>
      </c>
      <c r="BD43" s="14">
        <v>0.4</v>
      </c>
      <c r="BE43" s="14"/>
      <c r="BF43" s="14">
        <v>-0.6</v>
      </c>
      <c r="BG43" s="14"/>
      <c r="BH43" s="14"/>
      <c r="BI43" s="14">
        <v>4.4000000000000004</v>
      </c>
      <c r="BJ43" s="14"/>
      <c r="BK43" s="14"/>
      <c r="BL43" s="14">
        <v>-3.5</v>
      </c>
      <c r="BM43" s="14"/>
      <c r="BN43" s="14"/>
      <c r="BO43" s="14"/>
      <c r="BP43" s="14">
        <v>6.6</v>
      </c>
      <c r="BQ43" s="14">
        <v>0</v>
      </c>
      <c r="BR43" s="14">
        <v>0</v>
      </c>
      <c r="BS43" s="14"/>
      <c r="BT43" s="14">
        <v>36.4</v>
      </c>
      <c r="BU43" s="14">
        <v>0</v>
      </c>
      <c r="BV43" s="14"/>
      <c r="BW43" s="14"/>
      <c r="BX43" s="14"/>
      <c r="BY43" s="14"/>
      <c r="BZ43" s="14"/>
      <c r="CA43" s="14"/>
      <c r="CB43" s="14"/>
      <c r="CC43" s="14">
        <v>0</v>
      </c>
      <c r="CD43" s="14">
        <v>40.299999999999997</v>
      </c>
      <c r="CE43" s="14">
        <v>33.200000000000003</v>
      </c>
      <c r="CF43" s="14">
        <v>11.1</v>
      </c>
      <c r="CG43" s="14">
        <v>11.5</v>
      </c>
      <c r="CH43" s="14">
        <v>-0.1</v>
      </c>
      <c r="CI43" s="14"/>
      <c r="CJ43" s="14"/>
      <c r="CK43" s="14"/>
      <c r="CL43" s="14">
        <v>62.8</v>
      </c>
      <c r="CM43" s="14">
        <v>60.6</v>
      </c>
      <c r="CN43" s="14">
        <v>0.5</v>
      </c>
      <c r="CO43" s="14">
        <v>-9.6</v>
      </c>
      <c r="CP43" s="14"/>
      <c r="CQ43" s="14"/>
      <c r="CR43" s="14"/>
      <c r="CS43" s="14"/>
      <c r="CT43" s="14"/>
      <c r="CU43" s="14"/>
      <c r="CV43" s="14"/>
      <c r="CW43" s="14">
        <v>-10.1</v>
      </c>
      <c r="CX43" s="14">
        <v>2.5</v>
      </c>
      <c r="CY43" s="14">
        <v>0</v>
      </c>
      <c r="CZ43" s="14"/>
      <c r="DA43" s="14"/>
      <c r="DB43" s="14">
        <v>0</v>
      </c>
      <c r="DC43" s="14">
        <v>0</v>
      </c>
      <c r="DD43" s="14">
        <v>-0.3</v>
      </c>
      <c r="DE43" s="14">
        <v>11.8</v>
      </c>
      <c r="DF43" s="14"/>
      <c r="DG43" s="14"/>
      <c r="DH43" s="14">
        <v>1.222</v>
      </c>
      <c r="DI43" s="14">
        <v>0.1</v>
      </c>
      <c r="DJ43" s="14">
        <v>-1.7</v>
      </c>
      <c r="DK43" s="14">
        <v>0.4</v>
      </c>
      <c r="DL43" s="14">
        <v>0.6</v>
      </c>
      <c r="DM43" s="14"/>
      <c r="DN43" s="14">
        <v>-0.4</v>
      </c>
      <c r="DO43" s="14">
        <v>-0.8</v>
      </c>
      <c r="DP43" s="14">
        <v>-4.5</v>
      </c>
      <c r="DQ43" s="14">
        <v>-6.2</v>
      </c>
      <c r="DR43" s="14">
        <v>-1</v>
      </c>
      <c r="DS43" s="14">
        <v>0.2</v>
      </c>
      <c r="DT43" s="14">
        <v>0.3</v>
      </c>
      <c r="DU43" s="14">
        <v>0.1</v>
      </c>
      <c r="DV43" s="14">
        <v>0</v>
      </c>
      <c r="DW43" s="14">
        <v>-2.7</v>
      </c>
      <c r="DX43" s="14">
        <v>0.4</v>
      </c>
      <c r="DY43" s="14">
        <v>2.4</v>
      </c>
      <c r="DZ43" s="14">
        <v>2.6</v>
      </c>
      <c r="EA43" s="14">
        <v>1.7</v>
      </c>
      <c r="EB43" s="14">
        <v>7.2</v>
      </c>
      <c r="EC43" s="14">
        <v>5.7</v>
      </c>
      <c r="ED43" s="14">
        <v>1</v>
      </c>
      <c r="EE43" s="14">
        <v>-5.7</v>
      </c>
      <c r="EF43" s="14">
        <v>-5.3</v>
      </c>
      <c r="EG43" s="14">
        <v>0</v>
      </c>
      <c r="EH43" s="14">
        <v>0</v>
      </c>
      <c r="EI43" s="14">
        <v>1.4</v>
      </c>
      <c r="EJ43" s="14">
        <v>-0.2</v>
      </c>
      <c r="EK43" s="14">
        <v>1.6</v>
      </c>
      <c r="EL43" s="14">
        <v>0.2</v>
      </c>
      <c r="EM43" s="14">
        <v>0.2</v>
      </c>
      <c r="EN43" s="14">
        <v>0.2</v>
      </c>
      <c r="EO43" s="14">
        <v>0.1</v>
      </c>
      <c r="EP43" s="14">
        <v>26.4</v>
      </c>
      <c r="EQ43" s="14">
        <v>0</v>
      </c>
      <c r="ER43" s="14">
        <v>-5.0999999999999996</v>
      </c>
      <c r="ES43" s="14">
        <v>-0.2</v>
      </c>
      <c r="ET43" s="14">
        <v>8.6</v>
      </c>
      <c r="EU43" s="14">
        <v>0</v>
      </c>
      <c r="EV43" s="14">
        <v>44.9</v>
      </c>
      <c r="EW43" s="14">
        <v>1.3</v>
      </c>
      <c r="EX43" s="14">
        <v>0.7</v>
      </c>
      <c r="EY43" s="14">
        <v>0.6</v>
      </c>
      <c r="EZ43" s="14">
        <v>0.9</v>
      </c>
      <c r="FA43" s="14">
        <v>0</v>
      </c>
      <c r="FB43" s="14">
        <v>0.8</v>
      </c>
      <c r="FC43" s="14">
        <v>2</v>
      </c>
      <c r="FD43" s="14">
        <v>2.8</v>
      </c>
      <c r="FE43" s="14">
        <v>8.9</v>
      </c>
      <c r="FF43" s="14">
        <v>0</v>
      </c>
      <c r="FG43" s="14">
        <v>2.6</v>
      </c>
      <c r="FH43" s="14">
        <v>0.4</v>
      </c>
      <c r="FI43" s="14">
        <v>0</v>
      </c>
      <c r="FJ43" s="14">
        <v>3.9</v>
      </c>
      <c r="FK43" s="14">
        <v>556.42200000000003</v>
      </c>
      <c r="FL43" s="15"/>
      <c r="FM43" s="14">
        <v>1.64144</v>
      </c>
      <c r="FN43" s="14">
        <v>-0.25800000000000001</v>
      </c>
      <c r="FO43" s="14">
        <v>1.208</v>
      </c>
      <c r="FP43" s="14">
        <v>1.4</v>
      </c>
      <c r="FQ43" s="14">
        <v>2.2560600000000002</v>
      </c>
      <c r="FR43" s="14">
        <v>2.6760600000000001</v>
      </c>
      <c r="FS43" s="14">
        <v>0.8</v>
      </c>
      <c r="FT43" s="14">
        <v>4.0999999999999996</v>
      </c>
      <c r="FU43" s="14">
        <v>13.823560000000001</v>
      </c>
    </row>
    <row r="44" spans="1:177" ht="24" customHeight="1" x14ac:dyDescent="0.3">
      <c r="A44" s="16" t="s">
        <v>50</v>
      </c>
      <c r="B44" s="16" t="s">
        <v>799</v>
      </c>
      <c r="C44" s="17">
        <v>15</v>
      </c>
      <c r="D44" s="17">
        <v>4.9000000000000004</v>
      </c>
      <c r="E44" s="17">
        <v>45.9</v>
      </c>
      <c r="F44" s="17"/>
      <c r="G44" s="17"/>
      <c r="H44" s="17">
        <v>-5.9</v>
      </c>
      <c r="I44" s="17">
        <v>3.6</v>
      </c>
      <c r="J44" s="17"/>
      <c r="K44" s="17"/>
      <c r="L44" s="17"/>
      <c r="M44" s="17">
        <v>26.9</v>
      </c>
      <c r="N44" s="17">
        <v>23</v>
      </c>
      <c r="O44" s="17">
        <v>24.3</v>
      </c>
      <c r="P44" s="17">
        <v>4</v>
      </c>
      <c r="Q44" s="17">
        <v>9.9</v>
      </c>
      <c r="R44" s="17">
        <v>2</v>
      </c>
      <c r="S44" s="17">
        <v>0</v>
      </c>
      <c r="T44" s="17"/>
      <c r="U44" s="17"/>
      <c r="V44" s="17"/>
      <c r="W44" s="17"/>
      <c r="X44" s="17">
        <v>17.600000000000001</v>
      </c>
      <c r="Y44" s="17">
        <v>1.7</v>
      </c>
      <c r="Z44" s="17">
        <v>0.9</v>
      </c>
      <c r="AA44" s="17"/>
      <c r="AB44" s="17">
        <v>-3.4</v>
      </c>
      <c r="AC44" s="17">
        <v>2.2999999999999998</v>
      </c>
      <c r="AD44" s="17">
        <v>11.7</v>
      </c>
      <c r="AE44" s="17"/>
      <c r="AF44" s="17"/>
      <c r="AG44" s="17"/>
      <c r="AH44" s="17"/>
      <c r="AI44" s="17">
        <v>18.2</v>
      </c>
      <c r="AJ44" s="17">
        <v>-9.3000000000000007</v>
      </c>
      <c r="AK44" s="17"/>
      <c r="AL44" s="17"/>
      <c r="AM44" s="17"/>
      <c r="AN44" s="17">
        <v>0</v>
      </c>
      <c r="AO44" s="17">
        <v>-8.8000000000000007</v>
      </c>
      <c r="AP44" s="17">
        <v>2.2999999999999998</v>
      </c>
      <c r="AQ44" s="17">
        <v>9.1</v>
      </c>
      <c r="AR44" s="17">
        <v>0.1</v>
      </c>
      <c r="AS44" s="17">
        <v>-0.1</v>
      </c>
      <c r="AT44" s="17">
        <v>1.7</v>
      </c>
      <c r="AU44" s="17">
        <v>1.3</v>
      </c>
      <c r="AV44" s="17">
        <v>13.2</v>
      </c>
      <c r="AW44" s="17">
        <v>-28.9</v>
      </c>
      <c r="AX44" s="17">
        <v>-45.6</v>
      </c>
      <c r="AY44" s="17">
        <v>0.6</v>
      </c>
      <c r="AZ44" s="17">
        <v>-2.5</v>
      </c>
      <c r="BA44" s="17">
        <v>-0.7</v>
      </c>
      <c r="BB44" s="17">
        <v>-3.8</v>
      </c>
      <c r="BC44" s="17">
        <v>-0.8</v>
      </c>
      <c r="BD44" s="17">
        <v>0.4</v>
      </c>
      <c r="BE44" s="17"/>
      <c r="BF44" s="17">
        <v>-0.1</v>
      </c>
      <c r="BG44" s="17"/>
      <c r="BH44" s="17"/>
      <c r="BI44" s="17">
        <v>4.9000000000000004</v>
      </c>
      <c r="BJ44" s="17"/>
      <c r="BK44" s="17"/>
      <c r="BL44" s="17">
        <v>-4.4000000000000004</v>
      </c>
      <c r="BM44" s="17"/>
      <c r="BN44" s="17"/>
      <c r="BO44" s="17"/>
      <c r="BP44" s="17">
        <v>5.3</v>
      </c>
      <c r="BQ44" s="17">
        <v>0</v>
      </c>
      <c r="BR44" s="17">
        <v>0</v>
      </c>
      <c r="BS44" s="17"/>
      <c r="BT44" s="17">
        <v>36.4</v>
      </c>
      <c r="BU44" s="17">
        <v>0</v>
      </c>
      <c r="BV44" s="17"/>
      <c r="BW44" s="17"/>
      <c r="BX44" s="17"/>
      <c r="BY44" s="17"/>
      <c r="BZ44" s="17"/>
      <c r="CA44" s="17"/>
      <c r="CB44" s="17"/>
      <c r="CC44" s="17">
        <v>0</v>
      </c>
      <c r="CD44" s="17">
        <v>31</v>
      </c>
      <c r="CE44" s="17">
        <v>32.5</v>
      </c>
      <c r="CF44" s="17">
        <v>10.6</v>
      </c>
      <c r="CG44" s="17">
        <v>11.5</v>
      </c>
      <c r="CH44" s="17">
        <v>0</v>
      </c>
      <c r="CI44" s="17"/>
      <c r="CJ44" s="17"/>
      <c r="CK44" s="17"/>
      <c r="CL44" s="17">
        <v>60.2</v>
      </c>
      <c r="CM44" s="17">
        <v>58.1</v>
      </c>
      <c r="CN44" s="17">
        <v>-3.5</v>
      </c>
      <c r="CO44" s="17">
        <v>-7.3</v>
      </c>
      <c r="CP44" s="17"/>
      <c r="CQ44" s="17"/>
      <c r="CR44" s="17"/>
      <c r="CS44" s="17"/>
      <c r="CT44" s="17"/>
      <c r="CU44" s="17"/>
      <c r="CV44" s="17"/>
      <c r="CW44" s="17">
        <v>-6.3</v>
      </c>
      <c r="CX44" s="17">
        <v>0.3</v>
      </c>
      <c r="CY44" s="17">
        <v>0</v>
      </c>
      <c r="CZ44" s="17"/>
      <c r="DA44" s="17"/>
      <c r="DB44" s="17">
        <v>0</v>
      </c>
      <c r="DC44" s="17">
        <v>0</v>
      </c>
      <c r="DD44" s="17">
        <v>-0.3</v>
      </c>
      <c r="DE44" s="17">
        <v>2.4</v>
      </c>
      <c r="DF44" s="17"/>
      <c r="DG44" s="17"/>
      <c r="DH44" s="17">
        <v>1.181</v>
      </c>
      <c r="DI44" s="17">
        <v>0.1</v>
      </c>
      <c r="DJ44" s="17">
        <v>-2.2000000000000002</v>
      </c>
      <c r="DK44" s="17">
        <v>0.3</v>
      </c>
      <c r="DL44" s="17">
        <v>0.6</v>
      </c>
      <c r="DM44" s="17"/>
      <c r="DN44" s="17">
        <v>-0.1</v>
      </c>
      <c r="DO44" s="17">
        <v>0</v>
      </c>
      <c r="DP44" s="17">
        <v>-4</v>
      </c>
      <c r="DQ44" s="17">
        <v>-4.7</v>
      </c>
      <c r="DR44" s="17">
        <v>0.2</v>
      </c>
      <c r="DS44" s="17">
        <v>0.1</v>
      </c>
      <c r="DT44" s="17">
        <v>0.3</v>
      </c>
      <c r="DU44" s="17">
        <v>0.1</v>
      </c>
      <c r="DV44" s="17">
        <v>0</v>
      </c>
      <c r="DW44" s="17">
        <v>-2.8</v>
      </c>
      <c r="DX44" s="17">
        <v>0.2</v>
      </c>
      <c r="DY44" s="17">
        <v>2.6</v>
      </c>
      <c r="DZ44" s="17">
        <v>2.6</v>
      </c>
      <c r="EA44" s="17">
        <v>1.5</v>
      </c>
      <c r="EB44" s="17">
        <v>8.6999999999999993</v>
      </c>
      <c r="EC44" s="17">
        <v>7.7</v>
      </c>
      <c r="ED44" s="17">
        <v>0.1</v>
      </c>
      <c r="EE44" s="17">
        <v>-3.3</v>
      </c>
      <c r="EF44" s="17">
        <v>-3.2</v>
      </c>
      <c r="EG44" s="17">
        <v>0</v>
      </c>
      <c r="EH44" s="17">
        <v>0</v>
      </c>
      <c r="EI44" s="17">
        <v>1.4</v>
      </c>
      <c r="EJ44" s="17">
        <v>-0.2</v>
      </c>
      <c r="EK44" s="17">
        <v>1.6</v>
      </c>
      <c r="EL44" s="17">
        <v>0.2</v>
      </c>
      <c r="EM44" s="17">
        <v>0.2</v>
      </c>
      <c r="EN44" s="17">
        <v>0.2</v>
      </c>
      <c r="EO44" s="17">
        <v>0</v>
      </c>
      <c r="EP44" s="17">
        <v>26.9</v>
      </c>
      <c r="EQ44" s="17">
        <v>0</v>
      </c>
      <c r="ER44" s="17">
        <v>20.8</v>
      </c>
      <c r="ES44" s="17">
        <v>-0.2</v>
      </c>
      <c r="ET44" s="17">
        <v>11.1</v>
      </c>
      <c r="EU44" s="17">
        <v>1.1000000000000001</v>
      </c>
      <c r="EV44" s="17">
        <v>12</v>
      </c>
      <c r="EW44" s="17">
        <v>1.3</v>
      </c>
      <c r="EX44" s="17">
        <v>0.7</v>
      </c>
      <c r="EY44" s="17">
        <v>0.6</v>
      </c>
      <c r="EZ44" s="17">
        <v>0.9</v>
      </c>
      <c r="FA44" s="17">
        <v>0</v>
      </c>
      <c r="FB44" s="17">
        <v>0.8</v>
      </c>
      <c r="FC44" s="17">
        <v>1.9</v>
      </c>
      <c r="FD44" s="17">
        <v>2.8</v>
      </c>
      <c r="FE44" s="17">
        <v>8.9</v>
      </c>
      <c r="FF44" s="17">
        <v>0</v>
      </c>
      <c r="FG44" s="17">
        <v>1.9</v>
      </c>
      <c r="FH44" s="17">
        <v>0</v>
      </c>
      <c r="FI44" s="17">
        <v>0</v>
      </c>
      <c r="FJ44" s="17">
        <v>3.7</v>
      </c>
      <c r="FK44" s="17">
        <v>466.68099999999998</v>
      </c>
      <c r="FL44" s="15"/>
      <c r="FM44" s="17">
        <v>1.74732</v>
      </c>
      <c r="FN44" s="17">
        <v>-2.1000000000000001E-2</v>
      </c>
      <c r="FO44" s="17">
        <v>1.3720000000000001</v>
      </c>
      <c r="FP44" s="17">
        <v>1.4</v>
      </c>
      <c r="FQ44" s="17">
        <v>2.2625199999999999</v>
      </c>
      <c r="FR44" s="17">
        <v>2.68255</v>
      </c>
      <c r="FS44" s="17">
        <v>0.7</v>
      </c>
      <c r="FT44" s="17">
        <v>4</v>
      </c>
      <c r="FU44" s="17">
        <v>14.14339</v>
      </c>
    </row>
    <row r="45" spans="1:177" ht="24" customHeight="1" x14ac:dyDescent="0.3">
      <c r="A45" s="16" t="s">
        <v>50</v>
      </c>
      <c r="B45" s="16" t="s">
        <v>800</v>
      </c>
      <c r="C45" s="17">
        <v>17.100000000000001</v>
      </c>
      <c r="D45" s="17">
        <v>-21</v>
      </c>
      <c r="E45" s="17">
        <v>23.6</v>
      </c>
      <c r="F45" s="17"/>
      <c r="G45" s="17"/>
      <c r="H45" s="17">
        <v>-6.3</v>
      </c>
      <c r="I45" s="17">
        <v>13.5</v>
      </c>
      <c r="J45" s="17"/>
      <c r="K45" s="17"/>
      <c r="L45" s="17"/>
      <c r="M45" s="17">
        <v>25.9</v>
      </c>
      <c r="N45" s="17">
        <v>22.9</v>
      </c>
      <c r="O45" s="17">
        <v>20</v>
      </c>
      <c r="P45" s="17">
        <v>4.8</v>
      </c>
      <c r="Q45" s="17">
        <v>10.4</v>
      </c>
      <c r="R45" s="17">
        <v>38.4</v>
      </c>
      <c r="S45" s="17">
        <v>0.2</v>
      </c>
      <c r="T45" s="17"/>
      <c r="U45" s="17"/>
      <c r="V45" s="17"/>
      <c r="W45" s="17"/>
      <c r="X45" s="17">
        <v>23.8</v>
      </c>
      <c r="Y45" s="17">
        <v>1.5</v>
      </c>
      <c r="Z45" s="17">
        <v>0.9</v>
      </c>
      <c r="AA45" s="17"/>
      <c r="AB45" s="17">
        <v>-3.4</v>
      </c>
      <c r="AC45" s="17">
        <v>2.4</v>
      </c>
      <c r="AD45" s="17">
        <v>13.6</v>
      </c>
      <c r="AE45" s="17"/>
      <c r="AF45" s="17"/>
      <c r="AG45" s="17"/>
      <c r="AH45" s="17"/>
      <c r="AI45" s="17">
        <v>21.2</v>
      </c>
      <c r="AJ45" s="17">
        <v>-9.1</v>
      </c>
      <c r="AK45" s="17"/>
      <c r="AL45" s="17"/>
      <c r="AM45" s="17"/>
      <c r="AN45" s="17">
        <v>0</v>
      </c>
      <c r="AO45" s="17">
        <v>-7.3</v>
      </c>
      <c r="AP45" s="17">
        <v>2.4</v>
      </c>
      <c r="AQ45" s="17">
        <v>9</v>
      </c>
      <c r="AR45" s="17">
        <v>0.1</v>
      </c>
      <c r="AS45" s="17">
        <v>-1.6</v>
      </c>
      <c r="AT45" s="17">
        <v>1.7</v>
      </c>
      <c r="AU45" s="17">
        <v>1.5</v>
      </c>
      <c r="AV45" s="17">
        <v>15.2</v>
      </c>
      <c r="AW45" s="17">
        <v>-27.2</v>
      </c>
      <c r="AX45" s="17">
        <v>-43.8</v>
      </c>
      <c r="AY45" s="17">
        <v>-0.3</v>
      </c>
      <c r="AZ45" s="17">
        <v>-2.4</v>
      </c>
      <c r="BA45" s="17">
        <v>-0.7</v>
      </c>
      <c r="BB45" s="17">
        <v>-2</v>
      </c>
      <c r="BC45" s="17">
        <v>-0.3</v>
      </c>
      <c r="BD45" s="17">
        <v>0.4</v>
      </c>
      <c r="BE45" s="17"/>
      <c r="BF45" s="17">
        <v>0.9</v>
      </c>
      <c r="BG45" s="17"/>
      <c r="BH45" s="17"/>
      <c r="BI45" s="17">
        <v>6.6</v>
      </c>
      <c r="BJ45" s="17"/>
      <c r="BK45" s="17"/>
      <c r="BL45" s="17">
        <v>-4.4000000000000004</v>
      </c>
      <c r="BM45" s="17"/>
      <c r="BN45" s="17"/>
      <c r="BO45" s="17"/>
      <c r="BP45" s="17">
        <v>5.0999999999999996</v>
      </c>
      <c r="BQ45" s="17">
        <v>0</v>
      </c>
      <c r="BR45" s="17">
        <v>0</v>
      </c>
      <c r="BS45" s="17"/>
      <c r="BT45" s="17">
        <v>35.6</v>
      </c>
      <c r="BU45" s="17">
        <v>0</v>
      </c>
      <c r="BV45" s="17"/>
      <c r="BW45" s="17"/>
      <c r="BX45" s="17"/>
      <c r="BY45" s="17"/>
      <c r="BZ45" s="17"/>
      <c r="CA45" s="17"/>
      <c r="CB45" s="17"/>
      <c r="CC45" s="17">
        <v>0</v>
      </c>
      <c r="CD45" s="17">
        <v>30.1</v>
      </c>
      <c r="CE45" s="17">
        <v>32.6</v>
      </c>
      <c r="CF45" s="17">
        <v>10.6</v>
      </c>
      <c r="CG45" s="17">
        <v>11.3</v>
      </c>
      <c r="CH45" s="17">
        <v>0</v>
      </c>
      <c r="CI45" s="17"/>
      <c r="CJ45" s="17"/>
      <c r="CK45" s="17"/>
      <c r="CL45" s="17">
        <v>57.5</v>
      </c>
      <c r="CM45" s="17">
        <v>55.5</v>
      </c>
      <c r="CN45" s="17">
        <v>-8.1</v>
      </c>
      <c r="CO45" s="17">
        <v>-8</v>
      </c>
      <c r="CP45" s="17"/>
      <c r="CQ45" s="17"/>
      <c r="CR45" s="17"/>
      <c r="CS45" s="17"/>
      <c r="CT45" s="17"/>
      <c r="CU45" s="17"/>
      <c r="CV45" s="17"/>
      <c r="CW45" s="17">
        <v>-6.8</v>
      </c>
      <c r="CX45" s="17">
        <v>0.8</v>
      </c>
      <c r="CY45" s="17">
        <v>0</v>
      </c>
      <c r="CZ45" s="17"/>
      <c r="DA45" s="17"/>
      <c r="DB45" s="17">
        <v>0</v>
      </c>
      <c r="DC45" s="17">
        <v>0</v>
      </c>
      <c r="DD45" s="17">
        <v>-0.4</v>
      </c>
      <c r="DE45" s="17">
        <v>0.1</v>
      </c>
      <c r="DF45" s="17"/>
      <c r="DG45" s="17"/>
      <c r="DH45" s="17">
        <v>1.23</v>
      </c>
      <c r="DI45" s="17">
        <v>0.2</v>
      </c>
      <c r="DJ45" s="17">
        <v>-1.4</v>
      </c>
      <c r="DK45" s="17">
        <v>0.1</v>
      </c>
      <c r="DL45" s="17">
        <v>0.6</v>
      </c>
      <c r="DM45" s="17"/>
      <c r="DN45" s="17">
        <v>0</v>
      </c>
      <c r="DO45" s="17">
        <v>0</v>
      </c>
      <c r="DP45" s="17">
        <v>-3.2</v>
      </c>
      <c r="DQ45" s="17">
        <v>-2.6</v>
      </c>
      <c r="DR45" s="17">
        <v>0.6</v>
      </c>
      <c r="DS45" s="17">
        <v>0.1</v>
      </c>
      <c r="DT45" s="17">
        <v>0.3</v>
      </c>
      <c r="DU45" s="17">
        <v>0.1</v>
      </c>
      <c r="DV45" s="17">
        <v>0</v>
      </c>
      <c r="DW45" s="17">
        <v>-2.8</v>
      </c>
      <c r="DX45" s="17">
        <v>0</v>
      </c>
      <c r="DY45" s="17">
        <v>2.2999999999999998</v>
      </c>
      <c r="DZ45" s="17">
        <v>2.6</v>
      </c>
      <c r="EA45" s="17">
        <v>1.3</v>
      </c>
      <c r="EB45" s="17">
        <v>10.199999999999999</v>
      </c>
      <c r="EC45" s="17">
        <v>11.6</v>
      </c>
      <c r="ED45" s="17">
        <v>0.3</v>
      </c>
      <c r="EE45" s="17">
        <v>-6.4</v>
      </c>
      <c r="EF45" s="17">
        <v>-3.2</v>
      </c>
      <c r="EG45" s="17">
        <v>0</v>
      </c>
      <c r="EH45" s="17">
        <v>0.4</v>
      </c>
      <c r="EI45" s="17">
        <v>1.4</v>
      </c>
      <c r="EJ45" s="17">
        <v>-0.2</v>
      </c>
      <c r="EK45" s="17">
        <v>1.8</v>
      </c>
      <c r="EL45" s="17">
        <v>0.2</v>
      </c>
      <c r="EM45" s="17">
        <v>0.2</v>
      </c>
      <c r="EN45" s="17">
        <v>0.2</v>
      </c>
      <c r="EO45" s="17">
        <v>0</v>
      </c>
      <c r="EP45" s="17">
        <v>27.7</v>
      </c>
      <c r="EQ45" s="17">
        <v>0</v>
      </c>
      <c r="ER45" s="17">
        <v>42.5</v>
      </c>
      <c r="ES45" s="17">
        <v>-0.2</v>
      </c>
      <c r="ET45" s="17">
        <v>16</v>
      </c>
      <c r="EU45" s="17">
        <v>3.9</v>
      </c>
      <c r="EV45" s="17">
        <v>1.7</v>
      </c>
      <c r="EW45" s="17">
        <v>1.3</v>
      </c>
      <c r="EX45" s="17">
        <v>0.7</v>
      </c>
      <c r="EY45" s="17">
        <v>0.6</v>
      </c>
      <c r="EZ45" s="17">
        <v>0.9</v>
      </c>
      <c r="FA45" s="17">
        <v>0</v>
      </c>
      <c r="FB45" s="17">
        <v>0.4</v>
      </c>
      <c r="FC45" s="17">
        <v>1.6</v>
      </c>
      <c r="FD45" s="17">
        <v>2.8</v>
      </c>
      <c r="FE45" s="17">
        <v>8.4</v>
      </c>
      <c r="FF45" s="17">
        <v>0</v>
      </c>
      <c r="FG45" s="17">
        <v>1</v>
      </c>
      <c r="FH45" s="17">
        <v>0</v>
      </c>
      <c r="FI45" s="17">
        <v>0</v>
      </c>
      <c r="FJ45" s="17">
        <v>3.8</v>
      </c>
      <c r="FK45" s="17">
        <v>493.13</v>
      </c>
      <c r="FL45" s="15"/>
      <c r="FM45" s="17">
        <v>1.52728</v>
      </c>
      <c r="FN45" s="17">
        <v>-0.871</v>
      </c>
      <c r="FO45" s="17">
        <v>1.6279999999999999</v>
      </c>
      <c r="FP45" s="17">
        <v>1.4</v>
      </c>
      <c r="FQ45" s="17">
        <v>2.25969</v>
      </c>
      <c r="FR45" s="17">
        <v>2.6789700000000001</v>
      </c>
      <c r="FS45" s="17">
        <v>0.4</v>
      </c>
      <c r="FT45" s="17">
        <v>3.9</v>
      </c>
      <c r="FU45" s="17">
        <v>12.922940000000001</v>
      </c>
    </row>
    <row r="46" spans="1:177" ht="24" customHeight="1" x14ac:dyDescent="0.3">
      <c r="A46" s="16" t="s">
        <v>50</v>
      </c>
      <c r="B46" s="16" t="s">
        <v>801</v>
      </c>
      <c r="C46" s="17">
        <v>16.2</v>
      </c>
      <c r="D46" s="17">
        <v>-40.200000000000003</v>
      </c>
      <c r="E46" s="17">
        <v>20.3</v>
      </c>
      <c r="F46" s="17"/>
      <c r="G46" s="17"/>
      <c r="H46" s="17">
        <v>-7.4</v>
      </c>
      <c r="I46" s="17">
        <v>-2.7</v>
      </c>
      <c r="J46" s="17"/>
      <c r="K46" s="17"/>
      <c r="L46" s="17"/>
      <c r="M46" s="17">
        <v>-26.6</v>
      </c>
      <c r="N46" s="17">
        <v>-5.7</v>
      </c>
      <c r="O46" s="17">
        <v>21.9</v>
      </c>
      <c r="P46" s="17">
        <v>-14.4</v>
      </c>
      <c r="Q46" s="17">
        <v>-11.8</v>
      </c>
      <c r="R46" s="17">
        <v>48.4</v>
      </c>
      <c r="S46" s="17">
        <v>0.1</v>
      </c>
      <c r="T46" s="17"/>
      <c r="U46" s="17"/>
      <c r="V46" s="17"/>
      <c r="W46" s="17"/>
      <c r="X46" s="17">
        <v>7.9</v>
      </c>
      <c r="Y46" s="17">
        <v>1.6</v>
      </c>
      <c r="Z46" s="17">
        <v>0.9</v>
      </c>
      <c r="AA46" s="17"/>
      <c r="AB46" s="17">
        <v>-3.3</v>
      </c>
      <c r="AC46" s="17">
        <v>2.6</v>
      </c>
      <c r="AD46" s="17">
        <v>10.3</v>
      </c>
      <c r="AE46" s="17"/>
      <c r="AF46" s="17"/>
      <c r="AG46" s="17"/>
      <c r="AH46" s="17"/>
      <c r="AI46" s="17">
        <v>22.4</v>
      </c>
      <c r="AJ46" s="17">
        <v>-12.3</v>
      </c>
      <c r="AK46" s="17"/>
      <c r="AL46" s="17"/>
      <c r="AM46" s="17"/>
      <c r="AN46" s="17">
        <v>0</v>
      </c>
      <c r="AO46" s="17">
        <v>-10.9</v>
      </c>
      <c r="AP46" s="17">
        <v>1.4</v>
      </c>
      <c r="AQ46" s="17">
        <v>9.6</v>
      </c>
      <c r="AR46" s="17">
        <v>0.3</v>
      </c>
      <c r="AS46" s="17">
        <v>-1.3</v>
      </c>
      <c r="AT46" s="17">
        <v>1.7</v>
      </c>
      <c r="AU46" s="17">
        <v>1.9</v>
      </c>
      <c r="AV46" s="17">
        <v>10.7</v>
      </c>
      <c r="AW46" s="17">
        <v>-31.6</v>
      </c>
      <c r="AX46" s="17">
        <v>-48.1</v>
      </c>
      <c r="AY46" s="17">
        <v>-0.6</v>
      </c>
      <c r="AZ46" s="17">
        <v>-2.7</v>
      </c>
      <c r="BA46" s="17">
        <v>-0.8</v>
      </c>
      <c r="BB46" s="17">
        <v>-3.7</v>
      </c>
      <c r="BC46" s="17">
        <v>-4</v>
      </c>
      <c r="BD46" s="17">
        <v>0.4</v>
      </c>
      <c r="BE46" s="17"/>
      <c r="BF46" s="17">
        <v>-1.1000000000000001</v>
      </c>
      <c r="BG46" s="17"/>
      <c r="BH46" s="17"/>
      <c r="BI46" s="17">
        <v>-0.4</v>
      </c>
      <c r="BJ46" s="17"/>
      <c r="BK46" s="17"/>
      <c r="BL46" s="17">
        <v>-6.9</v>
      </c>
      <c r="BM46" s="17"/>
      <c r="BN46" s="17"/>
      <c r="BO46" s="17"/>
      <c r="BP46" s="17">
        <v>2.2000000000000002</v>
      </c>
      <c r="BQ46" s="17">
        <v>0</v>
      </c>
      <c r="BR46" s="17">
        <v>0</v>
      </c>
      <c r="BS46" s="17"/>
      <c r="BT46" s="17">
        <v>35</v>
      </c>
      <c r="BU46" s="17">
        <v>0</v>
      </c>
      <c r="BV46" s="17"/>
      <c r="BW46" s="17"/>
      <c r="BX46" s="17"/>
      <c r="BY46" s="17"/>
      <c r="BZ46" s="17"/>
      <c r="CA46" s="17"/>
      <c r="CB46" s="17"/>
      <c r="CC46" s="17">
        <v>0</v>
      </c>
      <c r="CD46" s="17">
        <v>31</v>
      </c>
      <c r="CE46" s="17">
        <v>32.700000000000003</v>
      </c>
      <c r="CF46" s="17">
        <v>8.5</v>
      </c>
      <c r="CG46" s="17">
        <v>11.5</v>
      </c>
      <c r="CH46" s="17">
        <v>2</v>
      </c>
      <c r="CI46" s="17"/>
      <c r="CJ46" s="17"/>
      <c r="CK46" s="17"/>
      <c r="CL46" s="17">
        <v>37.9</v>
      </c>
      <c r="CM46" s="17">
        <v>35.700000000000003</v>
      </c>
      <c r="CN46" s="17">
        <v>-36.6</v>
      </c>
      <c r="CO46" s="17">
        <v>-25.1</v>
      </c>
      <c r="CP46" s="17"/>
      <c r="CQ46" s="17"/>
      <c r="CR46" s="17"/>
      <c r="CS46" s="17"/>
      <c r="CT46" s="17"/>
      <c r="CU46" s="17"/>
      <c r="CV46" s="17"/>
      <c r="CW46" s="17">
        <v>-6.2</v>
      </c>
      <c r="CX46" s="17">
        <v>0</v>
      </c>
      <c r="CY46" s="17">
        <v>0</v>
      </c>
      <c r="CZ46" s="17"/>
      <c r="DA46" s="17"/>
      <c r="DB46" s="17">
        <v>0</v>
      </c>
      <c r="DC46" s="17">
        <v>0</v>
      </c>
      <c r="DD46" s="17">
        <v>-0.4</v>
      </c>
      <c r="DE46" s="17">
        <v>-0.1</v>
      </c>
      <c r="DF46" s="17"/>
      <c r="DG46" s="17"/>
      <c r="DH46" s="17">
        <v>1.0920000000000001</v>
      </c>
      <c r="DI46" s="17">
        <v>0.2</v>
      </c>
      <c r="DJ46" s="17">
        <v>0.4</v>
      </c>
      <c r="DK46" s="17">
        <v>0.3</v>
      </c>
      <c r="DL46" s="17">
        <v>0.6</v>
      </c>
      <c r="DM46" s="17"/>
      <c r="DN46" s="17">
        <v>0</v>
      </c>
      <c r="DO46" s="17">
        <v>0</v>
      </c>
      <c r="DP46" s="17">
        <v>-3.7</v>
      </c>
      <c r="DQ46" s="17">
        <v>-3.9</v>
      </c>
      <c r="DR46" s="17">
        <v>0.2</v>
      </c>
      <c r="DS46" s="17">
        <v>0.1</v>
      </c>
      <c r="DT46" s="17">
        <v>0.2</v>
      </c>
      <c r="DU46" s="17">
        <v>0.1</v>
      </c>
      <c r="DV46" s="17">
        <v>0.1</v>
      </c>
      <c r="DW46" s="17">
        <v>-2.9</v>
      </c>
      <c r="DX46" s="17">
        <v>0</v>
      </c>
      <c r="DY46" s="17">
        <v>2.2999999999999998</v>
      </c>
      <c r="DZ46" s="17">
        <v>2.6</v>
      </c>
      <c r="EA46" s="17">
        <v>1.1000000000000001</v>
      </c>
      <c r="EB46" s="17">
        <v>10.3</v>
      </c>
      <c r="EC46" s="17">
        <v>19.399999999999999</v>
      </c>
      <c r="ED46" s="17">
        <v>0</v>
      </c>
      <c r="EE46" s="17">
        <v>-6.5</v>
      </c>
      <c r="EF46" s="17">
        <v>-6.8</v>
      </c>
      <c r="EG46" s="17">
        <v>0</v>
      </c>
      <c r="EH46" s="17">
        <v>0</v>
      </c>
      <c r="EI46" s="17">
        <v>1.4</v>
      </c>
      <c r="EJ46" s="17">
        <v>-0.2</v>
      </c>
      <c r="EK46" s="17">
        <v>1.4</v>
      </c>
      <c r="EL46" s="17">
        <v>0.2</v>
      </c>
      <c r="EM46" s="17">
        <v>0.2</v>
      </c>
      <c r="EN46" s="17">
        <v>0.2</v>
      </c>
      <c r="EO46" s="17">
        <v>0</v>
      </c>
      <c r="EP46" s="17">
        <v>0</v>
      </c>
      <c r="EQ46" s="17">
        <v>0</v>
      </c>
      <c r="ER46" s="17">
        <v>0</v>
      </c>
      <c r="ES46" s="17">
        <v>-0.2</v>
      </c>
      <c r="ET46" s="17">
        <v>12.1</v>
      </c>
      <c r="EU46" s="17">
        <v>0.7</v>
      </c>
      <c r="EV46" s="17">
        <v>0</v>
      </c>
      <c r="EW46" s="17">
        <v>1.3</v>
      </c>
      <c r="EX46" s="17">
        <v>0.7</v>
      </c>
      <c r="EY46" s="17">
        <v>0.6</v>
      </c>
      <c r="EZ46" s="17">
        <v>0.9</v>
      </c>
      <c r="FA46" s="17">
        <v>0</v>
      </c>
      <c r="FB46" s="17">
        <v>0.4</v>
      </c>
      <c r="FC46" s="17">
        <v>1.4</v>
      </c>
      <c r="FD46" s="17">
        <v>2.9</v>
      </c>
      <c r="FE46" s="17">
        <v>9.9</v>
      </c>
      <c r="FF46" s="17">
        <v>0.5</v>
      </c>
      <c r="FG46" s="17">
        <v>0.9</v>
      </c>
      <c r="FH46" s="17">
        <v>0</v>
      </c>
      <c r="FI46" s="17">
        <v>0</v>
      </c>
      <c r="FJ46" s="17">
        <v>4</v>
      </c>
      <c r="FK46" s="17">
        <v>124.69199999999999</v>
      </c>
      <c r="FL46" s="15"/>
      <c r="FM46" s="17">
        <v>0.61453000000000002</v>
      </c>
      <c r="FN46" s="17">
        <v>-1.395</v>
      </c>
      <c r="FO46" s="17">
        <v>1.32</v>
      </c>
      <c r="FP46" s="17">
        <v>1.4</v>
      </c>
      <c r="FQ46" s="17">
        <v>2.2694999999999999</v>
      </c>
      <c r="FR46" s="17">
        <v>2.6713900000000002</v>
      </c>
      <c r="FS46" s="17">
        <v>0.3</v>
      </c>
      <c r="FT46" s="17">
        <v>1</v>
      </c>
      <c r="FU46" s="17">
        <v>8.1804199999999998</v>
      </c>
    </row>
    <row r="47" spans="1:177" ht="24" customHeight="1" x14ac:dyDescent="0.3">
      <c r="A47" s="16" t="s">
        <v>50</v>
      </c>
      <c r="B47" s="16" t="s">
        <v>802</v>
      </c>
      <c r="C47" s="17">
        <v>15</v>
      </c>
      <c r="D47" s="17">
        <v>-21.4</v>
      </c>
      <c r="E47" s="17">
        <v>22.9</v>
      </c>
      <c r="F47" s="17"/>
      <c r="G47" s="17"/>
      <c r="H47" s="17">
        <v>-2.4</v>
      </c>
      <c r="I47" s="17">
        <v>13</v>
      </c>
      <c r="J47" s="17"/>
      <c r="K47" s="17"/>
      <c r="L47" s="17"/>
      <c r="M47" s="17">
        <v>-26.8</v>
      </c>
      <c r="N47" s="17">
        <v>-6.9</v>
      </c>
      <c r="O47" s="17">
        <v>21.5</v>
      </c>
      <c r="P47" s="17">
        <v>-4.9000000000000004</v>
      </c>
      <c r="Q47" s="17">
        <v>-5.2</v>
      </c>
      <c r="R47" s="17">
        <v>57.7</v>
      </c>
      <c r="S47" s="17">
        <v>0</v>
      </c>
      <c r="T47" s="17"/>
      <c r="U47" s="17"/>
      <c r="V47" s="17"/>
      <c r="W47" s="17"/>
      <c r="X47" s="17">
        <v>10.4</v>
      </c>
      <c r="Y47" s="17">
        <v>2</v>
      </c>
      <c r="Z47" s="17">
        <v>1.3</v>
      </c>
      <c r="AA47" s="17"/>
      <c r="AB47" s="17">
        <v>-3.4</v>
      </c>
      <c r="AC47" s="17">
        <v>6.3</v>
      </c>
      <c r="AD47" s="17">
        <v>10.5</v>
      </c>
      <c r="AE47" s="17"/>
      <c r="AF47" s="17"/>
      <c r="AG47" s="17"/>
      <c r="AH47" s="17"/>
      <c r="AI47" s="17">
        <v>21.6</v>
      </c>
      <c r="AJ47" s="17">
        <v>-4.5</v>
      </c>
      <c r="AK47" s="17"/>
      <c r="AL47" s="17"/>
      <c r="AM47" s="17"/>
      <c r="AN47" s="17">
        <v>0</v>
      </c>
      <c r="AO47" s="17">
        <v>-4.0999999999999996</v>
      </c>
      <c r="AP47" s="17">
        <v>1.4</v>
      </c>
      <c r="AQ47" s="17">
        <v>9.3000000000000007</v>
      </c>
      <c r="AR47" s="17">
        <v>0.1</v>
      </c>
      <c r="AS47" s="17">
        <v>-1</v>
      </c>
      <c r="AT47" s="17">
        <v>1.7</v>
      </c>
      <c r="AU47" s="17">
        <v>1.6</v>
      </c>
      <c r="AV47" s="17">
        <v>25.9</v>
      </c>
      <c r="AW47" s="17">
        <v>-16.7</v>
      </c>
      <c r="AX47" s="17">
        <v>-38.200000000000003</v>
      </c>
      <c r="AY47" s="17">
        <v>3.5</v>
      </c>
      <c r="AZ47" s="17">
        <v>-2.1</v>
      </c>
      <c r="BA47" s="17">
        <v>-0.4</v>
      </c>
      <c r="BB47" s="17">
        <v>-1.5</v>
      </c>
      <c r="BC47" s="17">
        <v>-3.9</v>
      </c>
      <c r="BD47" s="17">
        <v>0.4</v>
      </c>
      <c r="BE47" s="17"/>
      <c r="BF47" s="17">
        <v>-1.9</v>
      </c>
      <c r="BG47" s="17"/>
      <c r="BH47" s="17"/>
      <c r="BI47" s="17">
        <v>5.3</v>
      </c>
      <c r="BJ47" s="17"/>
      <c r="BK47" s="17"/>
      <c r="BL47" s="17">
        <v>-6.6</v>
      </c>
      <c r="BM47" s="17"/>
      <c r="BN47" s="17"/>
      <c r="BO47" s="17"/>
      <c r="BP47" s="17">
        <v>8.6</v>
      </c>
      <c r="BQ47" s="17">
        <v>0</v>
      </c>
      <c r="BR47" s="17">
        <v>0</v>
      </c>
      <c r="BS47" s="17"/>
      <c r="BT47" s="17">
        <v>46.1</v>
      </c>
      <c r="BU47" s="17">
        <v>0</v>
      </c>
      <c r="BV47" s="17"/>
      <c r="BW47" s="17"/>
      <c r="BX47" s="17"/>
      <c r="BY47" s="17"/>
      <c r="BZ47" s="17"/>
      <c r="CA47" s="17"/>
      <c r="CB47" s="17"/>
      <c r="CC47" s="17">
        <v>0</v>
      </c>
      <c r="CD47" s="17">
        <v>30.7</v>
      </c>
      <c r="CE47" s="17">
        <v>33</v>
      </c>
      <c r="CF47" s="17">
        <v>9.1999999999999993</v>
      </c>
      <c r="CG47" s="17">
        <v>11.5</v>
      </c>
      <c r="CH47" s="17">
        <v>1.9</v>
      </c>
      <c r="CI47" s="17"/>
      <c r="CJ47" s="17"/>
      <c r="CK47" s="17"/>
      <c r="CL47" s="17">
        <v>54.3</v>
      </c>
      <c r="CM47" s="17">
        <v>52.3</v>
      </c>
      <c r="CN47" s="17">
        <v>-12.5</v>
      </c>
      <c r="CO47" s="17">
        <v>-7.5</v>
      </c>
      <c r="CP47" s="17"/>
      <c r="CQ47" s="17"/>
      <c r="CR47" s="17"/>
      <c r="CS47" s="17"/>
      <c r="CT47" s="17"/>
      <c r="CU47" s="17"/>
      <c r="CV47" s="17"/>
      <c r="CW47" s="17">
        <v>2.4</v>
      </c>
      <c r="CX47" s="17">
        <v>0</v>
      </c>
      <c r="CY47" s="17">
        <v>0</v>
      </c>
      <c r="CZ47" s="17"/>
      <c r="DA47" s="17"/>
      <c r="DB47" s="17">
        <v>0</v>
      </c>
      <c r="DC47" s="17">
        <v>0</v>
      </c>
      <c r="DD47" s="17">
        <v>-0.4</v>
      </c>
      <c r="DE47" s="17">
        <v>-0.3</v>
      </c>
      <c r="DF47" s="17"/>
      <c r="DG47" s="17"/>
      <c r="DH47" s="17">
        <v>1.145</v>
      </c>
      <c r="DI47" s="17">
        <v>0.2</v>
      </c>
      <c r="DJ47" s="17">
        <v>0.4</v>
      </c>
      <c r="DK47" s="17">
        <v>0.3</v>
      </c>
      <c r="DL47" s="17">
        <v>0.6</v>
      </c>
      <c r="DM47" s="17"/>
      <c r="DN47" s="17">
        <v>0</v>
      </c>
      <c r="DO47" s="17">
        <v>0</v>
      </c>
      <c r="DP47" s="17">
        <v>-3.3</v>
      </c>
      <c r="DQ47" s="17">
        <v>-2.8</v>
      </c>
      <c r="DR47" s="17">
        <v>0.2</v>
      </c>
      <c r="DS47" s="17">
        <v>0</v>
      </c>
      <c r="DT47" s="17">
        <v>0.3</v>
      </c>
      <c r="DU47" s="17">
        <v>0.1</v>
      </c>
      <c r="DV47" s="17">
        <v>0.1</v>
      </c>
      <c r="DW47" s="17">
        <v>-2.9</v>
      </c>
      <c r="DX47" s="17">
        <v>0.1</v>
      </c>
      <c r="DY47" s="17">
        <v>2.2999999999999998</v>
      </c>
      <c r="DZ47" s="17">
        <v>2.6</v>
      </c>
      <c r="EA47" s="17">
        <v>1.5</v>
      </c>
      <c r="EB47" s="17">
        <v>3.1</v>
      </c>
      <c r="EC47" s="17">
        <v>5.9</v>
      </c>
      <c r="ED47" s="17">
        <v>0</v>
      </c>
      <c r="EE47" s="17">
        <v>-4.8</v>
      </c>
      <c r="EF47" s="17">
        <v>-5.3</v>
      </c>
      <c r="EG47" s="17">
        <v>0</v>
      </c>
      <c r="EH47" s="17">
        <v>0.2</v>
      </c>
      <c r="EI47" s="17">
        <v>1.4</v>
      </c>
      <c r="EJ47" s="17">
        <v>-0.2</v>
      </c>
      <c r="EK47" s="17">
        <v>1.5</v>
      </c>
      <c r="EL47" s="17">
        <v>0.2</v>
      </c>
      <c r="EM47" s="17">
        <v>0.2</v>
      </c>
      <c r="EN47" s="17">
        <v>0.2</v>
      </c>
      <c r="EO47" s="17">
        <v>0</v>
      </c>
      <c r="EP47" s="17">
        <v>0</v>
      </c>
      <c r="EQ47" s="17">
        <v>0</v>
      </c>
      <c r="ER47" s="17">
        <v>0</v>
      </c>
      <c r="ES47" s="17">
        <v>-0.2</v>
      </c>
      <c r="ET47" s="17">
        <v>11.2</v>
      </c>
      <c r="EU47" s="17">
        <v>1.2</v>
      </c>
      <c r="EV47" s="17">
        <v>0</v>
      </c>
      <c r="EW47" s="17">
        <v>1.3</v>
      </c>
      <c r="EX47" s="17">
        <v>0.7</v>
      </c>
      <c r="EY47" s="17">
        <v>0.6</v>
      </c>
      <c r="EZ47" s="17">
        <v>0.9</v>
      </c>
      <c r="FA47" s="17">
        <v>0</v>
      </c>
      <c r="FB47" s="17">
        <v>0.4</v>
      </c>
      <c r="FC47" s="17">
        <v>1.8</v>
      </c>
      <c r="FD47" s="17">
        <v>2.9</v>
      </c>
      <c r="FE47" s="17">
        <v>10.199999999999999</v>
      </c>
      <c r="FF47" s="17">
        <v>0.2</v>
      </c>
      <c r="FG47" s="17">
        <v>3</v>
      </c>
      <c r="FH47" s="17">
        <v>0</v>
      </c>
      <c r="FI47" s="17">
        <v>0</v>
      </c>
      <c r="FJ47" s="17">
        <v>4</v>
      </c>
      <c r="FK47" s="17">
        <v>350.245</v>
      </c>
      <c r="FL47" s="15"/>
      <c r="FM47" s="17">
        <v>1.1935199999999999</v>
      </c>
      <c r="FN47" s="17">
        <v>-0.251</v>
      </c>
      <c r="FO47" s="17">
        <v>1.508</v>
      </c>
      <c r="FP47" s="17">
        <v>1.4</v>
      </c>
      <c r="FQ47" s="17">
        <v>2.2787099999999998</v>
      </c>
      <c r="FR47" s="17">
        <v>2.6690100000000001</v>
      </c>
      <c r="FS47" s="17">
        <v>0.7</v>
      </c>
      <c r="FT47" s="17">
        <v>1.1000000000000001</v>
      </c>
      <c r="FU47" s="17">
        <v>10.598240000000001</v>
      </c>
    </row>
    <row r="48" spans="1:177" ht="24" customHeight="1" x14ac:dyDescent="0.3">
      <c r="A48" s="16" t="s">
        <v>50</v>
      </c>
      <c r="B48" s="16" t="s">
        <v>803</v>
      </c>
      <c r="C48" s="17">
        <v>14.4</v>
      </c>
      <c r="D48" s="17">
        <v>-23.4</v>
      </c>
      <c r="E48" s="17">
        <v>22.7</v>
      </c>
      <c r="F48" s="17"/>
      <c r="G48" s="17"/>
      <c r="H48" s="17">
        <v>-0.8</v>
      </c>
      <c r="I48" s="17">
        <v>11.9</v>
      </c>
      <c r="J48" s="17"/>
      <c r="K48" s="17"/>
      <c r="L48" s="17"/>
      <c r="M48" s="17">
        <v>-26.7</v>
      </c>
      <c r="N48" s="17">
        <v>-6.5</v>
      </c>
      <c r="O48" s="17">
        <v>16.399999999999999</v>
      </c>
      <c r="P48" s="17">
        <v>-6.5</v>
      </c>
      <c r="Q48" s="17">
        <v>-6.2</v>
      </c>
      <c r="R48" s="17">
        <v>53.5</v>
      </c>
      <c r="S48" s="17">
        <v>0.1</v>
      </c>
      <c r="T48" s="17"/>
      <c r="U48" s="17"/>
      <c r="V48" s="17"/>
      <c r="W48" s="17"/>
      <c r="X48" s="17">
        <v>9.6999999999999993</v>
      </c>
      <c r="Y48" s="17">
        <v>1.5</v>
      </c>
      <c r="Z48" s="17">
        <v>0.8</v>
      </c>
      <c r="AA48" s="17"/>
      <c r="AB48" s="17">
        <v>-3.4</v>
      </c>
      <c r="AC48" s="17">
        <v>6</v>
      </c>
      <c r="AD48" s="17">
        <v>9.4</v>
      </c>
      <c r="AE48" s="17"/>
      <c r="AF48" s="17"/>
      <c r="AG48" s="17"/>
      <c r="AH48" s="17"/>
      <c r="AI48" s="17">
        <v>19.600000000000001</v>
      </c>
      <c r="AJ48" s="17">
        <v>-5.4</v>
      </c>
      <c r="AK48" s="17"/>
      <c r="AL48" s="17"/>
      <c r="AM48" s="17"/>
      <c r="AN48" s="17">
        <v>0</v>
      </c>
      <c r="AO48" s="17">
        <v>1</v>
      </c>
      <c r="AP48" s="17">
        <v>2</v>
      </c>
      <c r="AQ48" s="17">
        <v>9.1</v>
      </c>
      <c r="AR48" s="17">
        <v>-0.1</v>
      </c>
      <c r="AS48" s="17">
        <v>-1.1000000000000001</v>
      </c>
      <c r="AT48" s="17">
        <v>1.7</v>
      </c>
      <c r="AU48" s="17">
        <v>0.8</v>
      </c>
      <c r="AV48" s="17">
        <v>23.3</v>
      </c>
      <c r="AW48" s="17">
        <v>-19</v>
      </c>
      <c r="AX48" s="17">
        <v>-40.700000000000003</v>
      </c>
      <c r="AY48" s="17">
        <v>3.5</v>
      </c>
      <c r="AZ48" s="17">
        <v>-1.9</v>
      </c>
      <c r="BA48" s="17">
        <v>-0.1</v>
      </c>
      <c r="BB48" s="17">
        <v>0.5</v>
      </c>
      <c r="BC48" s="17">
        <v>-3.3</v>
      </c>
      <c r="BD48" s="17">
        <v>0.4</v>
      </c>
      <c r="BE48" s="17"/>
      <c r="BF48" s="17">
        <v>0.1</v>
      </c>
      <c r="BG48" s="17"/>
      <c r="BH48" s="17"/>
      <c r="BI48" s="17">
        <v>4.4000000000000004</v>
      </c>
      <c r="BJ48" s="17"/>
      <c r="BK48" s="17"/>
      <c r="BL48" s="17">
        <v>-6.1</v>
      </c>
      <c r="BM48" s="17"/>
      <c r="BN48" s="17"/>
      <c r="BO48" s="17"/>
      <c r="BP48" s="17">
        <v>-0.7</v>
      </c>
      <c r="BQ48" s="17">
        <v>0</v>
      </c>
      <c r="BR48" s="17">
        <v>0</v>
      </c>
      <c r="BS48" s="17"/>
      <c r="BT48" s="17">
        <v>45.5</v>
      </c>
      <c r="BU48" s="17">
        <v>0</v>
      </c>
      <c r="BV48" s="17"/>
      <c r="BW48" s="17"/>
      <c r="BX48" s="17"/>
      <c r="BY48" s="17"/>
      <c r="BZ48" s="17"/>
      <c r="CA48" s="17"/>
      <c r="CB48" s="17"/>
      <c r="CC48" s="17">
        <v>-0.2</v>
      </c>
      <c r="CD48" s="17">
        <v>42.1</v>
      </c>
      <c r="CE48" s="17">
        <v>32.799999999999997</v>
      </c>
      <c r="CF48" s="17">
        <v>8.6999999999999993</v>
      </c>
      <c r="CG48" s="17">
        <v>11.4</v>
      </c>
      <c r="CH48" s="17">
        <v>1.8</v>
      </c>
      <c r="CI48" s="17"/>
      <c r="CJ48" s="17"/>
      <c r="CK48" s="17"/>
      <c r="CL48" s="17">
        <v>50.8</v>
      </c>
      <c r="CM48" s="17">
        <v>48.8</v>
      </c>
      <c r="CN48" s="17">
        <v>-17.100000000000001</v>
      </c>
      <c r="CO48" s="17">
        <v>-9.9</v>
      </c>
      <c r="CP48" s="17"/>
      <c r="CQ48" s="17"/>
      <c r="CR48" s="17"/>
      <c r="CS48" s="17"/>
      <c r="CT48" s="17"/>
      <c r="CU48" s="17"/>
      <c r="CV48" s="17"/>
      <c r="CW48" s="17">
        <v>2.2999999999999998</v>
      </c>
      <c r="CX48" s="17">
        <v>0</v>
      </c>
      <c r="CY48" s="17">
        <v>0</v>
      </c>
      <c r="CZ48" s="17"/>
      <c r="DA48" s="17"/>
      <c r="DB48" s="17">
        <v>0</v>
      </c>
      <c r="DC48" s="17">
        <v>-0.1</v>
      </c>
      <c r="DD48" s="17">
        <v>-0.2</v>
      </c>
      <c r="DE48" s="17">
        <v>0</v>
      </c>
      <c r="DF48" s="17"/>
      <c r="DG48" s="17"/>
      <c r="DH48" s="17">
        <v>1.2370000000000001</v>
      </c>
      <c r="DI48" s="17">
        <v>0.3</v>
      </c>
      <c r="DJ48" s="17">
        <v>-0.6</v>
      </c>
      <c r="DK48" s="17">
        <v>0.2</v>
      </c>
      <c r="DL48" s="17">
        <v>0.6</v>
      </c>
      <c r="DM48" s="17"/>
      <c r="DN48" s="17">
        <v>0</v>
      </c>
      <c r="DO48" s="17">
        <v>0</v>
      </c>
      <c r="DP48" s="17">
        <v>-3.6</v>
      </c>
      <c r="DQ48" s="17">
        <v>-3.8</v>
      </c>
      <c r="DR48" s="17">
        <v>0.2</v>
      </c>
      <c r="DS48" s="17">
        <v>0</v>
      </c>
      <c r="DT48" s="17">
        <v>0.3</v>
      </c>
      <c r="DU48" s="17">
        <v>0.1</v>
      </c>
      <c r="DV48" s="17">
        <v>0.1</v>
      </c>
      <c r="DW48" s="17">
        <v>-2.9</v>
      </c>
      <c r="DX48" s="17">
        <v>0.1</v>
      </c>
      <c r="DY48" s="17">
        <v>2.4</v>
      </c>
      <c r="DZ48" s="17">
        <v>2.6</v>
      </c>
      <c r="EA48" s="17">
        <v>1.7</v>
      </c>
      <c r="EB48" s="17">
        <v>0</v>
      </c>
      <c r="EC48" s="17">
        <v>0</v>
      </c>
      <c r="ED48" s="17">
        <v>0</v>
      </c>
      <c r="EE48" s="17">
        <v>-5.9</v>
      </c>
      <c r="EF48" s="17">
        <v>-6.1</v>
      </c>
      <c r="EG48" s="17">
        <v>0</v>
      </c>
      <c r="EH48" s="17">
        <v>0.2</v>
      </c>
      <c r="EI48" s="17">
        <v>1.5</v>
      </c>
      <c r="EJ48" s="17">
        <v>-0.2</v>
      </c>
      <c r="EK48" s="17">
        <v>1.4</v>
      </c>
      <c r="EL48" s="17">
        <v>0.2</v>
      </c>
      <c r="EM48" s="17">
        <v>0.2</v>
      </c>
      <c r="EN48" s="17">
        <v>0.2</v>
      </c>
      <c r="EO48" s="17">
        <v>0</v>
      </c>
      <c r="EP48" s="17">
        <v>0</v>
      </c>
      <c r="EQ48" s="17">
        <v>0</v>
      </c>
      <c r="ER48" s="17">
        <v>0</v>
      </c>
      <c r="ES48" s="17">
        <v>-0.2</v>
      </c>
      <c r="ET48" s="17">
        <v>8.5</v>
      </c>
      <c r="EU48" s="17">
        <v>0</v>
      </c>
      <c r="EV48" s="17">
        <v>0</v>
      </c>
      <c r="EW48" s="17">
        <v>1.3</v>
      </c>
      <c r="EX48" s="17">
        <v>0.7</v>
      </c>
      <c r="EY48" s="17">
        <v>0.6</v>
      </c>
      <c r="EZ48" s="17">
        <v>1</v>
      </c>
      <c r="FA48" s="17">
        <v>0</v>
      </c>
      <c r="FB48" s="17">
        <v>0.4</v>
      </c>
      <c r="FC48" s="17">
        <v>2</v>
      </c>
      <c r="FD48" s="17">
        <v>2.9</v>
      </c>
      <c r="FE48" s="17">
        <v>10</v>
      </c>
      <c r="FF48" s="17">
        <v>0.4</v>
      </c>
      <c r="FG48" s="17">
        <v>3.6</v>
      </c>
      <c r="FH48" s="17">
        <v>0</v>
      </c>
      <c r="FI48" s="17">
        <v>0</v>
      </c>
      <c r="FJ48" s="17">
        <v>3.9</v>
      </c>
      <c r="FK48" s="17">
        <v>303.137</v>
      </c>
      <c r="FL48" s="15"/>
      <c r="FM48" s="17">
        <v>1.38154</v>
      </c>
      <c r="FN48" s="17">
        <v>0.11700000000000001</v>
      </c>
      <c r="FO48" s="17">
        <v>1.304</v>
      </c>
      <c r="FP48" s="17">
        <v>1.5</v>
      </c>
      <c r="FQ48" s="17">
        <v>2.2877800000000001</v>
      </c>
      <c r="FR48" s="17">
        <v>2.6575799999999998</v>
      </c>
      <c r="FS48" s="17">
        <v>0.6</v>
      </c>
      <c r="FT48" s="17">
        <v>2.5</v>
      </c>
      <c r="FU48" s="17">
        <v>12.347899999999999</v>
      </c>
    </row>
    <row r="49" spans="1:177" ht="24" customHeight="1" x14ac:dyDescent="0.3">
      <c r="A49" s="16" t="s">
        <v>50</v>
      </c>
      <c r="B49" s="16" t="s">
        <v>804</v>
      </c>
      <c r="C49" s="17">
        <v>16</v>
      </c>
      <c r="D49" s="17">
        <v>-12.8</v>
      </c>
      <c r="E49" s="17">
        <v>25.1</v>
      </c>
      <c r="F49" s="17"/>
      <c r="G49" s="17"/>
      <c r="H49" s="17">
        <v>-1.5</v>
      </c>
      <c r="I49" s="17">
        <v>11</v>
      </c>
      <c r="J49" s="17"/>
      <c r="K49" s="17"/>
      <c r="L49" s="17"/>
      <c r="M49" s="17">
        <v>-26.9</v>
      </c>
      <c r="N49" s="17">
        <v>-6.2</v>
      </c>
      <c r="O49" s="17">
        <v>15.3</v>
      </c>
      <c r="P49" s="17">
        <v>-6.3</v>
      </c>
      <c r="Q49" s="17">
        <v>-6.6</v>
      </c>
      <c r="R49" s="17">
        <v>75.8</v>
      </c>
      <c r="S49" s="17">
        <v>0.1</v>
      </c>
      <c r="T49" s="17"/>
      <c r="U49" s="17"/>
      <c r="V49" s="17"/>
      <c r="W49" s="17"/>
      <c r="X49" s="17">
        <v>11.2</v>
      </c>
      <c r="Y49" s="17">
        <v>1.3</v>
      </c>
      <c r="Z49" s="17">
        <v>0.6</v>
      </c>
      <c r="AA49" s="17"/>
      <c r="AB49" s="17">
        <v>-3.4</v>
      </c>
      <c r="AC49" s="17">
        <v>6</v>
      </c>
      <c r="AD49" s="17">
        <v>9</v>
      </c>
      <c r="AE49" s="17"/>
      <c r="AF49" s="17"/>
      <c r="AG49" s="17"/>
      <c r="AH49" s="17"/>
      <c r="AI49" s="17">
        <v>19</v>
      </c>
      <c r="AJ49" s="17">
        <v>-6</v>
      </c>
      <c r="AK49" s="17"/>
      <c r="AL49" s="17"/>
      <c r="AM49" s="17"/>
      <c r="AN49" s="17">
        <v>0</v>
      </c>
      <c r="AO49" s="17">
        <v>1.8</v>
      </c>
      <c r="AP49" s="17">
        <v>2.6</v>
      </c>
      <c r="AQ49" s="17">
        <v>8.6999999999999993</v>
      </c>
      <c r="AR49" s="17">
        <v>0.2</v>
      </c>
      <c r="AS49" s="17">
        <v>-1.3</v>
      </c>
      <c r="AT49" s="17">
        <v>1.7</v>
      </c>
      <c r="AU49" s="17">
        <v>1.2</v>
      </c>
      <c r="AV49" s="17">
        <v>23.6</v>
      </c>
      <c r="AW49" s="17">
        <v>-19.100000000000001</v>
      </c>
      <c r="AX49" s="17">
        <v>-40.6</v>
      </c>
      <c r="AY49" s="17">
        <v>4.8</v>
      </c>
      <c r="AZ49" s="17">
        <v>-2.1</v>
      </c>
      <c r="BA49" s="17">
        <v>-0.1</v>
      </c>
      <c r="BB49" s="17">
        <v>1.5</v>
      </c>
      <c r="BC49" s="17">
        <v>-2.9</v>
      </c>
      <c r="BD49" s="17">
        <v>0.4</v>
      </c>
      <c r="BE49" s="17"/>
      <c r="BF49" s="17">
        <v>0.8</v>
      </c>
      <c r="BG49" s="17"/>
      <c r="BH49" s="17"/>
      <c r="BI49" s="17">
        <v>4.7</v>
      </c>
      <c r="BJ49" s="17"/>
      <c r="BK49" s="17"/>
      <c r="BL49" s="17">
        <v>-4.5</v>
      </c>
      <c r="BM49" s="17"/>
      <c r="BN49" s="17"/>
      <c r="BO49" s="17"/>
      <c r="BP49" s="17">
        <v>0.9</v>
      </c>
      <c r="BQ49" s="17">
        <v>0</v>
      </c>
      <c r="BR49" s="17">
        <v>0</v>
      </c>
      <c r="BS49" s="17"/>
      <c r="BT49" s="17">
        <v>46</v>
      </c>
      <c r="BU49" s="17">
        <v>0</v>
      </c>
      <c r="BV49" s="17"/>
      <c r="BW49" s="17"/>
      <c r="BX49" s="17"/>
      <c r="BY49" s="17"/>
      <c r="BZ49" s="17"/>
      <c r="CA49" s="17"/>
      <c r="CB49" s="17"/>
      <c r="CC49" s="17">
        <v>0.3</v>
      </c>
      <c r="CD49" s="17">
        <v>42.5</v>
      </c>
      <c r="CE49" s="17">
        <v>32.200000000000003</v>
      </c>
      <c r="CF49" s="17">
        <v>8.5</v>
      </c>
      <c r="CG49" s="17">
        <v>11.5</v>
      </c>
      <c r="CH49" s="17">
        <v>1.8</v>
      </c>
      <c r="CI49" s="17"/>
      <c r="CJ49" s="17"/>
      <c r="CK49" s="17"/>
      <c r="CL49" s="17">
        <v>49.9</v>
      </c>
      <c r="CM49" s="17">
        <v>47.9</v>
      </c>
      <c r="CN49" s="17">
        <v>-19.2</v>
      </c>
      <c r="CO49" s="17">
        <v>-11.4</v>
      </c>
      <c r="CP49" s="17"/>
      <c r="CQ49" s="17"/>
      <c r="CR49" s="17"/>
      <c r="CS49" s="17"/>
      <c r="CT49" s="17"/>
      <c r="CU49" s="17"/>
      <c r="CV49" s="17"/>
      <c r="CW49" s="17">
        <v>2.6</v>
      </c>
      <c r="CX49" s="17">
        <v>0</v>
      </c>
      <c r="CY49" s="17">
        <v>0</v>
      </c>
      <c r="CZ49" s="17"/>
      <c r="DA49" s="17"/>
      <c r="DB49" s="17">
        <v>0</v>
      </c>
      <c r="DC49" s="17">
        <v>-0.1</v>
      </c>
      <c r="DD49" s="17">
        <v>-0.3</v>
      </c>
      <c r="DE49" s="17">
        <v>0</v>
      </c>
      <c r="DF49" s="17"/>
      <c r="DG49" s="17"/>
      <c r="DH49" s="17">
        <v>1.31</v>
      </c>
      <c r="DI49" s="17">
        <v>0.1</v>
      </c>
      <c r="DJ49" s="17">
        <v>-0.4</v>
      </c>
      <c r="DK49" s="17">
        <v>0.1</v>
      </c>
      <c r="DL49" s="17">
        <v>0.6</v>
      </c>
      <c r="DM49" s="17"/>
      <c r="DN49" s="17">
        <v>0</v>
      </c>
      <c r="DO49" s="17">
        <v>0</v>
      </c>
      <c r="DP49" s="17">
        <v>-3.2</v>
      </c>
      <c r="DQ49" s="17">
        <v>-1.6</v>
      </c>
      <c r="DR49" s="17">
        <v>0.2</v>
      </c>
      <c r="DS49" s="17">
        <v>0.1</v>
      </c>
      <c r="DT49" s="17">
        <v>0.3</v>
      </c>
      <c r="DU49" s="17">
        <v>0.1</v>
      </c>
      <c r="DV49" s="17">
        <v>0.1</v>
      </c>
      <c r="DW49" s="17">
        <v>-2.9</v>
      </c>
      <c r="DX49" s="17">
        <v>0</v>
      </c>
      <c r="DY49" s="17">
        <v>2.5</v>
      </c>
      <c r="DZ49" s="17">
        <v>2.6</v>
      </c>
      <c r="EA49" s="17">
        <v>1.7</v>
      </c>
      <c r="EB49" s="17">
        <v>0.4</v>
      </c>
      <c r="EC49" s="17">
        <v>0</v>
      </c>
      <c r="ED49" s="17">
        <v>0</v>
      </c>
      <c r="EE49" s="17">
        <v>-5.6</v>
      </c>
      <c r="EF49" s="17">
        <v>-6</v>
      </c>
      <c r="EG49" s="17">
        <v>0</v>
      </c>
      <c r="EH49" s="17">
        <v>0.2</v>
      </c>
      <c r="EI49" s="17">
        <v>1.4</v>
      </c>
      <c r="EJ49" s="17">
        <v>-0.2</v>
      </c>
      <c r="EK49" s="17">
        <v>1.5</v>
      </c>
      <c r="EL49" s="17">
        <v>0.2</v>
      </c>
      <c r="EM49" s="17">
        <v>0.2</v>
      </c>
      <c r="EN49" s="17">
        <v>0.2</v>
      </c>
      <c r="EO49" s="17">
        <v>0</v>
      </c>
      <c r="EP49" s="17">
        <v>0</v>
      </c>
      <c r="EQ49" s="17">
        <v>0</v>
      </c>
      <c r="ER49" s="17">
        <v>0</v>
      </c>
      <c r="ES49" s="17">
        <v>-0.2</v>
      </c>
      <c r="ET49" s="17">
        <v>1.3</v>
      </c>
      <c r="EU49" s="17">
        <v>0</v>
      </c>
      <c r="EV49" s="17">
        <v>0</v>
      </c>
      <c r="EW49" s="17">
        <v>1.3</v>
      </c>
      <c r="EX49" s="17">
        <v>0.7</v>
      </c>
      <c r="EY49" s="17">
        <v>0.6</v>
      </c>
      <c r="EZ49" s="17">
        <v>1</v>
      </c>
      <c r="FA49" s="17">
        <v>0</v>
      </c>
      <c r="FB49" s="17">
        <v>0.4</v>
      </c>
      <c r="FC49" s="17">
        <v>2</v>
      </c>
      <c r="FD49" s="17">
        <v>2.9</v>
      </c>
      <c r="FE49" s="17">
        <v>11.3</v>
      </c>
      <c r="FF49" s="17">
        <v>0</v>
      </c>
      <c r="FG49" s="17">
        <v>2.2999999999999998</v>
      </c>
      <c r="FH49" s="17">
        <v>0</v>
      </c>
      <c r="FI49" s="17">
        <v>0</v>
      </c>
      <c r="FJ49" s="17">
        <v>3.9</v>
      </c>
      <c r="FK49" s="17">
        <v>336.61</v>
      </c>
      <c r="FL49" s="15"/>
      <c r="FM49" s="17">
        <v>1.35633</v>
      </c>
      <c r="FN49" s="17">
        <v>-0.14399999999999999</v>
      </c>
      <c r="FO49" s="17">
        <v>1.1160000000000001</v>
      </c>
      <c r="FP49" s="17">
        <v>1.4</v>
      </c>
      <c r="FQ49" s="17">
        <v>2.2964500000000001</v>
      </c>
      <c r="FR49" s="17">
        <v>2.6493799999999998</v>
      </c>
      <c r="FS49" s="17">
        <v>0.3</v>
      </c>
      <c r="FT49" s="17">
        <v>2.8</v>
      </c>
      <c r="FU49" s="17">
        <v>11.77416</v>
      </c>
    </row>
    <row r="50" spans="1:177" ht="24" customHeight="1" x14ac:dyDescent="0.3">
      <c r="A50" s="18" t="s">
        <v>50</v>
      </c>
      <c r="B50" s="18" t="s">
        <v>805</v>
      </c>
      <c r="C50" s="19">
        <v>17.8</v>
      </c>
      <c r="D50" s="19">
        <v>-10.8</v>
      </c>
      <c r="E50" s="19">
        <v>24.7</v>
      </c>
      <c r="F50" s="19"/>
      <c r="G50" s="19"/>
      <c r="H50" s="19">
        <v>-3.2</v>
      </c>
      <c r="I50" s="19">
        <v>13.3</v>
      </c>
      <c r="J50" s="19"/>
      <c r="K50" s="19"/>
      <c r="L50" s="19"/>
      <c r="M50" s="19">
        <v>-28.7</v>
      </c>
      <c r="N50" s="19">
        <v>-9</v>
      </c>
      <c r="O50" s="19">
        <v>16.399999999999999</v>
      </c>
      <c r="P50" s="19">
        <v>-6</v>
      </c>
      <c r="Q50" s="19">
        <v>-5.8</v>
      </c>
      <c r="R50" s="19">
        <v>76.400000000000006</v>
      </c>
      <c r="S50" s="19">
        <v>0</v>
      </c>
      <c r="T50" s="19"/>
      <c r="U50" s="19"/>
      <c r="V50" s="19"/>
      <c r="W50" s="19"/>
      <c r="X50" s="19">
        <v>12</v>
      </c>
      <c r="Y50" s="19">
        <v>1.9</v>
      </c>
      <c r="Z50" s="19">
        <v>1</v>
      </c>
      <c r="AA50" s="19"/>
      <c r="AB50" s="19">
        <v>-3.4</v>
      </c>
      <c r="AC50" s="19">
        <v>6</v>
      </c>
      <c r="AD50" s="19">
        <v>10.1</v>
      </c>
      <c r="AE50" s="19"/>
      <c r="AF50" s="19"/>
      <c r="AG50" s="19"/>
      <c r="AH50" s="19"/>
      <c r="AI50" s="19">
        <v>19</v>
      </c>
      <c r="AJ50" s="19">
        <v>-6.2</v>
      </c>
      <c r="AK50" s="19"/>
      <c r="AL50" s="19"/>
      <c r="AM50" s="19"/>
      <c r="AN50" s="19">
        <v>0</v>
      </c>
      <c r="AO50" s="19">
        <v>1.5</v>
      </c>
      <c r="AP50" s="19">
        <v>2.6</v>
      </c>
      <c r="AQ50" s="19">
        <v>9.6</v>
      </c>
      <c r="AR50" s="19">
        <v>-0.2</v>
      </c>
      <c r="AS50" s="19">
        <v>-0.4</v>
      </c>
      <c r="AT50" s="19">
        <v>1.7</v>
      </c>
      <c r="AU50" s="19">
        <v>0.8</v>
      </c>
      <c r="AV50" s="19">
        <v>24.1</v>
      </c>
      <c r="AW50" s="19">
        <v>-18.2</v>
      </c>
      <c r="AX50" s="19">
        <v>-44.7</v>
      </c>
      <c r="AY50" s="19">
        <v>3.2</v>
      </c>
      <c r="AZ50" s="19">
        <v>-1.8</v>
      </c>
      <c r="BA50" s="19">
        <v>0</v>
      </c>
      <c r="BB50" s="19">
        <v>1.3</v>
      </c>
      <c r="BC50" s="19">
        <v>-1.8</v>
      </c>
      <c r="BD50" s="19">
        <v>0.4</v>
      </c>
      <c r="BE50" s="19"/>
      <c r="BF50" s="19">
        <v>0.1</v>
      </c>
      <c r="BG50" s="19"/>
      <c r="BH50" s="19"/>
      <c r="BI50" s="19">
        <v>4.3</v>
      </c>
      <c r="BJ50" s="19"/>
      <c r="BK50" s="19"/>
      <c r="BL50" s="19">
        <v>-6.4</v>
      </c>
      <c r="BM50" s="19"/>
      <c r="BN50" s="19"/>
      <c r="BO50" s="19"/>
      <c r="BP50" s="19">
        <v>1.7</v>
      </c>
      <c r="BQ50" s="19">
        <v>0</v>
      </c>
      <c r="BR50" s="19">
        <v>0</v>
      </c>
      <c r="BS50" s="19"/>
      <c r="BT50" s="19">
        <v>45.2</v>
      </c>
      <c r="BU50" s="19">
        <v>0</v>
      </c>
      <c r="BV50" s="19"/>
      <c r="BW50" s="19"/>
      <c r="BX50" s="19"/>
      <c r="BY50" s="19"/>
      <c r="BZ50" s="19"/>
      <c r="CA50" s="19"/>
      <c r="CB50" s="19"/>
      <c r="CC50" s="19">
        <v>-0.2</v>
      </c>
      <c r="CD50" s="19">
        <v>42</v>
      </c>
      <c r="CE50" s="19">
        <v>33.1</v>
      </c>
      <c r="CF50" s="19">
        <v>9.1</v>
      </c>
      <c r="CG50" s="19">
        <v>11.3</v>
      </c>
      <c r="CH50" s="19">
        <v>1.7</v>
      </c>
      <c r="CI50" s="19"/>
      <c r="CJ50" s="19"/>
      <c r="CK50" s="19"/>
      <c r="CL50" s="19">
        <v>49.9</v>
      </c>
      <c r="CM50" s="19">
        <v>47.7</v>
      </c>
      <c r="CN50" s="19">
        <v>-18.3</v>
      </c>
      <c r="CO50" s="19">
        <v>-14.1</v>
      </c>
      <c r="CP50" s="19"/>
      <c r="CQ50" s="19"/>
      <c r="CR50" s="19"/>
      <c r="CS50" s="19"/>
      <c r="CT50" s="19"/>
      <c r="CU50" s="19"/>
      <c r="CV50" s="19"/>
      <c r="CW50" s="19">
        <v>3.3</v>
      </c>
      <c r="CX50" s="19">
        <v>0</v>
      </c>
      <c r="CY50" s="19">
        <v>0.2</v>
      </c>
      <c r="CZ50" s="19"/>
      <c r="DA50" s="19"/>
      <c r="DB50" s="19">
        <v>0</v>
      </c>
      <c r="DC50" s="19">
        <v>0</v>
      </c>
      <c r="DD50" s="19">
        <v>-0.3</v>
      </c>
      <c r="DE50" s="19">
        <v>0</v>
      </c>
      <c r="DF50" s="19"/>
      <c r="DG50" s="19"/>
      <c r="DH50" s="19">
        <v>1.3819999999999999</v>
      </c>
      <c r="DI50" s="19">
        <v>0.1</v>
      </c>
      <c r="DJ50" s="19">
        <v>-0.8</v>
      </c>
      <c r="DK50" s="19">
        <v>0.1</v>
      </c>
      <c r="DL50" s="19">
        <v>0.6</v>
      </c>
      <c r="DM50" s="19"/>
      <c r="DN50" s="19">
        <v>0</v>
      </c>
      <c r="DO50" s="19">
        <v>0</v>
      </c>
      <c r="DP50" s="19">
        <v>-3.3</v>
      </c>
      <c r="DQ50" s="19">
        <v>-1.7</v>
      </c>
      <c r="DR50" s="19">
        <v>0</v>
      </c>
      <c r="DS50" s="19">
        <v>0.1</v>
      </c>
      <c r="DT50" s="19">
        <v>0.3</v>
      </c>
      <c r="DU50" s="19">
        <v>0.1</v>
      </c>
      <c r="DV50" s="19">
        <v>0.1</v>
      </c>
      <c r="DW50" s="19">
        <v>-2.9</v>
      </c>
      <c r="DX50" s="19">
        <v>0.1</v>
      </c>
      <c r="DY50" s="19">
        <v>2.4</v>
      </c>
      <c r="DZ50" s="19">
        <v>2.6</v>
      </c>
      <c r="EA50" s="19">
        <v>1.6</v>
      </c>
      <c r="EB50" s="19">
        <v>0.2</v>
      </c>
      <c r="EC50" s="19">
        <v>0</v>
      </c>
      <c r="ED50" s="19">
        <v>0</v>
      </c>
      <c r="EE50" s="19">
        <v>-5.8</v>
      </c>
      <c r="EF50" s="19">
        <v>-6.2</v>
      </c>
      <c r="EG50" s="19">
        <v>0</v>
      </c>
      <c r="EH50" s="19">
        <v>0</v>
      </c>
      <c r="EI50" s="19">
        <v>1.4</v>
      </c>
      <c r="EJ50" s="19">
        <v>-0.2</v>
      </c>
      <c r="EK50" s="19">
        <v>1.5</v>
      </c>
      <c r="EL50" s="19">
        <v>0.2</v>
      </c>
      <c r="EM50" s="19">
        <v>0.2</v>
      </c>
      <c r="EN50" s="19">
        <v>0.2</v>
      </c>
      <c r="EO50" s="19">
        <v>0</v>
      </c>
      <c r="EP50" s="19">
        <v>0</v>
      </c>
      <c r="EQ50" s="19">
        <v>0</v>
      </c>
      <c r="ER50" s="19">
        <v>0</v>
      </c>
      <c r="ES50" s="19">
        <v>-0.2</v>
      </c>
      <c r="ET50" s="19">
        <v>-0.3</v>
      </c>
      <c r="EU50" s="19">
        <v>0</v>
      </c>
      <c r="EV50" s="19">
        <v>0</v>
      </c>
      <c r="EW50" s="19">
        <v>1.3</v>
      </c>
      <c r="EX50" s="19">
        <v>0.7</v>
      </c>
      <c r="EY50" s="19">
        <v>0.6</v>
      </c>
      <c r="EZ50" s="19">
        <v>1</v>
      </c>
      <c r="FA50" s="19">
        <v>0</v>
      </c>
      <c r="FB50" s="19">
        <v>0.4</v>
      </c>
      <c r="FC50" s="19">
        <v>2</v>
      </c>
      <c r="FD50" s="19">
        <v>2</v>
      </c>
      <c r="FE50" s="19">
        <v>9.6999999999999993</v>
      </c>
      <c r="FF50" s="19">
        <v>0.2</v>
      </c>
      <c r="FG50" s="19">
        <v>3.1</v>
      </c>
      <c r="FH50" s="19">
        <v>0</v>
      </c>
      <c r="FI50" s="19">
        <v>0</v>
      </c>
      <c r="FJ50" s="19">
        <v>3.9</v>
      </c>
      <c r="FK50" s="19">
        <v>330.58199999999999</v>
      </c>
      <c r="FL50" s="15"/>
      <c r="FM50" s="19">
        <v>1.4907900000000001</v>
      </c>
      <c r="FN50" s="19">
        <v>-0.59299999999999997</v>
      </c>
      <c r="FO50" s="19">
        <v>1.044</v>
      </c>
      <c r="FP50" s="19">
        <v>1.4</v>
      </c>
      <c r="FQ50" s="19">
        <v>2.3102800000000001</v>
      </c>
      <c r="FR50" s="19">
        <v>2.6505000000000001</v>
      </c>
      <c r="FS50" s="19">
        <v>0.3</v>
      </c>
      <c r="FT50" s="19">
        <v>2.6</v>
      </c>
      <c r="FU50" s="19">
        <v>11.20257</v>
      </c>
    </row>
    <row r="51" spans="1:177" ht="24" customHeight="1" x14ac:dyDescent="0.3">
      <c r="A51" s="13" t="s">
        <v>50</v>
      </c>
      <c r="B51" s="13" t="s">
        <v>806</v>
      </c>
      <c r="C51" s="14">
        <v>14.5</v>
      </c>
      <c r="D51" s="14">
        <v>-16.5</v>
      </c>
      <c r="E51" s="14">
        <v>23.6</v>
      </c>
      <c r="F51" s="14"/>
      <c r="G51" s="14"/>
      <c r="H51" s="14">
        <v>-4.2</v>
      </c>
      <c r="I51" s="14">
        <v>11.5</v>
      </c>
      <c r="J51" s="14"/>
      <c r="K51" s="14"/>
      <c r="L51" s="14"/>
      <c r="M51" s="14">
        <v>-30.8</v>
      </c>
      <c r="N51" s="14">
        <v>-11.1</v>
      </c>
      <c r="O51" s="14">
        <v>15.2</v>
      </c>
      <c r="P51" s="14">
        <v>-6.8</v>
      </c>
      <c r="Q51" s="14">
        <v>-6.6</v>
      </c>
      <c r="R51" s="14">
        <v>75.599999999999994</v>
      </c>
      <c r="S51" s="14">
        <v>0</v>
      </c>
      <c r="T51" s="14"/>
      <c r="U51" s="14"/>
      <c r="V51" s="14"/>
      <c r="W51" s="14"/>
      <c r="X51" s="14">
        <v>9.9</v>
      </c>
      <c r="Y51" s="14">
        <v>1.9</v>
      </c>
      <c r="Z51" s="14">
        <v>1</v>
      </c>
      <c r="AA51" s="14"/>
      <c r="AB51" s="14">
        <v>-3.5</v>
      </c>
      <c r="AC51" s="14">
        <v>5.9</v>
      </c>
      <c r="AD51" s="14">
        <v>9.4</v>
      </c>
      <c r="AE51" s="14"/>
      <c r="AF51" s="14"/>
      <c r="AG51" s="14"/>
      <c r="AH51" s="14"/>
      <c r="AI51" s="14">
        <v>17.5</v>
      </c>
      <c r="AJ51" s="14">
        <v>-6.4</v>
      </c>
      <c r="AK51" s="14"/>
      <c r="AL51" s="14"/>
      <c r="AM51" s="14"/>
      <c r="AN51" s="14">
        <v>0</v>
      </c>
      <c r="AO51" s="14">
        <v>2.2999999999999998</v>
      </c>
      <c r="AP51" s="14">
        <v>2.9</v>
      </c>
      <c r="AQ51" s="14">
        <v>9.6</v>
      </c>
      <c r="AR51" s="14">
        <v>1</v>
      </c>
      <c r="AS51" s="14">
        <v>-0.4</v>
      </c>
      <c r="AT51" s="14">
        <v>1.7</v>
      </c>
      <c r="AU51" s="14">
        <v>1.5</v>
      </c>
      <c r="AV51" s="14">
        <v>22.1</v>
      </c>
      <c r="AW51" s="14">
        <v>-20.5</v>
      </c>
      <c r="AX51" s="14">
        <v>-46.6</v>
      </c>
      <c r="AY51" s="14">
        <v>2</v>
      </c>
      <c r="AZ51" s="14">
        <v>-1.8</v>
      </c>
      <c r="BA51" s="14">
        <v>0.2</v>
      </c>
      <c r="BB51" s="14">
        <v>1</v>
      </c>
      <c r="BC51" s="14">
        <v>-2.2999999999999998</v>
      </c>
      <c r="BD51" s="14">
        <v>0.4</v>
      </c>
      <c r="BE51" s="14"/>
      <c r="BF51" s="14">
        <v>-1.9</v>
      </c>
      <c r="BG51" s="14"/>
      <c r="BH51" s="14"/>
      <c r="BI51" s="14">
        <v>3.5</v>
      </c>
      <c r="BJ51" s="14"/>
      <c r="BK51" s="14"/>
      <c r="BL51" s="14">
        <v>-7.7</v>
      </c>
      <c r="BM51" s="14"/>
      <c r="BN51" s="14"/>
      <c r="BO51" s="14"/>
      <c r="BP51" s="14">
        <v>2.4</v>
      </c>
      <c r="BQ51" s="14">
        <v>0</v>
      </c>
      <c r="BR51" s="14">
        <v>0</v>
      </c>
      <c r="BS51" s="14"/>
      <c r="BT51" s="14">
        <v>45.2</v>
      </c>
      <c r="BU51" s="14">
        <v>0</v>
      </c>
      <c r="BV51" s="14"/>
      <c r="BW51" s="14"/>
      <c r="BX51" s="14"/>
      <c r="BY51" s="14"/>
      <c r="BZ51" s="14"/>
      <c r="CA51" s="14"/>
      <c r="CB51" s="14"/>
      <c r="CC51" s="14">
        <v>0</v>
      </c>
      <c r="CD51" s="14">
        <v>42.1</v>
      </c>
      <c r="CE51" s="14">
        <v>33.1</v>
      </c>
      <c r="CF51" s="14">
        <v>9.1999999999999993</v>
      </c>
      <c r="CG51" s="14">
        <v>11.4</v>
      </c>
      <c r="CH51" s="14">
        <v>1.9</v>
      </c>
      <c r="CI51" s="14"/>
      <c r="CJ51" s="14"/>
      <c r="CK51" s="14"/>
      <c r="CL51" s="14">
        <v>48.1</v>
      </c>
      <c r="CM51" s="14">
        <v>46</v>
      </c>
      <c r="CN51" s="14">
        <v>-21.8</v>
      </c>
      <c r="CO51" s="14">
        <v>-17</v>
      </c>
      <c r="CP51" s="14"/>
      <c r="CQ51" s="14"/>
      <c r="CR51" s="14"/>
      <c r="CS51" s="14"/>
      <c r="CT51" s="14"/>
      <c r="CU51" s="14"/>
      <c r="CV51" s="14"/>
      <c r="CW51" s="14">
        <v>2.4</v>
      </c>
      <c r="CX51" s="14">
        <v>0</v>
      </c>
      <c r="CY51" s="14">
        <v>0</v>
      </c>
      <c r="CZ51" s="14"/>
      <c r="DA51" s="14"/>
      <c r="DB51" s="14">
        <v>0</v>
      </c>
      <c r="DC51" s="14">
        <v>-0.1</v>
      </c>
      <c r="DD51" s="14">
        <v>-0.3</v>
      </c>
      <c r="DE51" s="14">
        <v>0</v>
      </c>
      <c r="DF51" s="14"/>
      <c r="DG51" s="14"/>
      <c r="DH51" s="14">
        <v>1.4750000000000001</v>
      </c>
      <c r="DI51" s="14">
        <v>0.2</v>
      </c>
      <c r="DJ51" s="14">
        <v>-1.1000000000000001</v>
      </c>
      <c r="DK51" s="14">
        <v>0</v>
      </c>
      <c r="DL51" s="14">
        <v>0.6</v>
      </c>
      <c r="DM51" s="14"/>
      <c r="DN51" s="14">
        <v>0</v>
      </c>
      <c r="DO51" s="14">
        <v>0</v>
      </c>
      <c r="DP51" s="14">
        <v>-3.5</v>
      </c>
      <c r="DQ51" s="14">
        <v>-2.7</v>
      </c>
      <c r="DR51" s="14">
        <v>0</v>
      </c>
      <c r="DS51" s="14">
        <v>0</v>
      </c>
      <c r="DT51" s="14">
        <v>0.3</v>
      </c>
      <c r="DU51" s="14">
        <v>0.1</v>
      </c>
      <c r="DV51" s="14">
        <v>0</v>
      </c>
      <c r="DW51" s="14">
        <v>-2.9</v>
      </c>
      <c r="DX51" s="14">
        <v>0</v>
      </c>
      <c r="DY51" s="14">
        <v>2.4</v>
      </c>
      <c r="DZ51" s="14">
        <v>2.6</v>
      </c>
      <c r="EA51" s="14">
        <v>1.5</v>
      </c>
      <c r="EB51" s="14">
        <v>0</v>
      </c>
      <c r="EC51" s="14">
        <v>0</v>
      </c>
      <c r="ED51" s="14">
        <v>0</v>
      </c>
      <c r="EE51" s="14">
        <v>-6.4</v>
      </c>
      <c r="EF51" s="14">
        <v>-6.6</v>
      </c>
      <c r="EG51" s="14">
        <v>0</v>
      </c>
      <c r="EH51" s="14">
        <v>0</v>
      </c>
      <c r="EI51" s="14">
        <v>1.4</v>
      </c>
      <c r="EJ51" s="14">
        <v>-0.2</v>
      </c>
      <c r="EK51" s="14">
        <v>1.5</v>
      </c>
      <c r="EL51" s="14">
        <v>0.2</v>
      </c>
      <c r="EM51" s="14">
        <v>0.2</v>
      </c>
      <c r="EN51" s="14">
        <v>0.2</v>
      </c>
      <c r="EO51" s="14">
        <v>0</v>
      </c>
      <c r="EP51" s="14">
        <v>0</v>
      </c>
      <c r="EQ51" s="14">
        <v>0</v>
      </c>
      <c r="ER51" s="14">
        <v>0</v>
      </c>
      <c r="ES51" s="14">
        <v>-0.2</v>
      </c>
      <c r="ET51" s="14">
        <v>-3.3</v>
      </c>
      <c r="EU51" s="14">
        <v>0</v>
      </c>
      <c r="EV51" s="14">
        <v>0</v>
      </c>
      <c r="EW51" s="14">
        <v>1.3</v>
      </c>
      <c r="EX51" s="14">
        <v>0.7</v>
      </c>
      <c r="EY51" s="14">
        <v>0.6</v>
      </c>
      <c r="EZ51" s="14">
        <v>1</v>
      </c>
      <c r="FA51" s="14">
        <v>0</v>
      </c>
      <c r="FB51" s="14">
        <v>0.4</v>
      </c>
      <c r="FC51" s="14">
        <v>1.8</v>
      </c>
      <c r="FD51" s="14">
        <v>2</v>
      </c>
      <c r="FE51" s="14">
        <v>8.8000000000000007</v>
      </c>
      <c r="FF51" s="14">
        <v>0.5</v>
      </c>
      <c r="FG51" s="14">
        <v>3.4</v>
      </c>
      <c r="FH51" s="14">
        <v>0</v>
      </c>
      <c r="FI51" s="14">
        <v>0</v>
      </c>
      <c r="FJ51" s="14">
        <v>3.8</v>
      </c>
      <c r="FK51" s="14">
        <v>279.77499999999998</v>
      </c>
      <c r="FL51" s="15"/>
      <c r="FM51" s="14">
        <v>1.6067899999999999</v>
      </c>
      <c r="FN51" s="14">
        <v>-1.0209999999999999</v>
      </c>
      <c r="FO51" s="14">
        <v>1.1439999999999999</v>
      </c>
      <c r="FP51" s="14">
        <v>1.4</v>
      </c>
      <c r="FQ51" s="14">
        <v>2.3210000000000002</v>
      </c>
      <c r="FR51" s="14">
        <v>2.6377100000000002</v>
      </c>
      <c r="FS51" s="14">
        <v>0.1</v>
      </c>
      <c r="FT51" s="14">
        <v>2.5</v>
      </c>
      <c r="FU51" s="14">
        <v>10.688499999999999</v>
      </c>
    </row>
    <row r="52" spans="1:177" ht="24" customHeight="1" x14ac:dyDescent="0.3">
      <c r="A52" s="16" t="s">
        <v>50</v>
      </c>
      <c r="B52" s="16" t="s">
        <v>807</v>
      </c>
      <c r="C52" s="17">
        <v>15.7</v>
      </c>
      <c r="D52" s="17">
        <v>-14.7</v>
      </c>
      <c r="E52" s="17">
        <v>24.6</v>
      </c>
      <c r="F52" s="17"/>
      <c r="G52" s="17"/>
      <c r="H52" s="17">
        <v>-3.6</v>
      </c>
      <c r="I52" s="17">
        <v>11.2</v>
      </c>
      <c r="J52" s="17"/>
      <c r="K52" s="17"/>
      <c r="L52" s="17"/>
      <c r="M52" s="17">
        <v>-30.7</v>
      </c>
      <c r="N52" s="17">
        <v>-10.5</v>
      </c>
      <c r="O52" s="17">
        <v>14</v>
      </c>
      <c r="P52" s="17">
        <v>-7.1</v>
      </c>
      <c r="Q52" s="17">
        <v>-6.8</v>
      </c>
      <c r="R52" s="17">
        <v>77.099999999999994</v>
      </c>
      <c r="S52" s="17">
        <v>0</v>
      </c>
      <c r="T52" s="17"/>
      <c r="U52" s="17"/>
      <c r="V52" s="17"/>
      <c r="W52" s="17"/>
      <c r="X52" s="17">
        <v>10</v>
      </c>
      <c r="Y52" s="17">
        <v>2.1</v>
      </c>
      <c r="Z52" s="17">
        <v>1.4</v>
      </c>
      <c r="AA52" s="17"/>
      <c r="AB52" s="17">
        <v>-3.4</v>
      </c>
      <c r="AC52" s="17">
        <v>5.7</v>
      </c>
      <c r="AD52" s="17">
        <v>10.199999999999999</v>
      </c>
      <c r="AE52" s="17"/>
      <c r="AF52" s="17"/>
      <c r="AG52" s="17"/>
      <c r="AH52" s="17"/>
      <c r="AI52" s="17">
        <v>17.600000000000001</v>
      </c>
      <c r="AJ52" s="17">
        <v>-6.7</v>
      </c>
      <c r="AK52" s="17"/>
      <c r="AL52" s="17"/>
      <c r="AM52" s="17"/>
      <c r="AN52" s="17">
        <v>0</v>
      </c>
      <c r="AO52" s="17">
        <v>3</v>
      </c>
      <c r="AP52" s="17">
        <v>3.1</v>
      </c>
      <c r="AQ52" s="17">
        <v>8.9</v>
      </c>
      <c r="AR52" s="17">
        <v>0.9</v>
      </c>
      <c r="AS52" s="17">
        <v>-0.5</v>
      </c>
      <c r="AT52" s="17">
        <v>1.7</v>
      </c>
      <c r="AU52" s="17">
        <v>1.4</v>
      </c>
      <c r="AV52" s="17">
        <v>22.2</v>
      </c>
      <c r="AW52" s="17">
        <v>-20.100000000000001</v>
      </c>
      <c r="AX52" s="17">
        <v>-46.6</v>
      </c>
      <c r="AY52" s="17">
        <v>3.4</v>
      </c>
      <c r="AZ52" s="17">
        <v>-1.8</v>
      </c>
      <c r="BA52" s="17">
        <v>0.2</v>
      </c>
      <c r="BB52" s="17">
        <v>1.1000000000000001</v>
      </c>
      <c r="BC52" s="17">
        <v>-2.4</v>
      </c>
      <c r="BD52" s="17">
        <v>0.4</v>
      </c>
      <c r="BE52" s="17"/>
      <c r="BF52" s="17">
        <v>-0.6</v>
      </c>
      <c r="BG52" s="17"/>
      <c r="BH52" s="17"/>
      <c r="BI52" s="17">
        <v>3.3</v>
      </c>
      <c r="BJ52" s="17"/>
      <c r="BK52" s="17"/>
      <c r="BL52" s="17">
        <v>3</v>
      </c>
      <c r="BM52" s="17"/>
      <c r="BN52" s="17"/>
      <c r="BO52" s="17"/>
      <c r="BP52" s="17">
        <v>2.5</v>
      </c>
      <c r="BQ52" s="17">
        <v>0</v>
      </c>
      <c r="BR52" s="17">
        <v>0</v>
      </c>
      <c r="BS52" s="17"/>
      <c r="BT52" s="17">
        <v>45</v>
      </c>
      <c r="BU52" s="17">
        <v>0</v>
      </c>
      <c r="BV52" s="17"/>
      <c r="BW52" s="17"/>
      <c r="BX52" s="17"/>
      <c r="BY52" s="17"/>
      <c r="BZ52" s="17"/>
      <c r="CA52" s="17"/>
      <c r="CB52" s="17"/>
      <c r="CC52" s="17">
        <v>0</v>
      </c>
      <c r="CD52" s="17">
        <v>42.6</v>
      </c>
      <c r="CE52" s="17">
        <v>32.6</v>
      </c>
      <c r="CF52" s="17">
        <v>6.6</v>
      </c>
      <c r="CG52" s="17">
        <v>11.5</v>
      </c>
      <c r="CH52" s="17">
        <v>1.6</v>
      </c>
      <c r="CI52" s="17"/>
      <c r="CJ52" s="17"/>
      <c r="CK52" s="17"/>
      <c r="CL52" s="17">
        <v>47.3</v>
      </c>
      <c r="CM52" s="17">
        <v>45.2</v>
      </c>
      <c r="CN52" s="17">
        <v>-21.9</v>
      </c>
      <c r="CO52" s="17">
        <v>-17.2</v>
      </c>
      <c r="CP52" s="17"/>
      <c r="CQ52" s="17"/>
      <c r="CR52" s="17"/>
      <c r="CS52" s="17"/>
      <c r="CT52" s="17"/>
      <c r="CU52" s="17"/>
      <c r="CV52" s="17"/>
      <c r="CW52" s="17">
        <v>2.2999999999999998</v>
      </c>
      <c r="CX52" s="17">
        <v>0</v>
      </c>
      <c r="CY52" s="17">
        <v>0</v>
      </c>
      <c r="CZ52" s="17"/>
      <c r="DA52" s="17"/>
      <c r="DB52" s="17">
        <v>0</v>
      </c>
      <c r="DC52" s="17">
        <v>0</v>
      </c>
      <c r="DD52" s="17">
        <v>-0.3</v>
      </c>
      <c r="DE52" s="17">
        <v>0</v>
      </c>
      <c r="DF52" s="17"/>
      <c r="DG52" s="17"/>
      <c r="DH52" s="17">
        <v>1.4490000000000001</v>
      </c>
      <c r="DI52" s="17">
        <v>0.1</v>
      </c>
      <c r="DJ52" s="17">
        <v>0.5</v>
      </c>
      <c r="DK52" s="17">
        <v>0</v>
      </c>
      <c r="DL52" s="17">
        <v>0.6</v>
      </c>
      <c r="DM52" s="17"/>
      <c r="DN52" s="17">
        <v>0</v>
      </c>
      <c r="DO52" s="17">
        <v>0</v>
      </c>
      <c r="DP52" s="17">
        <v>-3.4</v>
      </c>
      <c r="DQ52" s="17">
        <v>-2.1</v>
      </c>
      <c r="DR52" s="17">
        <v>0</v>
      </c>
      <c r="DS52" s="17">
        <v>-0.2</v>
      </c>
      <c r="DT52" s="17">
        <v>0.3</v>
      </c>
      <c r="DU52" s="17">
        <v>0.1</v>
      </c>
      <c r="DV52" s="17">
        <v>0</v>
      </c>
      <c r="DW52" s="17">
        <v>-3</v>
      </c>
      <c r="DX52" s="17">
        <v>0</v>
      </c>
      <c r="DY52" s="17">
        <v>2.4</v>
      </c>
      <c r="DZ52" s="17">
        <v>2.6</v>
      </c>
      <c r="EA52" s="17">
        <v>1.4</v>
      </c>
      <c r="EB52" s="17">
        <v>0</v>
      </c>
      <c r="EC52" s="17">
        <v>0.8</v>
      </c>
      <c r="ED52" s="17">
        <v>0</v>
      </c>
      <c r="EE52" s="17">
        <v>-6.7</v>
      </c>
      <c r="EF52" s="17">
        <v>-6.9</v>
      </c>
      <c r="EG52" s="17">
        <v>0</v>
      </c>
      <c r="EH52" s="17">
        <v>0</v>
      </c>
      <c r="EI52" s="17">
        <v>1.4</v>
      </c>
      <c r="EJ52" s="17">
        <v>-0.2</v>
      </c>
      <c r="EK52" s="17">
        <v>1.5</v>
      </c>
      <c r="EL52" s="17">
        <v>0.2</v>
      </c>
      <c r="EM52" s="17">
        <v>0.2</v>
      </c>
      <c r="EN52" s="17">
        <v>0.2</v>
      </c>
      <c r="EO52" s="17">
        <v>0</v>
      </c>
      <c r="EP52" s="17">
        <v>0</v>
      </c>
      <c r="EQ52" s="17">
        <v>0</v>
      </c>
      <c r="ER52" s="17">
        <v>0</v>
      </c>
      <c r="ES52" s="17">
        <v>-0.2</v>
      </c>
      <c r="ET52" s="17">
        <v>-2.5</v>
      </c>
      <c r="EU52" s="17">
        <v>0</v>
      </c>
      <c r="EV52" s="17">
        <v>0</v>
      </c>
      <c r="EW52" s="17">
        <v>1.3</v>
      </c>
      <c r="EX52" s="17">
        <v>0.7</v>
      </c>
      <c r="EY52" s="17">
        <v>0.6</v>
      </c>
      <c r="EZ52" s="17">
        <v>1</v>
      </c>
      <c r="FA52" s="17">
        <v>0</v>
      </c>
      <c r="FB52" s="17">
        <v>0.4</v>
      </c>
      <c r="FC52" s="17">
        <v>1.8</v>
      </c>
      <c r="FD52" s="17">
        <v>2</v>
      </c>
      <c r="FE52" s="17">
        <v>9.1999999999999993</v>
      </c>
      <c r="FF52" s="17">
        <v>0.6</v>
      </c>
      <c r="FG52" s="17">
        <v>3.2</v>
      </c>
      <c r="FH52" s="17">
        <v>0</v>
      </c>
      <c r="FI52" s="17">
        <v>0</v>
      </c>
      <c r="FJ52" s="17">
        <v>0</v>
      </c>
      <c r="FK52" s="17">
        <v>293.84899999999999</v>
      </c>
      <c r="FL52" s="15"/>
      <c r="FM52" s="17">
        <v>1.6191899999999999</v>
      </c>
      <c r="FN52" s="17">
        <v>-0.69199999999999995</v>
      </c>
      <c r="FO52" s="17">
        <v>1.1200000000000001</v>
      </c>
      <c r="FP52" s="17">
        <v>1.4</v>
      </c>
      <c r="FQ52" s="17">
        <v>2.31663</v>
      </c>
      <c r="FR52" s="17">
        <v>2.6425399999999999</v>
      </c>
      <c r="FS52" s="17">
        <v>0.5</v>
      </c>
      <c r="FT52" s="17">
        <v>2.6</v>
      </c>
      <c r="FU52" s="17">
        <v>11.506360000000001</v>
      </c>
    </row>
    <row r="53" spans="1:177" ht="24" customHeight="1" x14ac:dyDescent="0.3">
      <c r="A53" s="16" t="s">
        <v>50</v>
      </c>
      <c r="B53" s="16" t="s">
        <v>808</v>
      </c>
      <c r="C53" s="17">
        <v>14.7</v>
      </c>
      <c r="D53" s="17">
        <v>-18.899999999999999</v>
      </c>
      <c r="E53" s="17">
        <v>23.8</v>
      </c>
      <c r="F53" s="17"/>
      <c r="G53" s="17"/>
      <c r="H53" s="17">
        <v>-9.5</v>
      </c>
      <c r="I53" s="17">
        <v>5.7</v>
      </c>
      <c r="J53" s="17"/>
      <c r="K53" s="17"/>
      <c r="L53" s="17"/>
      <c r="M53" s="17">
        <v>-31.7</v>
      </c>
      <c r="N53" s="17">
        <v>-11.9</v>
      </c>
      <c r="O53" s="17">
        <v>14</v>
      </c>
      <c r="P53" s="17">
        <v>-8.3000000000000007</v>
      </c>
      <c r="Q53" s="17">
        <v>-7.8</v>
      </c>
      <c r="R53" s="17">
        <v>73.599999999999994</v>
      </c>
      <c r="S53" s="17">
        <v>0</v>
      </c>
      <c r="T53" s="17"/>
      <c r="U53" s="17"/>
      <c r="V53" s="17"/>
      <c r="W53" s="17"/>
      <c r="X53" s="17">
        <v>9.4</v>
      </c>
      <c r="Y53" s="17">
        <v>2.1</v>
      </c>
      <c r="Z53" s="17">
        <v>1.4</v>
      </c>
      <c r="AA53" s="17"/>
      <c r="AB53" s="17">
        <v>-3.6</v>
      </c>
      <c r="AC53" s="17">
        <v>5.8</v>
      </c>
      <c r="AD53" s="17">
        <v>9</v>
      </c>
      <c r="AE53" s="17"/>
      <c r="AF53" s="17"/>
      <c r="AG53" s="17"/>
      <c r="AH53" s="17"/>
      <c r="AI53" s="17">
        <v>16.3</v>
      </c>
      <c r="AJ53" s="17">
        <v>-6.6</v>
      </c>
      <c r="AK53" s="17"/>
      <c r="AL53" s="17"/>
      <c r="AM53" s="17"/>
      <c r="AN53" s="17">
        <v>0</v>
      </c>
      <c r="AO53" s="17">
        <v>-10.3</v>
      </c>
      <c r="AP53" s="17">
        <v>3.1</v>
      </c>
      <c r="AQ53" s="17">
        <v>9.8000000000000007</v>
      </c>
      <c r="AR53" s="17">
        <v>1</v>
      </c>
      <c r="AS53" s="17">
        <v>-0.1</v>
      </c>
      <c r="AT53" s="17">
        <v>1.7</v>
      </c>
      <c r="AU53" s="17">
        <v>0.9</v>
      </c>
      <c r="AV53" s="17">
        <v>18.399999999999999</v>
      </c>
      <c r="AW53" s="17">
        <v>-23.9</v>
      </c>
      <c r="AX53" s="17">
        <v>-45.3</v>
      </c>
      <c r="AY53" s="17">
        <v>4.9000000000000004</v>
      </c>
      <c r="AZ53" s="17">
        <v>-2</v>
      </c>
      <c r="BA53" s="17">
        <v>-0.4</v>
      </c>
      <c r="BB53" s="17">
        <v>0</v>
      </c>
      <c r="BC53" s="17">
        <v>-2.7</v>
      </c>
      <c r="BD53" s="17">
        <v>0.4</v>
      </c>
      <c r="BE53" s="17"/>
      <c r="BF53" s="17">
        <v>0</v>
      </c>
      <c r="BG53" s="17"/>
      <c r="BH53" s="17"/>
      <c r="BI53" s="17">
        <v>1.9</v>
      </c>
      <c r="BJ53" s="17"/>
      <c r="BK53" s="17"/>
      <c r="BL53" s="17">
        <v>2.2999999999999998</v>
      </c>
      <c r="BM53" s="17"/>
      <c r="BN53" s="17"/>
      <c r="BO53" s="17"/>
      <c r="BP53" s="17">
        <v>4.2</v>
      </c>
      <c r="BQ53" s="17">
        <v>0</v>
      </c>
      <c r="BR53" s="17">
        <v>0</v>
      </c>
      <c r="BS53" s="17"/>
      <c r="BT53" s="17">
        <v>43.3</v>
      </c>
      <c r="BU53" s="17">
        <v>0</v>
      </c>
      <c r="BV53" s="17"/>
      <c r="BW53" s="17"/>
      <c r="BX53" s="17"/>
      <c r="BY53" s="17"/>
      <c r="BZ53" s="17"/>
      <c r="CA53" s="17"/>
      <c r="CB53" s="17"/>
      <c r="CC53" s="17">
        <v>0</v>
      </c>
      <c r="CD53" s="17">
        <v>42.5</v>
      </c>
      <c r="CE53" s="17">
        <v>32.6</v>
      </c>
      <c r="CF53" s="17">
        <v>6.8</v>
      </c>
      <c r="CG53" s="17">
        <v>11.4</v>
      </c>
      <c r="CH53" s="17">
        <v>1.7</v>
      </c>
      <c r="CI53" s="17"/>
      <c r="CJ53" s="17"/>
      <c r="CK53" s="17"/>
      <c r="CL53" s="17">
        <v>43.3</v>
      </c>
      <c r="CM53" s="17">
        <v>41.3</v>
      </c>
      <c r="CN53" s="17">
        <v>-28.2</v>
      </c>
      <c r="CO53" s="17">
        <v>-21.3</v>
      </c>
      <c r="CP53" s="17"/>
      <c r="CQ53" s="17"/>
      <c r="CR53" s="17"/>
      <c r="CS53" s="17"/>
      <c r="CT53" s="17"/>
      <c r="CU53" s="17"/>
      <c r="CV53" s="17"/>
      <c r="CW53" s="17">
        <v>3.4</v>
      </c>
      <c r="CX53" s="17">
        <v>0</v>
      </c>
      <c r="CY53" s="17">
        <v>0</v>
      </c>
      <c r="CZ53" s="17"/>
      <c r="DA53" s="17"/>
      <c r="DB53" s="17">
        <v>0</v>
      </c>
      <c r="DC53" s="17">
        <v>-0.1</v>
      </c>
      <c r="DD53" s="17">
        <v>-0.9</v>
      </c>
      <c r="DE53" s="17">
        <v>0</v>
      </c>
      <c r="DF53" s="17"/>
      <c r="DG53" s="17"/>
      <c r="DH53" s="17">
        <v>1.397</v>
      </c>
      <c r="DI53" s="17">
        <v>0.1</v>
      </c>
      <c r="DJ53" s="17">
        <v>0.3</v>
      </c>
      <c r="DK53" s="17">
        <v>0</v>
      </c>
      <c r="DL53" s="17">
        <v>0.5</v>
      </c>
      <c r="DM53" s="17"/>
      <c r="DN53" s="17">
        <v>0</v>
      </c>
      <c r="DO53" s="17">
        <v>0</v>
      </c>
      <c r="DP53" s="17">
        <v>-3.2</v>
      </c>
      <c r="DQ53" s="17">
        <v>-1.8</v>
      </c>
      <c r="DR53" s="17">
        <v>0</v>
      </c>
      <c r="DS53" s="17">
        <v>0.1</v>
      </c>
      <c r="DT53" s="17">
        <v>0.4</v>
      </c>
      <c r="DU53" s="17">
        <v>0.1</v>
      </c>
      <c r="DV53" s="17">
        <v>0</v>
      </c>
      <c r="DW53" s="17">
        <v>-3</v>
      </c>
      <c r="DX53" s="17">
        <v>0.3</v>
      </c>
      <c r="DY53" s="17">
        <v>2.2000000000000002</v>
      </c>
      <c r="DZ53" s="17">
        <v>2.5</v>
      </c>
      <c r="EA53" s="17">
        <v>1.3</v>
      </c>
      <c r="EB53" s="17">
        <v>0</v>
      </c>
      <c r="EC53" s="17">
        <v>1.2</v>
      </c>
      <c r="ED53" s="17">
        <v>0</v>
      </c>
      <c r="EE53" s="17">
        <v>-5.9</v>
      </c>
      <c r="EF53" s="17">
        <v>-6.1</v>
      </c>
      <c r="EG53" s="17">
        <v>0</v>
      </c>
      <c r="EH53" s="17">
        <v>0.1</v>
      </c>
      <c r="EI53" s="17">
        <v>1.4</v>
      </c>
      <c r="EJ53" s="17">
        <v>-0.2</v>
      </c>
      <c r="EK53" s="17">
        <v>1.5</v>
      </c>
      <c r="EL53" s="17">
        <v>0.2</v>
      </c>
      <c r="EM53" s="17">
        <v>0.2</v>
      </c>
      <c r="EN53" s="17">
        <v>0.2</v>
      </c>
      <c r="EO53" s="17">
        <v>0</v>
      </c>
      <c r="EP53" s="17">
        <v>0</v>
      </c>
      <c r="EQ53" s="17">
        <v>0</v>
      </c>
      <c r="ER53" s="17">
        <v>0</v>
      </c>
      <c r="ES53" s="17">
        <v>-0.2</v>
      </c>
      <c r="ET53" s="17">
        <v>-2.9</v>
      </c>
      <c r="EU53" s="17">
        <v>0</v>
      </c>
      <c r="EV53" s="17">
        <v>0</v>
      </c>
      <c r="EW53" s="17">
        <v>1.3</v>
      </c>
      <c r="EX53" s="17">
        <v>0.7</v>
      </c>
      <c r="EY53" s="17">
        <v>0.6</v>
      </c>
      <c r="EZ53" s="17">
        <v>1</v>
      </c>
      <c r="FA53" s="17">
        <v>0</v>
      </c>
      <c r="FB53" s="17">
        <v>0.4</v>
      </c>
      <c r="FC53" s="17">
        <v>1.6</v>
      </c>
      <c r="FD53" s="17">
        <v>1.9</v>
      </c>
      <c r="FE53" s="17">
        <v>9</v>
      </c>
      <c r="FF53" s="17">
        <v>0.1</v>
      </c>
      <c r="FG53" s="17">
        <v>3</v>
      </c>
      <c r="FH53" s="17">
        <v>0</v>
      </c>
      <c r="FI53" s="17">
        <v>0</v>
      </c>
      <c r="FJ53" s="17">
        <v>0</v>
      </c>
      <c r="FK53" s="17">
        <v>227.49700000000001</v>
      </c>
      <c r="FL53" s="15"/>
      <c r="FM53" s="17">
        <v>1.3474299999999999</v>
      </c>
      <c r="FN53" s="17">
        <v>-0.89600000000000002</v>
      </c>
      <c r="FO53" s="17">
        <v>1.02</v>
      </c>
      <c r="FP53" s="17">
        <v>1.5</v>
      </c>
      <c r="FQ53" s="17">
        <v>2.3089300000000001</v>
      </c>
      <c r="FR53" s="17">
        <v>2.6427900000000002</v>
      </c>
      <c r="FS53" s="17">
        <v>0.3</v>
      </c>
      <c r="FT53" s="17">
        <v>2.4</v>
      </c>
      <c r="FU53" s="17">
        <v>10.623150000000001</v>
      </c>
    </row>
    <row r="54" spans="1:177" ht="24" customHeight="1" x14ac:dyDescent="0.3">
      <c r="A54" s="16" t="s">
        <v>50</v>
      </c>
      <c r="B54" s="16" t="s">
        <v>809</v>
      </c>
      <c r="C54" s="17">
        <v>15.3</v>
      </c>
      <c r="D54" s="17">
        <v>-22.8</v>
      </c>
      <c r="E54" s="17">
        <v>23.2</v>
      </c>
      <c r="F54" s="17"/>
      <c r="G54" s="17"/>
      <c r="H54" s="17">
        <v>-11.6</v>
      </c>
      <c r="I54" s="17">
        <v>16</v>
      </c>
      <c r="J54" s="17"/>
      <c r="K54" s="17"/>
      <c r="L54" s="17"/>
      <c r="M54" s="17">
        <v>-28.6</v>
      </c>
      <c r="N54" s="17">
        <v>-8.4</v>
      </c>
      <c r="O54" s="17">
        <v>13.5</v>
      </c>
      <c r="P54" s="17">
        <v>-8.4</v>
      </c>
      <c r="Q54" s="17">
        <v>-7.9</v>
      </c>
      <c r="R54" s="17">
        <v>55.7</v>
      </c>
      <c r="S54" s="17">
        <v>0.1</v>
      </c>
      <c r="T54" s="17"/>
      <c r="U54" s="17"/>
      <c r="V54" s="17"/>
      <c r="W54" s="17"/>
      <c r="X54" s="17">
        <v>8.6999999999999993</v>
      </c>
      <c r="Y54" s="17">
        <v>1.8</v>
      </c>
      <c r="Z54" s="17">
        <v>1.1000000000000001</v>
      </c>
      <c r="AA54" s="17"/>
      <c r="AB54" s="17">
        <v>-3.4</v>
      </c>
      <c r="AC54" s="17">
        <v>5.8</v>
      </c>
      <c r="AD54" s="17">
        <v>5.6</v>
      </c>
      <c r="AE54" s="17"/>
      <c r="AF54" s="17"/>
      <c r="AG54" s="17"/>
      <c r="AH54" s="17"/>
      <c r="AI54" s="17">
        <v>16.3</v>
      </c>
      <c r="AJ54" s="17">
        <v>-6.2</v>
      </c>
      <c r="AK54" s="17"/>
      <c r="AL54" s="17"/>
      <c r="AM54" s="17"/>
      <c r="AN54" s="17">
        <v>0</v>
      </c>
      <c r="AO54" s="17">
        <v>-15</v>
      </c>
      <c r="AP54" s="17">
        <v>2.9</v>
      </c>
      <c r="AQ54" s="17">
        <v>8.8000000000000007</v>
      </c>
      <c r="AR54" s="17">
        <v>1</v>
      </c>
      <c r="AS54" s="17">
        <v>-0.2</v>
      </c>
      <c r="AT54" s="17">
        <v>1.7</v>
      </c>
      <c r="AU54" s="17">
        <v>2.1</v>
      </c>
      <c r="AV54" s="17">
        <v>17.899999999999999</v>
      </c>
      <c r="AW54" s="17">
        <v>-24.5</v>
      </c>
      <c r="AX54" s="17">
        <v>-46</v>
      </c>
      <c r="AY54" s="17">
        <v>6.4</v>
      </c>
      <c r="AZ54" s="17">
        <v>-2</v>
      </c>
      <c r="BA54" s="17">
        <v>-0.4</v>
      </c>
      <c r="BB54" s="17">
        <v>1.8</v>
      </c>
      <c r="BC54" s="17">
        <v>-0.9</v>
      </c>
      <c r="BD54" s="17">
        <v>0.4</v>
      </c>
      <c r="BE54" s="17"/>
      <c r="BF54" s="17">
        <v>2.2000000000000002</v>
      </c>
      <c r="BG54" s="17"/>
      <c r="BH54" s="17"/>
      <c r="BI54" s="17">
        <v>1.8</v>
      </c>
      <c r="BJ54" s="17"/>
      <c r="BK54" s="17"/>
      <c r="BL54" s="17">
        <v>1.9</v>
      </c>
      <c r="BM54" s="17"/>
      <c r="BN54" s="17"/>
      <c r="BO54" s="17"/>
      <c r="BP54" s="17">
        <v>2.7</v>
      </c>
      <c r="BQ54" s="17">
        <v>0</v>
      </c>
      <c r="BR54" s="17">
        <v>0</v>
      </c>
      <c r="BS54" s="17"/>
      <c r="BT54" s="17">
        <v>43.1</v>
      </c>
      <c r="BU54" s="17">
        <v>0</v>
      </c>
      <c r="BV54" s="17"/>
      <c r="BW54" s="17"/>
      <c r="BX54" s="17"/>
      <c r="BY54" s="17"/>
      <c r="BZ54" s="17"/>
      <c r="CA54" s="17"/>
      <c r="CB54" s="17"/>
      <c r="CC54" s="17">
        <v>0</v>
      </c>
      <c r="CD54" s="17">
        <v>41.2</v>
      </c>
      <c r="CE54" s="17">
        <v>32.299999999999997</v>
      </c>
      <c r="CF54" s="17">
        <v>6.3</v>
      </c>
      <c r="CG54" s="17">
        <v>9.5</v>
      </c>
      <c r="CH54" s="17">
        <v>1.7</v>
      </c>
      <c r="CI54" s="17"/>
      <c r="CJ54" s="17"/>
      <c r="CK54" s="17"/>
      <c r="CL54" s="17">
        <v>44.1</v>
      </c>
      <c r="CM54" s="17">
        <v>42.2</v>
      </c>
      <c r="CN54" s="17">
        <v>-27.1</v>
      </c>
      <c r="CO54" s="17">
        <v>-16.5</v>
      </c>
      <c r="CP54" s="17"/>
      <c r="CQ54" s="17"/>
      <c r="CR54" s="17"/>
      <c r="CS54" s="17"/>
      <c r="CT54" s="17"/>
      <c r="CU54" s="17"/>
      <c r="CV54" s="17"/>
      <c r="CW54" s="17">
        <v>1.8</v>
      </c>
      <c r="CX54" s="17">
        <v>0</v>
      </c>
      <c r="CY54" s="17">
        <v>0</v>
      </c>
      <c r="CZ54" s="17"/>
      <c r="DA54" s="17"/>
      <c r="DB54" s="17">
        <v>0</v>
      </c>
      <c r="DC54" s="17">
        <v>0</v>
      </c>
      <c r="DD54" s="17">
        <v>-0.8</v>
      </c>
      <c r="DE54" s="17">
        <v>0</v>
      </c>
      <c r="DF54" s="17"/>
      <c r="DG54" s="17"/>
      <c r="DH54" s="17">
        <v>1.361</v>
      </c>
      <c r="DI54" s="17">
        <v>0.1</v>
      </c>
      <c r="DJ54" s="17">
        <v>0.2</v>
      </c>
      <c r="DK54" s="17">
        <v>0</v>
      </c>
      <c r="DL54" s="17">
        <v>0.6</v>
      </c>
      <c r="DM54" s="17"/>
      <c r="DN54" s="17">
        <v>0</v>
      </c>
      <c r="DO54" s="17">
        <v>0</v>
      </c>
      <c r="DP54" s="17">
        <v>-3.9</v>
      </c>
      <c r="DQ54" s="17">
        <v>-2.9</v>
      </c>
      <c r="DR54" s="17">
        <v>0</v>
      </c>
      <c r="DS54" s="17">
        <v>0</v>
      </c>
      <c r="DT54" s="17">
        <v>0.4</v>
      </c>
      <c r="DU54" s="17">
        <v>0.1</v>
      </c>
      <c r="DV54" s="17">
        <v>0</v>
      </c>
      <c r="DW54" s="17">
        <v>-3</v>
      </c>
      <c r="DX54" s="17">
        <v>0.2</v>
      </c>
      <c r="DY54" s="17">
        <v>2.2000000000000002</v>
      </c>
      <c r="DZ54" s="17">
        <v>2.4</v>
      </c>
      <c r="EA54" s="17">
        <v>1.3</v>
      </c>
      <c r="EB54" s="17">
        <v>0</v>
      </c>
      <c r="EC54" s="17">
        <v>2.9</v>
      </c>
      <c r="ED54" s="17">
        <v>0</v>
      </c>
      <c r="EE54" s="17">
        <v>-5</v>
      </c>
      <c r="EF54" s="17">
        <v>-6</v>
      </c>
      <c r="EG54" s="17">
        <v>0</v>
      </c>
      <c r="EH54" s="17">
        <v>0</v>
      </c>
      <c r="EI54" s="17">
        <v>1.4</v>
      </c>
      <c r="EJ54" s="17">
        <v>-0.2</v>
      </c>
      <c r="EK54" s="17">
        <v>1.7</v>
      </c>
      <c r="EL54" s="17">
        <v>0.2</v>
      </c>
      <c r="EM54" s="17">
        <v>0.2</v>
      </c>
      <c r="EN54" s="17">
        <v>0.2</v>
      </c>
      <c r="EO54" s="17">
        <v>0</v>
      </c>
      <c r="EP54" s="17">
        <v>0</v>
      </c>
      <c r="EQ54" s="17">
        <v>0</v>
      </c>
      <c r="ER54" s="17">
        <v>0</v>
      </c>
      <c r="ES54" s="17">
        <v>-0.2</v>
      </c>
      <c r="ET54" s="17">
        <v>-4</v>
      </c>
      <c r="EU54" s="17">
        <v>0</v>
      </c>
      <c r="EV54" s="17">
        <v>0</v>
      </c>
      <c r="EW54" s="17">
        <v>1.3</v>
      </c>
      <c r="EX54" s="17">
        <v>0.7</v>
      </c>
      <c r="EY54" s="17">
        <v>0.6</v>
      </c>
      <c r="EZ54" s="17">
        <v>1</v>
      </c>
      <c r="FA54" s="17">
        <v>0</v>
      </c>
      <c r="FB54" s="17">
        <v>0.4</v>
      </c>
      <c r="FC54" s="17">
        <v>1.6</v>
      </c>
      <c r="FD54" s="17">
        <v>2</v>
      </c>
      <c r="FE54" s="17">
        <v>8.6</v>
      </c>
      <c r="FF54" s="17">
        <v>0.3</v>
      </c>
      <c r="FG54" s="17">
        <v>3.5</v>
      </c>
      <c r="FH54" s="17">
        <v>0</v>
      </c>
      <c r="FI54" s="17">
        <v>0</v>
      </c>
      <c r="FJ54" s="17">
        <v>0</v>
      </c>
      <c r="FK54" s="17">
        <v>216.46100000000001</v>
      </c>
      <c r="FL54" s="15"/>
      <c r="FM54" s="17">
        <v>1.9620899999999999</v>
      </c>
      <c r="FN54" s="17">
        <v>-0.35599999999999998</v>
      </c>
      <c r="FO54" s="17">
        <v>1.1399999999999999</v>
      </c>
      <c r="FP54" s="17">
        <v>1.5</v>
      </c>
      <c r="FQ54" s="17">
        <v>2.2968899999999999</v>
      </c>
      <c r="FR54" s="17">
        <v>2.6537999999999999</v>
      </c>
      <c r="FS54" s="17">
        <v>0.2</v>
      </c>
      <c r="FT54" s="17">
        <v>2.5</v>
      </c>
      <c r="FU54" s="17">
        <v>11.89678</v>
      </c>
    </row>
    <row r="55" spans="1:177" ht="24" customHeight="1" x14ac:dyDescent="0.3">
      <c r="A55" s="16" t="s">
        <v>50</v>
      </c>
      <c r="B55" s="16" t="s">
        <v>810</v>
      </c>
      <c r="C55" s="17">
        <v>11.9</v>
      </c>
      <c r="D55" s="17">
        <v>-24.9</v>
      </c>
      <c r="E55" s="17">
        <v>21.9</v>
      </c>
      <c r="F55" s="17"/>
      <c r="G55" s="17"/>
      <c r="H55" s="17">
        <v>-12.7</v>
      </c>
      <c r="I55" s="17">
        <v>12.7</v>
      </c>
      <c r="J55" s="17"/>
      <c r="K55" s="17"/>
      <c r="L55" s="17"/>
      <c r="M55" s="17">
        <v>-31.7</v>
      </c>
      <c r="N55" s="17">
        <v>-12.4</v>
      </c>
      <c r="O55" s="17">
        <v>15.3</v>
      </c>
      <c r="P55" s="17">
        <v>-10.1</v>
      </c>
      <c r="Q55" s="17">
        <v>-8.8000000000000007</v>
      </c>
      <c r="R55" s="17">
        <v>54.5</v>
      </c>
      <c r="S55" s="17">
        <v>0</v>
      </c>
      <c r="T55" s="17"/>
      <c r="U55" s="17"/>
      <c r="V55" s="17"/>
      <c r="W55" s="17"/>
      <c r="X55" s="17">
        <v>8</v>
      </c>
      <c r="Y55" s="17">
        <v>1.3</v>
      </c>
      <c r="Z55" s="17">
        <v>0.6</v>
      </c>
      <c r="AA55" s="17"/>
      <c r="AB55" s="17">
        <v>-3.4</v>
      </c>
      <c r="AC55" s="17">
        <v>5.7</v>
      </c>
      <c r="AD55" s="17">
        <v>3.8</v>
      </c>
      <c r="AE55" s="17"/>
      <c r="AF55" s="17"/>
      <c r="AG55" s="17"/>
      <c r="AH55" s="17"/>
      <c r="AI55" s="17">
        <v>13.8</v>
      </c>
      <c r="AJ55" s="17">
        <v>-6.3</v>
      </c>
      <c r="AK55" s="17"/>
      <c r="AL55" s="17"/>
      <c r="AM55" s="17"/>
      <c r="AN55" s="17">
        <v>0</v>
      </c>
      <c r="AO55" s="17">
        <v>-16.5</v>
      </c>
      <c r="AP55" s="17">
        <v>3.1</v>
      </c>
      <c r="AQ55" s="17">
        <v>10.1</v>
      </c>
      <c r="AR55" s="17">
        <v>0.7</v>
      </c>
      <c r="AS55" s="17">
        <v>-0.3</v>
      </c>
      <c r="AT55" s="17">
        <v>1.7</v>
      </c>
      <c r="AU55" s="17">
        <v>0.6</v>
      </c>
      <c r="AV55" s="17">
        <v>12.9</v>
      </c>
      <c r="AW55" s="17">
        <v>-29</v>
      </c>
      <c r="AX55" s="17">
        <v>-45.8</v>
      </c>
      <c r="AY55" s="17">
        <v>2.1</v>
      </c>
      <c r="AZ55" s="17">
        <v>-1.8</v>
      </c>
      <c r="BA55" s="17">
        <v>-0.2</v>
      </c>
      <c r="BB55" s="17">
        <v>-0.4</v>
      </c>
      <c r="BC55" s="17">
        <v>-2.4</v>
      </c>
      <c r="BD55" s="17">
        <v>0.4</v>
      </c>
      <c r="BE55" s="17"/>
      <c r="BF55" s="17">
        <v>-1.5</v>
      </c>
      <c r="BG55" s="17"/>
      <c r="BH55" s="17"/>
      <c r="BI55" s="17">
        <v>-0.1</v>
      </c>
      <c r="BJ55" s="17"/>
      <c r="BK55" s="17"/>
      <c r="BL55" s="17">
        <v>4.9000000000000004</v>
      </c>
      <c r="BM55" s="17"/>
      <c r="BN55" s="17"/>
      <c r="BO55" s="17"/>
      <c r="BP55" s="17">
        <v>1.9</v>
      </c>
      <c r="BQ55" s="17">
        <v>0</v>
      </c>
      <c r="BR55" s="17">
        <v>0</v>
      </c>
      <c r="BS55" s="17"/>
      <c r="BT55" s="17">
        <v>41.8</v>
      </c>
      <c r="BU55" s="17">
        <v>0</v>
      </c>
      <c r="BV55" s="17"/>
      <c r="BW55" s="17"/>
      <c r="BX55" s="17"/>
      <c r="BY55" s="17"/>
      <c r="BZ55" s="17"/>
      <c r="CA55" s="17"/>
      <c r="CB55" s="17"/>
      <c r="CC55" s="17">
        <v>0</v>
      </c>
      <c r="CD55" s="17">
        <v>41.6</v>
      </c>
      <c r="CE55" s="17">
        <v>33.5</v>
      </c>
      <c r="CF55" s="17">
        <v>7.4</v>
      </c>
      <c r="CG55" s="17">
        <v>9.3000000000000007</v>
      </c>
      <c r="CH55" s="17">
        <v>2.1</v>
      </c>
      <c r="CI55" s="17"/>
      <c r="CJ55" s="17"/>
      <c r="CK55" s="17"/>
      <c r="CL55" s="17">
        <v>39.4</v>
      </c>
      <c r="CM55" s="17">
        <v>37.299999999999997</v>
      </c>
      <c r="CN55" s="17">
        <v>-33.1</v>
      </c>
      <c r="CO55" s="17">
        <v>-25.1</v>
      </c>
      <c r="CP55" s="17"/>
      <c r="CQ55" s="17"/>
      <c r="CR55" s="17"/>
      <c r="CS55" s="17"/>
      <c r="CT55" s="17"/>
      <c r="CU55" s="17"/>
      <c r="CV55" s="17"/>
      <c r="CW55" s="17">
        <v>-0.4</v>
      </c>
      <c r="CX55" s="17">
        <v>0</v>
      </c>
      <c r="CY55" s="17">
        <v>0</v>
      </c>
      <c r="CZ55" s="17"/>
      <c r="DA55" s="17"/>
      <c r="DB55" s="17">
        <v>0</v>
      </c>
      <c r="DC55" s="17">
        <v>-0.1</v>
      </c>
      <c r="DD55" s="17">
        <v>-0.9</v>
      </c>
      <c r="DE55" s="17">
        <v>0</v>
      </c>
      <c r="DF55" s="17"/>
      <c r="DG55" s="17"/>
      <c r="DH55" s="17">
        <v>1.34</v>
      </c>
      <c r="DI55" s="17">
        <v>0.1</v>
      </c>
      <c r="DJ55" s="17">
        <v>-0.1</v>
      </c>
      <c r="DK55" s="17">
        <v>0</v>
      </c>
      <c r="DL55" s="17">
        <v>0.6</v>
      </c>
      <c r="DM55" s="17"/>
      <c r="DN55" s="17">
        <v>0</v>
      </c>
      <c r="DO55" s="17">
        <v>0</v>
      </c>
      <c r="DP55" s="17">
        <v>-4.4000000000000004</v>
      </c>
      <c r="DQ55" s="17">
        <v>-4.0999999999999996</v>
      </c>
      <c r="DR55" s="17">
        <v>0</v>
      </c>
      <c r="DS55" s="17">
        <v>0.1</v>
      </c>
      <c r="DT55" s="17">
        <v>0.3</v>
      </c>
      <c r="DU55" s="17">
        <v>0</v>
      </c>
      <c r="DV55" s="17">
        <v>0</v>
      </c>
      <c r="DW55" s="17">
        <v>-3</v>
      </c>
      <c r="DX55" s="17">
        <v>0.3</v>
      </c>
      <c r="DY55" s="17">
        <v>2.2000000000000002</v>
      </c>
      <c r="DZ55" s="17">
        <v>2.2999999999999998</v>
      </c>
      <c r="EA55" s="17">
        <v>1.1000000000000001</v>
      </c>
      <c r="EB55" s="17">
        <v>0</v>
      </c>
      <c r="EC55" s="17">
        <v>9.8000000000000007</v>
      </c>
      <c r="ED55" s="17">
        <v>0</v>
      </c>
      <c r="EE55" s="17">
        <v>-4.5999999999999996</v>
      </c>
      <c r="EF55" s="17">
        <v>-4.5999999999999996</v>
      </c>
      <c r="EG55" s="17">
        <v>0</v>
      </c>
      <c r="EH55" s="17">
        <v>0.1</v>
      </c>
      <c r="EI55" s="17">
        <v>1.4</v>
      </c>
      <c r="EJ55" s="17">
        <v>-0.3</v>
      </c>
      <c r="EK55" s="17">
        <v>1.6</v>
      </c>
      <c r="EL55" s="17">
        <v>0.2</v>
      </c>
      <c r="EM55" s="17">
        <v>0.2</v>
      </c>
      <c r="EN55" s="17">
        <v>0.2</v>
      </c>
      <c r="EO55" s="17">
        <v>0</v>
      </c>
      <c r="EP55" s="17">
        <v>0</v>
      </c>
      <c r="EQ55" s="17">
        <v>0</v>
      </c>
      <c r="ER55" s="17">
        <v>0</v>
      </c>
      <c r="ES55" s="17">
        <v>-0.2</v>
      </c>
      <c r="ET55" s="17">
        <v>-5.5</v>
      </c>
      <c r="EU55" s="17">
        <v>0</v>
      </c>
      <c r="EV55" s="17">
        <v>0</v>
      </c>
      <c r="EW55" s="17">
        <v>1.3</v>
      </c>
      <c r="EX55" s="17">
        <v>0.7</v>
      </c>
      <c r="EY55" s="17">
        <v>0.6</v>
      </c>
      <c r="EZ55" s="17">
        <v>1</v>
      </c>
      <c r="FA55" s="17">
        <v>0</v>
      </c>
      <c r="FB55" s="17">
        <v>0.4</v>
      </c>
      <c r="FC55" s="17">
        <v>1.4</v>
      </c>
      <c r="FD55" s="17">
        <v>2</v>
      </c>
      <c r="FE55" s="17">
        <v>10.9</v>
      </c>
      <c r="FF55" s="17">
        <v>0.4</v>
      </c>
      <c r="FG55" s="17">
        <v>3.9</v>
      </c>
      <c r="FH55" s="17">
        <v>0</v>
      </c>
      <c r="FI55" s="17">
        <v>0</v>
      </c>
      <c r="FJ55" s="17">
        <v>0</v>
      </c>
      <c r="FK55" s="17">
        <v>150.04</v>
      </c>
      <c r="FL55" s="15"/>
      <c r="FM55" s="17">
        <v>1.8584499999999999</v>
      </c>
      <c r="FN55" s="17">
        <v>-0.48299999999999998</v>
      </c>
      <c r="FO55" s="17">
        <v>1.06</v>
      </c>
      <c r="FP55" s="17">
        <v>1.5</v>
      </c>
      <c r="FQ55" s="17">
        <v>2.2957100000000001</v>
      </c>
      <c r="FR55" s="17">
        <v>2.6610299999999998</v>
      </c>
      <c r="FS55" s="17">
        <v>0.2</v>
      </c>
      <c r="FT55" s="17">
        <v>2.6</v>
      </c>
      <c r="FU55" s="17">
        <v>11.69219</v>
      </c>
    </row>
    <row r="56" spans="1:177" ht="24" customHeight="1" x14ac:dyDescent="0.3">
      <c r="A56" s="16" t="s">
        <v>50</v>
      </c>
      <c r="B56" s="16" t="s">
        <v>811</v>
      </c>
      <c r="C56" s="17">
        <v>10.199999999999999</v>
      </c>
      <c r="D56" s="17">
        <v>-47.2</v>
      </c>
      <c r="E56" s="17">
        <v>18.899999999999999</v>
      </c>
      <c r="F56" s="17"/>
      <c r="G56" s="17"/>
      <c r="H56" s="17">
        <v>-14.7</v>
      </c>
      <c r="I56" s="17">
        <v>7.9</v>
      </c>
      <c r="J56" s="17"/>
      <c r="K56" s="17"/>
      <c r="L56" s="17"/>
      <c r="M56" s="17">
        <v>-37.6</v>
      </c>
      <c r="N56" s="17">
        <v>-12.5</v>
      </c>
      <c r="O56" s="17">
        <v>7.7</v>
      </c>
      <c r="P56" s="17">
        <v>-13.5</v>
      </c>
      <c r="Q56" s="17">
        <v>-11.3</v>
      </c>
      <c r="R56" s="17">
        <v>45.1</v>
      </c>
      <c r="S56" s="17">
        <v>0</v>
      </c>
      <c r="T56" s="17"/>
      <c r="U56" s="17"/>
      <c r="V56" s="17"/>
      <c r="W56" s="17"/>
      <c r="X56" s="17">
        <v>6.7</v>
      </c>
      <c r="Y56" s="17">
        <v>1.9</v>
      </c>
      <c r="Z56" s="17">
        <v>1.2</v>
      </c>
      <c r="AA56" s="17"/>
      <c r="AB56" s="17">
        <v>-3.6</v>
      </c>
      <c r="AC56" s="17">
        <v>5.4</v>
      </c>
      <c r="AD56" s="17">
        <v>2.2000000000000002</v>
      </c>
      <c r="AE56" s="17"/>
      <c r="AF56" s="17"/>
      <c r="AG56" s="17"/>
      <c r="AH56" s="17"/>
      <c r="AI56" s="17">
        <v>12.8</v>
      </c>
      <c r="AJ56" s="17">
        <v>-7.7</v>
      </c>
      <c r="AK56" s="17"/>
      <c r="AL56" s="17"/>
      <c r="AM56" s="17"/>
      <c r="AN56" s="17">
        <v>0</v>
      </c>
      <c r="AO56" s="17">
        <v>-19.600000000000001</v>
      </c>
      <c r="AP56" s="17">
        <v>2.7</v>
      </c>
      <c r="AQ56" s="17">
        <v>9.6</v>
      </c>
      <c r="AR56" s="17">
        <v>1.3</v>
      </c>
      <c r="AS56" s="17">
        <v>0</v>
      </c>
      <c r="AT56" s="17">
        <v>1.7</v>
      </c>
      <c r="AU56" s="17">
        <v>1</v>
      </c>
      <c r="AV56" s="17">
        <v>7.9</v>
      </c>
      <c r="AW56" s="17">
        <v>-34.700000000000003</v>
      </c>
      <c r="AX56" s="17">
        <v>-46</v>
      </c>
      <c r="AY56" s="17">
        <v>3</v>
      </c>
      <c r="AZ56" s="17">
        <v>-1.8</v>
      </c>
      <c r="BA56" s="17">
        <v>-0.2</v>
      </c>
      <c r="BB56" s="17">
        <v>-0.5</v>
      </c>
      <c r="BC56" s="17">
        <v>-2.7</v>
      </c>
      <c r="BD56" s="17">
        <v>0.4</v>
      </c>
      <c r="BE56" s="17"/>
      <c r="BF56" s="17">
        <v>-1.9</v>
      </c>
      <c r="BG56" s="17"/>
      <c r="BH56" s="17"/>
      <c r="BI56" s="17">
        <v>-2.1</v>
      </c>
      <c r="BJ56" s="17"/>
      <c r="BK56" s="17"/>
      <c r="BL56" s="17">
        <v>4.2</v>
      </c>
      <c r="BM56" s="17"/>
      <c r="BN56" s="17"/>
      <c r="BO56" s="17"/>
      <c r="BP56" s="17">
        <v>1.1000000000000001</v>
      </c>
      <c r="BQ56" s="17">
        <v>0</v>
      </c>
      <c r="BR56" s="17">
        <v>0</v>
      </c>
      <c r="BS56" s="17"/>
      <c r="BT56" s="17">
        <v>37.5</v>
      </c>
      <c r="BU56" s="17">
        <v>0</v>
      </c>
      <c r="BV56" s="17"/>
      <c r="BW56" s="17"/>
      <c r="BX56" s="17"/>
      <c r="BY56" s="17"/>
      <c r="BZ56" s="17"/>
      <c r="CA56" s="17"/>
      <c r="CB56" s="17"/>
      <c r="CC56" s="17">
        <v>0</v>
      </c>
      <c r="CD56" s="17">
        <v>43.6</v>
      </c>
      <c r="CE56" s="17">
        <v>32.700000000000003</v>
      </c>
      <c r="CF56" s="17">
        <v>6.8</v>
      </c>
      <c r="CG56" s="17">
        <v>9.5</v>
      </c>
      <c r="CH56" s="17">
        <v>2</v>
      </c>
      <c r="CI56" s="17"/>
      <c r="CJ56" s="17"/>
      <c r="CK56" s="17"/>
      <c r="CL56" s="17">
        <v>32.9</v>
      </c>
      <c r="CM56" s="17">
        <v>31</v>
      </c>
      <c r="CN56" s="17">
        <v>-43.3</v>
      </c>
      <c r="CO56" s="17">
        <v>0</v>
      </c>
      <c r="CP56" s="17"/>
      <c r="CQ56" s="17"/>
      <c r="CR56" s="17"/>
      <c r="CS56" s="17"/>
      <c r="CT56" s="17"/>
      <c r="CU56" s="17"/>
      <c r="CV56" s="17"/>
      <c r="CW56" s="17">
        <v>-6.6</v>
      </c>
      <c r="CX56" s="17">
        <v>0</v>
      </c>
      <c r="CY56" s="17">
        <v>0</v>
      </c>
      <c r="CZ56" s="17"/>
      <c r="DA56" s="17"/>
      <c r="DB56" s="17">
        <v>0</v>
      </c>
      <c r="DC56" s="17">
        <v>0</v>
      </c>
      <c r="DD56" s="17">
        <v>-0.9</v>
      </c>
      <c r="DE56" s="17">
        <v>0</v>
      </c>
      <c r="DF56" s="17"/>
      <c r="DG56" s="17"/>
      <c r="DH56" s="17">
        <v>1.3140000000000001</v>
      </c>
      <c r="DI56" s="17">
        <v>0.2</v>
      </c>
      <c r="DJ56" s="17">
        <v>0.4</v>
      </c>
      <c r="DK56" s="17">
        <v>0</v>
      </c>
      <c r="DL56" s="17">
        <v>0.6</v>
      </c>
      <c r="DM56" s="17"/>
      <c r="DN56" s="17">
        <v>0</v>
      </c>
      <c r="DO56" s="17">
        <v>0</v>
      </c>
      <c r="DP56" s="17">
        <v>-4.5</v>
      </c>
      <c r="DQ56" s="17">
        <v>-4.9000000000000004</v>
      </c>
      <c r="DR56" s="17">
        <v>0</v>
      </c>
      <c r="DS56" s="17">
        <v>-0.1</v>
      </c>
      <c r="DT56" s="17">
        <v>0.2</v>
      </c>
      <c r="DU56" s="17">
        <v>0</v>
      </c>
      <c r="DV56" s="17">
        <v>0</v>
      </c>
      <c r="DW56" s="17">
        <v>-3</v>
      </c>
      <c r="DX56" s="17">
        <v>0.3</v>
      </c>
      <c r="DY56" s="17">
        <v>2.2000000000000002</v>
      </c>
      <c r="DZ56" s="17">
        <v>2.2000000000000002</v>
      </c>
      <c r="EA56" s="17">
        <v>0.9</v>
      </c>
      <c r="EB56" s="17">
        <v>0</v>
      </c>
      <c r="EC56" s="17">
        <v>15.9</v>
      </c>
      <c r="ED56" s="17">
        <v>0</v>
      </c>
      <c r="EE56" s="17">
        <v>-7.3</v>
      </c>
      <c r="EF56" s="17">
        <v>-7.7</v>
      </c>
      <c r="EG56" s="17">
        <v>0</v>
      </c>
      <c r="EH56" s="17">
        <v>0</v>
      </c>
      <c r="EI56" s="17">
        <v>1.5</v>
      </c>
      <c r="EJ56" s="17">
        <v>-0.5</v>
      </c>
      <c r="EK56" s="17">
        <v>1.6</v>
      </c>
      <c r="EL56" s="17">
        <v>0.2</v>
      </c>
      <c r="EM56" s="17">
        <v>0.2</v>
      </c>
      <c r="EN56" s="17">
        <v>0.2</v>
      </c>
      <c r="EO56" s="17">
        <v>0</v>
      </c>
      <c r="EP56" s="17">
        <v>0</v>
      </c>
      <c r="EQ56" s="17">
        <v>0</v>
      </c>
      <c r="ER56" s="17">
        <v>0</v>
      </c>
      <c r="ES56" s="17">
        <v>-0.2</v>
      </c>
      <c r="ET56" s="17">
        <v>-6.6</v>
      </c>
      <c r="EU56" s="17">
        <v>0</v>
      </c>
      <c r="EV56" s="17">
        <v>0</v>
      </c>
      <c r="EW56" s="17">
        <v>1.3</v>
      </c>
      <c r="EX56" s="17">
        <v>0.7</v>
      </c>
      <c r="EY56" s="17">
        <v>0.6</v>
      </c>
      <c r="EZ56" s="17">
        <v>1</v>
      </c>
      <c r="FA56" s="17">
        <v>0</v>
      </c>
      <c r="FB56" s="17">
        <v>0.4</v>
      </c>
      <c r="FC56" s="17">
        <v>1.2</v>
      </c>
      <c r="FD56" s="17">
        <v>2</v>
      </c>
      <c r="FE56" s="17">
        <v>11.1</v>
      </c>
      <c r="FF56" s="17">
        <v>0.1</v>
      </c>
      <c r="FG56" s="17">
        <v>3.8</v>
      </c>
      <c r="FH56" s="17">
        <v>0</v>
      </c>
      <c r="FI56" s="17">
        <v>0</v>
      </c>
      <c r="FJ56" s="17">
        <v>0</v>
      </c>
      <c r="FK56" s="17">
        <v>55.814</v>
      </c>
      <c r="FL56" s="15"/>
      <c r="FM56" s="17">
        <v>1.7805200000000001</v>
      </c>
      <c r="FN56" s="17">
        <v>-0.91900000000000004</v>
      </c>
      <c r="FO56" s="17">
        <v>1.06</v>
      </c>
      <c r="FP56" s="17">
        <v>1.5</v>
      </c>
      <c r="FQ56" s="17">
        <v>2.2865000000000002</v>
      </c>
      <c r="FR56" s="17">
        <v>2.65985</v>
      </c>
      <c r="FS56" s="17">
        <v>0.2</v>
      </c>
      <c r="FT56" s="17">
        <v>2.8</v>
      </c>
      <c r="FU56" s="17">
        <v>11.36787</v>
      </c>
    </row>
    <row r="57" spans="1:177" ht="24" customHeight="1" x14ac:dyDescent="0.3">
      <c r="A57" s="16" t="s">
        <v>50</v>
      </c>
      <c r="B57" s="16" t="s">
        <v>812</v>
      </c>
      <c r="C57" s="17">
        <v>14.2</v>
      </c>
      <c r="D57" s="17">
        <v>-25.8</v>
      </c>
      <c r="E57" s="17">
        <v>21.5</v>
      </c>
      <c r="F57" s="17"/>
      <c r="G57" s="17"/>
      <c r="H57" s="17">
        <v>-11</v>
      </c>
      <c r="I57" s="17">
        <v>8.6</v>
      </c>
      <c r="J57" s="17"/>
      <c r="K57" s="17"/>
      <c r="L57" s="17"/>
      <c r="M57" s="17">
        <v>-31.3</v>
      </c>
      <c r="N57" s="17">
        <v>-5.5</v>
      </c>
      <c r="O57" s="17">
        <v>13.1</v>
      </c>
      <c r="P57" s="17">
        <v>-12.9</v>
      </c>
      <c r="Q57" s="17">
        <v>-9.9</v>
      </c>
      <c r="R57" s="17">
        <v>54.5</v>
      </c>
      <c r="S57" s="17">
        <v>0.1</v>
      </c>
      <c r="T57" s="17"/>
      <c r="U57" s="17"/>
      <c r="V57" s="17"/>
      <c r="W57" s="17"/>
      <c r="X57" s="17">
        <v>7.8</v>
      </c>
      <c r="Y57" s="17">
        <v>2.2999999999999998</v>
      </c>
      <c r="Z57" s="17">
        <v>1.3</v>
      </c>
      <c r="AA57" s="17"/>
      <c r="AB57" s="17">
        <v>-3.5</v>
      </c>
      <c r="AC57" s="17">
        <v>5.5</v>
      </c>
      <c r="AD57" s="17">
        <v>1.9</v>
      </c>
      <c r="AE57" s="17"/>
      <c r="AF57" s="17"/>
      <c r="AG57" s="17"/>
      <c r="AH57" s="17"/>
      <c r="AI57" s="17">
        <v>13.4</v>
      </c>
      <c r="AJ57" s="17">
        <v>-8.1</v>
      </c>
      <c r="AK57" s="17"/>
      <c r="AL57" s="17"/>
      <c r="AM57" s="17"/>
      <c r="AN57" s="17">
        <v>0</v>
      </c>
      <c r="AO57" s="17">
        <v>0</v>
      </c>
      <c r="AP57" s="17">
        <v>2.9</v>
      </c>
      <c r="AQ57" s="17">
        <v>12.2</v>
      </c>
      <c r="AR57" s="17">
        <v>0.7</v>
      </c>
      <c r="AS57" s="17">
        <v>-0.2</v>
      </c>
      <c r="AT57" s="17">
        <v>1.7</v>
      </c>
      <c r="AU57" s="17">
        <v>2</v>
      </c>
      <c r="AV57" s="17">
        <v>7.4</v>
      </c>
      <c r="AW57" s="17">
        <v>-34.9</v>
      </c>
      <c r="AX57" s="17">
        <v>-42</v>
      </c>
      <c r="AY57" s="17">
        <v>2</v>
      </c>
      <c r="AZ57" s="17">
        <v>-1.8</v>
      </c>
      <c r="BA57" s="17">
        <v>-0.2</v>
      </c>
      <c r="BB57" s="17">
        <v>2.2999999999999998</v>
      </c>
      <c r="BC57" s="17">
        <v>-1.6</v>
      </c>
      <c r="BD57" s="17">
        <v>0.4</v>
      </c>
      <c r="BE57" s="17"/>
      <c r="BF57" s="17">
        <v>3.3</v>
      </c>
      <c r="BG57" s="17"/>
      <c r="BH57" s="17"/>
      <c r="BI57" s="17">
        <v>2.9</v>
      </c>
      <c r="BJ57" s="17"/>
      <c r="BK57" s="17"/>
      <c r="BL57" s="17">
        <v>7.7</v>
      </c>
      <c r="BM57" s="17"/>
      <c r="BN57" s="17"/>
      <c r="BO57" s="17"/>
      <c r="BP57" s="17">
        <v>0.1</v>
      </c>
      <c r="BQ57" s="17">
        <v>0</v>
      </c>
      <c r="BR57" s="17">
        <v>0</v>
      </c>
      <c r="BS57" s="17"/>
      <c r="BT57" s="17">
        <v>38.5</v>
      </c>
      <c r="BU57" s="17">
        <v>0</v>
      </c>
      <c r="BV57" s="17"/>
      <c r="BW57" s="17"/>
      <c r="BX57" s="17"/>
      <c r="BY57" s="17"/>
      <c r="BZ57" s="17"/>
      <c r="CA57" s="17"/>
      <c r="CB57" s="17"/>
      <c r="CC57" s="17">
        <v>0</v>
      </c>
      <c r="CD57" s="17">
        <v>40.9</v>
      </c>
      <c r="CE57" s="17">
        <v>33.5</v>
      </c>
      <c r="CF57" s="17">
        <v>0.9</v>
      </c>
      <c r="CG57" s="17">
        <v>9.3000000000000007</v>
      </c>
      <c r="CH57" s="17">
        <v>-0.2</v>
      </c>
      <c r="CI57" s="17"/>
      <c r="CJ57" s="17"/>
      <c r="CK57" s="17"/>
      <c r="CL57" s="17">
        <v>6.2</v>
      </c>
      <c r="CM57" s="17">
        <v>10.4</v>
      </c>
      <c r="CN57" s="17">
        <v>-18</v>
      </c>
      <c r="CO57" s="17">
        <v>0</v>
      </c>
      <c r="CP57" s="17"/>
      <c r="CQ57" s="17"/>
      <c r="CR57" s="17"/>
      <c r="CS57" s="17"/>
      <c r="CT57" s="17"/>
      <c r="CU57" s="17"/>
      <c r="CV57" s="17"/>
      <c r="CW57" s="17">
        <v>-7.2</v>
      </c>
      <c r="CX57" s="17">
        <v>0</v>
      </c>
      <c r="CY57" s="17">
        <v>0</v>
      </c>
      <c r="CZ57" s="17"/>
      <c r="DA57" s="17"/>
      <c r="DB57" s="17">
        <v>0</v>
      </c>
      <c r="DC57" s="17">
        <v>0</v>
      </c>
      <c r="DD57" s="17">
        <v>-0.8</v>
      </c>
      <c r="DE57" s="17">
        <v>0</v>
      </c>
      <c r="DF57" s="17"/>
      <c r="DG57" s="17"/>
      <c r="DH57" s="17">
        <v>1.3320000000000001</v>
      </c>
      <c r="DI57" s="17">
        <v>0.1</v>
      </c>
      <c r="DJ57" s="17">
        <v>-0.2</v>
      </c>
      <c r="DK57" s="17">
        <v>0</v>
      </c>
      <c r="DL57" s="17">
        <v>0.6</v>
      </c>
      <c r="DM57" s="17"/>
      <c r="DN57" s="17">
        <v>0</v>
      </c>
      <c r="DO57" s="17">
        <v>0</v>
      </c>
      <c r="DP57" s="17">
        <v>-4.3</v>
      </c>
      <c r="DQ57" s="17">
        <v>-4.7</v>
      </c>
      <c r="DR57" s="17">
        <v>0</v>
      </c>
      <c r="DS57" s="17">
        <v>-0.1</v>
      </c>
      <c r="DT57" s="17">
        <v>-0.5</v>
      </c>
      <c r="DU57" s="17">
        <v>0</v>
      </c>
      <c r="DV57" s="17">
        <v>0</v>
      </c>
      <c r="DW57" s="17">
        <v>-3</v>
      </c>
      <c r="DX57" s="17">
        <v>-0.2</v>
      </c>
      <c r="DY57" s="17">
        <v>2.2000000000000002</v>
      </c>
      <c r="DZ57" s="17">
        <v>2.4</v>
      </c>
      <c r="EA57" s="17">
        <v>1.3</v>
      </c>
      <c r="EB57" s="17">
        <v>0</v>
      </c>
      <c r="EC57" s="17">
        <v>12.3</v>
      </c>
      <c r="ED57" s="17">
        <v>0</v>
      </c>
      <c r="EE57" s="17">
        <v>-4.0999999999999996</v>
      </c>
      <c r="EF57" s="17">
        <v>-4.5999999999999996</v>
      </c>
      <c r="EG57" s="17">
        <v>0</v>
      </c>
      <c r="EH57" s="17">
        <v>0.4</v>
      </c>
      <c r="EI57" s="17">
        <v>1.4</v>
      </c>
      <c r="EJ57" s="17">
        <v>-0.2</v>
      </c>
      <c r="EK57" s="17">
        <v>1.6</v>
      </c>
      <c r="EL57" s="17">
        <v>0.2</v>
      </c>
      <c r="EM57" s="17">
        <v>0.2</v>
      </c>
      <c r="EN57" s="17">
        <v>0.2</v>
      </c>
      <c r="EO57" s="17">
        <v>0</v>
      </c>
      <c r="EP57" s="17">
        <v>0</v>
      </c>
      <c r="EQ57" s="17">
        <v>0</v>
      </c>
      <c r="ER57" s="17">
        <v>0</v>
      </c>
      <c r="ES57" s="17">
        <v>-0.2</v>
      </c>
      <c r="ET57" s="17">
        <v>-3.3</v>
      </c>
      <c r="EU57" s="17">
        <v>0</v>
      </c>
      <c r="EV57" s="17">
        <v>0</v>
      </c>
      <c r="EW57" s="17">
        <v>1.3</v>
      </c>
      <c r="EX57" s="17">
        <v>0.7</v>
      </c>
      <c r="EY57" s="17">
        <v>0.6</v>
      </c>
      <c r="EZ57" s="17">
        <v>1</v>
      </c>
      <c r="FA57" s="17">
        <v>0</v>
      </c>
      <c r="FB57" s="17">
        <v>0.4</v>
      </c>
      <c r="FC57" s="17">
        <v>1.7</v>
      </c>
      <c r="FD57" s="17">
        <v>2</v>
      </c>
      <c r="FE57" s="17">
        <v>12.1</v>
      </c>
      <c r="FF57" s="17">
        <v>0</v>
      </c>
      <c r="FG57" s="17">
        <v>3.6</v>
      </c>
      <c r="FH57" s="17">
        <v>0</v>
      </c>
      <c r="FI57" s="17">
        <v>0</v>
      </c>
      <c r="FJ57" s="17">
        <v>0</v>
      </c>
      <c r="FK57" s="17">
        <v>136.83199999999999</v>
      </c>
      <c r="FL57" s="15"/>
      <c r="FM57" s="17">
        <v>2.1803400000000002</v>
      </c>
      <c r="FN57" s="17">
        <v>-0.55200000000000005</v>
      </c>
      <c r="FO57" s="17">
        <v>1.208</v>
      </c>
      <c r="FP57" s="17">
        <v>1.5</v>
      </c>
      <c r="FQ57" s="17">
        <v>2.2784399999999998</v>
      </c>
      <c r="FR57" s="17">
        <v>2.6616300000000002</v>
      </c>
      <c r="FS57" s="17">
        <v>0.5</v>
      </c>
      <c r="FT57" s="17">
        <v>2.7</v>
      </c>
      <c r="FU57" s="17">
        <v>12.47641</v>
      </c>
    </row>
    <row r="58" spans="1:177" ht="24" customHeight="1" x14ac:dyDescent="0.3">
      <c r="A58" s="18" t="s">
        <v>813</v>
      </c>
      <c r="B58" s="18" t="s">
        <v>51</v>
      </c>
      <c r="C58" s="19">
        <v>10.5</v>
      </c>
      <c r="D58" s="19">
        <v>-34.700000000000003</v>
      </c>
      <c r="E58" s="19">
        <v>20.7</v>
      </c>
      <c r="F58" s="19"/>
      <c r="G58" s="19"/>
      <c r="H58" s="19">
        <v>0</v>
      </c>
      <c r="I58" s="19">
        <v>-3</v>
      </c>
      <c r="J58" s="19"/>
      <c r="K58" s="19"/>
      <c r="L58" s="19"/>
      <c r="M58" s="19">
        <v>-33.700000000000003</v>
      </c>
      <c r="N58" s="19">
        <v>-6.4</v>
      </c>
      <c r="O58" s="19">
        <v>13.3</v>
      </c>
      <c r="P58" s="19">
        <v>-12.2</v>
      </c>
      <c r="Q58" s="19">
        <v>-10.7</v>
      </c>
      <c r="R58" s="19">
        <v>36.299999999999997</v>
      </c>
      <c r="S58" s="19">
        <v>0</v>
      </c>
      <c r="T58" s="19"/>
      <c r="U58" s="19"/>
      <c r="V58" s="19"/>
      <c r="W58" s="19"/>
      <c r="X58" s="19">
        <v>4.8</v>
      </c>
      <c r="Y58" s="19">
        <v>1.9</v>
      </c>
      <c r="Z58" s="19">
        <v>1</v>
      </c>
      <c r="AA58" s="19"/>
      <c r="AB58" s="19">
        <v>-3.5</v>
      </c>
      <c r="AC58" s="19">
        <v>5.3</v>
      </c>
      <c r="AD58" s="19">
        <v>2</v>
      </c>
      <c r="AE58" s="19"/>
      <c r="AF58" s="19"/>
      <c r="AG58" s="19"/>
      <c r="AH58" s="19"/>
      <c r="AI58" s="19">
        <v>12.2</v>
      </c>
      <c r="AJ58" s="19">
        <v>-6.8</v>
      </c>
      <c r="AK58" s="19"/>
      <c r="AL58" s="19"/>
      <c r="AM58" s="19"/>
      <c r="AN58" s="19">
        <v>0</v>
      </c>
      <c r="AO58" s="19">
        <v>0</v>
      </c>
      <c r="AP58" s="19">
        <v>4.8</v>
      </c>
      <c r="AQ58" s="19">
        <v>10.199999999999999</v>
      </c>
      <c r="AR58" s="19">
        <v>1</v>
      </c>
      <c r="AS58" s="19">
        <v>-0.4</v>
      </c>
      <c r="AT58" s="19">
        <v>1.7</v>
      </c>
      <c r="AU58" s="19">
        <v>1.1000000000000001</v>
      </c>
      <c r="AV58" s="19">
        <v>8.6999999999999993</v>
      </c>
      <c r="AW58" s="19">
        <v>-33.5</v>
      </c>
      <c r="AX58" s="19">
        <v>-45</v>
      </c>
      <c r="AY58" s="19">
        <v>5.9</v>
      </c>
      <c r="AZ58" s="19">
        <v>-1.7</v>
      </c>
      <c r="BA58" s="19">
        <v>-0.2</v>
      </c>
      <c r="BB58" s="19">
        <v>1.4</v>
      </c>
      <c r="BC58" s="19">
        <v>-1</v>
      </c>
      <c r="BD58" s="19">
        <v>0.4</v>
      </c>
      <c r="BE58" s="19"/>
      <c r="BF58" s="19">
        <v>-1.5</v>
      </c>
      <c r="BG58" s="19"/>
      <c r="BH58" s="19"/>
      <c r="BI58" s="19">
        <v>3.2</v>
      </c>
      <c r="BJ58" s="19"/>
      <c r="BK58" s="19"/>
      <c r="BL58" s="19">
        <v>5.0999999999999996</v>
      </c>
      <c r="BM58" s="19"/>
      <c r="BN58" s="19"/>
      <c r="BO58" s="19"/>
      <c r="BP58" s="19">
        <v>12.9</v>
      </c>
      <c r="BQ58" s="19">
        <v>0</v>
      </c>
      <c r="BR58" s="19">
        <v>0</v>
      </c>
      <c r="BS58" s="19"/>
      <c r="BT58" s="19">
        <v>39.799999999999997</v>
      </c>
      <c r="BU58" s="19">
        <v>0</v>
      </c>
      <c r="BV58" s="19"/>
      <c r="BW58" s="19"/>
      <c r="BX58" s="19"/>
      <c r="BY58" s="19"/>
      <c r="BZ58" s="19"/>
      <c r="CA58" s="19"/>
      <c r="CB58" s="19"/>
      <c r="CC58" s="19">
        <v>0</v>
      </c>
      <c r="CD58" s="19">
        <v>29.1</v>
      </c>
      <c r="CE58" s="19">
        <v>18</v>
      </c>
      <c r="CF58" s="19">
        <v>0.1</v>
      </c>
      <c r="CG58" s="19">
        <v>4.3</v>
      </c>
      <c r="CH58" s="19">
        <v>0</v>
      </c>
      <c r="CI58" s="19"/>
      <c r="CJ58" s="19"/>
      <c r="CK58" s="19"/>
      <c r="CL58" s="19">
        <v>7.8</v>
      </c>
      <c r="CM58" s="19">
        <v>11.9</v>
      </c>
      <c r="CN58" s="19">
        <v>-15.9</v>
      </c>
      <c r="CO58" s="19">
        <v>0</v>
      </c>
      <c r="CP58" s="19"/>
      <c r="CQ58" s="19"/>
      <c r="CR58" s="19"/>
      <c r="CS58" s="19"/>
      <c r="CT58" s="19"/>
      <c r="CU58" s="19"/>
      <c r="CV58" s="19"/>
      <c r="CW58" s="19">
        <v>-7.1</v>
      </c>
      <c r="CX58" s="19">
        <v>0</v>
      </c>
      <c r="CY58" s="19">
        <v>0</v>
      </c>
      <c r="CZ58" s="19"/>
      <c r="DA58" s="19"/>
      <c r="DB58" s="19">
        <v>0</v>
      </c>
      <c r="DC58" s="19">
        <v>0</v>
      </c>
      <c r="DD58" s="19">
        <v>0</v>
      </c>
      <c r="DE58" s="19">
        <v>0</v>
      </c>
      <c r="DF58" s="19"/>
      <c r="DG58" s="19"/>
      <c r="DH58" s="19">
        <v>1.3979999999999999</v>
      </c>
      <c r="DI58" s="19">
        <v>0.1</v>
      </c>
      <c r="DJ58" s="19">
        <v>-0.5</v>
      </c>
      <c r="DK58" s="19">
        <v>0</v>
      </c>
      <c r="DL58" s="19">
        <v>0.6</v>
      </c>
      <c r="DM58" s="19"/>
      <c r="DN58" s="19">
        <v>0</v>
      </c>
      <c r="DO58" s="19">
        <v>0</v>
      </c>
      <c r="DP58" s="19">
        <v>-4.5</v>
      </c>
      <c r="DQ58" s="19">
        <v>-5.4</v>
      </c>
      <c r="DR58" s="19">
        <v>0</v>
      </c>
      <c r="DS58" s="19">
        <v>0</v>
      </c>
      <c r="DT58" s="19">
        <v>-0.7</v>
      </c>
      <c r="DU58" s="19">
        <v>0</v>
      </c>
      <c r="DV58" s="19">
        <v>0</v>
      </c>
      <c r="DW58" s="19">
        <v>-2.9</v>
      </c>
      <c r="DX58" s="19">
        <v>0.3</v>
      </c>
      <c r="DY58" s="19">
        <v>2.2000000000000002</v>
      </c>
      <c r="DZ58" s="19">
        <v>2.2000000000000002</v>
      </c>
      <c r="EA58" s="19">
        <v>1.5</v>
      </c>
      <c r="EB58" s="19">
        <v>0</v>
      </c>
      <c r="EC58" s="19">
        <v>2.1</v>
      </c>
      <c r="ED58" s="19">
        <v>0</v>
      </c>
      <c r="EE58" s="19">
        <v>-5.8</v>
      </c>
      <c r="EF58" s="19">
        <v>-5.9</v>
      </c>
      <c r="EG58" s="19">
        <v>0</v>
      </c>
      <c r="EH58" s="19">
        <v>0.2</v>
      </c>
      <c r="EI58" s="19">
        <v>1.4</v>
      </c>
      <c r="EJ58" s="19">
        <v>-0.2</v>
      </c>
      <c r="EK58" s="19">
        <v>1.5</v>
      </c>
      <c r="EL58" s="19">
        <v>0.2</v>
      </c>
      <c r="EM58" s="19">
        <v>0.2</v>
      </c>
      <c r="EN58" s="19">
        <v>0.2</v>
      </c>
      <c r="EO58" s="19">
        <v>0</v>
      </c>
      <c r="EP58" s="19">
        <v>0</v>
      </c>
      <c r="EQ58" s="19">
        <v>0</v>
      </c>
      <c r="ER58" s="19">
        <v>0</v>
      </c>
      <c r="ES58" s="19">
        <v>-0.2</v>
      </c>
      <c r="ET58" s="19">
        <v>-0.7</v>
      </c>
      <c r="EU58" s="19">
        <v>0</v>
      </c>
      <c r="EV58" s="19">
        <v>0</v>
      </c>
      <c r="EW58" s="19">
        <v>1.3</v>
      </c>
      <c r="EX58" s="19">
        <v>0.7</v>
      </c>
      <c r="EY58" s="19">
        <v>0.6</v>
      </c>
      <c r="EZ58" s="19">
        <v>1</v>
      </c>
      <c r="FA58" s="19">
        <v>0</v>
      </c>
      <c r="FB58" s="19">
        <v>0.4</v>
      </c>
      <c r="FC58" s="19">
        <v>1.8</v>
      </c>
      <c r="FD58" s="19">
        <v>2</v>
      </c>
      <c r="FE58" s="19">
        <v>14</v>
      </c>
      <c r="FF58" s="19">
        <v>0.1</v>
      </c>
      <c r="FG58" s="19">
        <v>3.7</v>
      </c>
      <c r="FH58" s="19">
        <v>0</v>
      </c>
      <c r="FI58" s="19">
        <v>0</v>
      </c>
      <c r="FJ58" s="19">
        <v>0</v>
      </c>
      <c r="FK58" s="19">
        <v>70.998000000000005</v>
      </c>
      <c r="FL58" s="15"/>
      <c r="FM58" s="19">
        <v>2.4212500000000001</v>
      </c>
      <c r="FN58" s="19">
        <v>-0.41099999999999998</v>
      </c>
      <c r="FO58" s="19">
        <v>1.5920000000000001</v>
      </c>
      <c r="FP58" s="19">
        <v>1.5</v>
      </c>
      <c r="FQ58" s="19">
        <v>2.2790300000000001</v>
      </c>
      <c r="FR58" s="19">
        <v>2.6582499999999998</v>
      </c>
      <c r="FS58" s="19">
        <v>0.3</v>
      </c>
      <c r="FT58" s="19">
        <v>2.4</v>
      </c>
      <c r="FU58" s="19">
        <v>12.73953</v>
      </c>
    </row>
    <row r="59" spans="1:177" ht="25.05" customHeight="1" x14ac:dyDescent="0.3">
      <c r="A59" s="201" t="s">
        <v>814</v>
      </c>
      <c r="B59" s="202"/>
      <c r="C59" s="20">
        <v>202.15</v>
      </c>
      <c r="D59" s="20">
        <v>-71.400000000000006</v>
      </c>
      <c r="E59" s="20">
        <v>431.7</v>
      </c>
      <c r="F59" s="20">
        <v>0</v>
      </c>
      <c r="G59" s="20">
        <v>0</v>
      </c>
      <c r="H59" s="20">
        <v>-86.05</v>
      </c>
      <c r="I59" s="20">
        <v>254</v>
      </c>
      <c r="J59" s="20">
        <v>0</v>
      </c>
      <c r="K59" s="20">
        <v>0</v>
      </c>
      <c r="L59" s="20">
        <v>0</v>
      </c>
      <c r="M59" s="20">
        <v>-217.65</v>
      </c>
      <c r="N59" s="20">
        <v>193.55</v>
      </c>
      <c r="O59" s="20">
        <v>404.15</v>
      </c>
      <c r="P59" s="20">
        <v>33.200000000000003</v>
      </c>
      <c r="Q59" s="20">
        <v>96.6</v>
      </c>
      <c r="R59" s="20">
        <v>656.5</v>
      </c>
      <c r="S59" s="20">
        <v>0.45</v>
      </c>
      <c r="T59" s="20">
        <v>0</v>
      </c>
      <c r="U59" s="20">
        <v>0</v>
      </c>
      <c r="V59" s="20">
        <v>0</v>
      </c>
      <c r="W59" s="20">
        <v>0</v>
      </c>
      <c r="X59" s="20">
        <v>271.35000000000002</v>
      </c>
      <c r="Y59" s="20">
        <v>34.700000000000003</v>
      </c>
      <c r="Z59" s="20">
        <v>17.2</v>
      </c>
      <c r="AA59" s="20">
        <v>0</v>
      </c>
      <c r="AB59" s="20">
        <v>-79.5</v>
      </c>
      <c r="AC59" s="20">
        <v>85.7</v>
      </c>
      <c r="AD59" s="20">
        <v>265</v>
      </c>
      <c r="AE59" s="20">
        <v>0</v>
      </c>
      <c r="AF59" s="20">
        <v>0</v>
      </c>
      <c r="AG59" s="20">
        <v>0</v>
      </c>
      <c r="AH59" s="20">
        <v>0</v>
      </c>
      <c r="AI59" s="20">
        <v>221.6</v>
      </c>
      <c r="AJ59" s="20">
        <v>-167.7</v>
      </c>
      <c r="AK59" s="20">
        <v>0</v>
      </c>
      <c r="AL59" s="20">
        <v>0</v>
      </c>
      <c r="AM59" s="20">
        <v>0</v>
      </c>
      <c r="AN59" s="20">
        <v>-10.199999999999999</v>
      </c>
      <c r="AO59" s="20">
        <v>-273.60000000000002</v>
      </c>
      <c r="AP59" s="20">
        <v>46.9</v>
      </c>
      <c r="AQ59" s="20">
        <v>151.30000000000001</v>
      </c>
      <c r="AR59" s="20">
        <v>15.45</v>
      </c>
      <c r="AS59" s="20">
        <v>5.0999999999999996</v>
      </c>
      <c r="AT59" s="20">
        <v>40.799999999999997</v>
      </c>
      <c r="AU59" s="20">
        <v>32.4</v>
      </c>
      <c r="AV59" s="20">
        <v>-27.05</v>
      </c>
      <c r="AW59" s="20">
        <v>-694.45</v>
      </c>
      <c r="AX59" s="20">
        <v>-1054.55</v>
      </c>
      <c r="AY59" s="20">
        <v>-1.4</v>
      </c>
      <c r="AZ59" s="20">
        <v>-50.95</v>
      </c>
      <c r="BA59" s="20">
        <v>-8.5</v>
      </c>
      <c r="BB59" s="20">
        <v>-20.7</v>
      </c>
      <c r="BC59" s="20">
        <v>-21.3</v>
      </c>
      <c r="BD59" s="20">
        <v>9.6</v>
      </c>
      <c r="BE59" s="20">
        <v>0</v>
      </c>
      <c r="BF59" s="20">
        <v>-22.2</v>
      </c>
      <c r="BG59" s="20">
        <v>0</v>
      </c>
      <c r="BH59" s="20">
        <v>0</v>
      </c>
      <c r="BI59" s="20">
        <v>57.65</v>
      </c>
      <c r="BJ59" s="20">
        <v>0</v>
      </c>
      <c r="BK59" s="20">
        <v>0</v>
      </c>
      <c r="BL59" s="20">
        <v>-6.5</v>
      </c>
      <c r="BM59" s="20">
        <v>0</v>
      </c>
      <c r="BN59" s="20">
        <v>0</v>
      </c>
      <c r="BO59" s="20">
        <v>0</v>
      </c>
      <c r="BP59" s="20">
        <v>40.450000000000003</v>
      </c>
      <c r="BQ59" s="20">
        <v>-350.4</v>
      </c>
      <c r="BR59" s="20">
        <v>-359.3</v>
      </c>
      <c r="BS59" s="20">
        <v>0</v>
      </c>
      <c r="BT59" s="20">
        <v>519.79999999999995</v>
      </c>
      <c r="BU59" s="20">
        <v>11.55</v>
      </c>
      <c r="BV59" s="20">
        <v>0</v>
      </c>
      <c r="BW59" s="20">
        <v>0</v>
      </c>
      <c r="BX59" s="20">
        <v>0</v>
      </c>
      <c r="BY59" s="20">
        <v>0</v>
      </c>
      <c r="BZ59" s="20">
        <v>0</v>
      </c>
      <c r="CA59" s="20">
        <v>0</v>
      </c>
      <c r="CB59" s="20">
        <v>0</v>
      </c>
      <c r="CC59" s="20">
        <v>1.6</v>
      </c>
      <c r="CD59" s="20">
        <v>1139.9000000000001</v>
      </c>
      <c r="CE59" s="20">
        <v>806.75</v>
      </c>
      <c r="CF59" s="20">
        <v>138.6</v>
      </c>
      <c r="CG59" s="20">
        <v>201.25</v>
      </c>
      <c r="CH59" s="20">
        <v>8.0500000000000007</v>
      </c>
      <c r="CI59" s="20">
        <v>0</v>
      </c>
      <c r="CJ59" s="20">
        <v>0</v>
      </c>
      <c r="CK59" s="20">
        <v>0</v>
      </c>
      <c r="CL59" s="20">
        <v>950.65</v>
      </c>
      <c r="CM59" s="20">
        <v>717</v>
      </c>
      <c r="CN59" s="20">
        <v>-395.9</v>
      </c>
      <c r="CO59" s="20">
        <v>-95</v>
      </c>
      <c r="CP59" s="20">
        <v>0</v>
      </c>
      <c r="CQ59" s="20">
        <v>0</v>
      </c>
      <c r="CR59" s="20">
        <v>0</v>
      </c>
      <c r="CS59" s="20">
        <v>0</v>
      </c>
      <c r="CT59" s="20">
        <v>0</v>
      </c>
      <c r="CU59" s="20">
        <v>0</v>
      </c>
      <c r="CV59" s="20">
        <v>0</v>
      </c>
      <c r="CW59" s="20">
        <v>-185.5</v>
      </c>
      <c r="CX59" s="20">
        <v>84.85</v>
      </c>
      <c r="CY59" s="20">
        <v>0.1</v>
      </c>
      <c r="CZ59" s="20">
        <v>0</v>
      </c>
      <c r="DA59" s="20">
        <v>0</v>
      </c>
      <c r="DB59" s="20">
        <v>-0.05</v>
      </c>
      <c r="DC59" s="20">
        <v>-0.45</v>
      </c>
      <c r="DD59" s="20">
        <v>-5.35</v>
      </c>
      <c r="DE59" s="20">
        <v>257.05</v>
      </c>
      <c r="DF59" s="20">
        <v>0</v>
      </c>
      <c r="DG59" s="20">
        <v>0</v>
      </c>
      <c r="DH59" s="20">
        <v>29.499500000000001</v>
      </c>
      <c r="DI59" s="20">
        <v>4.2</v>
      </c>
      <c r="DJ59" s="20">
        <v>-3.45</v>
      </c>
      <c r="DK59" s="20">
        <v>3.1</v>
      </c>
      <c r="DL59" s="20">
        <v>14.3</v>
      </c>
      <c r="DM59" s="20">
        <v>0</v>
      </c>
      <c r="DN59" s="20">
        <v>-8.15</v>
      </c>
      <c r="DO59" s="20">
        <v>-21.7</v>
      </c>
      <c r="DP59" s="20">
        <v>-108.75</v>
      </c>
      <c r="DQ59" s="20">
        <v>-134.44999999999999</v>
      </c>
      <c r="DR59" s="20">
        <v>-37.35</v>
      </c>
      <c r="DS59" s="20">
        <v>1.55</v>
      </c>
      <c r="DT59" s="20">
        <v>5.95</v>
      </c>
      <c r="DU59" s="20">
        <v>4</v>
      </c>
      <c r="DV59" s="20">
        <v>0.95</v>
      </c>
      <c r="DW59" s="20">
        <v>-70.05</v>
      </c>
      <c r="DX59" s="20">
        <v>4.8</v>
      </c>
      <c r="DY59" s="20">
        <v>42.55</v>
      </c>
      <c r="DZ59" s="20">
        <v>47.75</v>
      </c>
      <c r="EA59" s="20">
        <v>34.85</v>
      </c>
      <c r="EB59" s="20">
        <v>52.2</v>
      </c>
      <c r="EC59" s="20">
        <v>89.7</v>
      </c>
      <c r="ED59" s="20">
        <v>30.9</v>
      </c>
      <c r="EE59" s="20">
        <v>-132.9</v>
      </c>
      <c r="EF59" s="20">
        <v>-164.1</v>
      </c>
      <c r="EG59" s="20">
        <v>0.1</v>
      </c>
      <c r="EH59" s="20">
        <v>1.65</v>
      </c>
      <c r="EI59" s="20">
        <v>32.700000000000003</v>
      </c>
      <c r="EJ59" s="20">
        <v>-3.8</v>
      </c>
      <c r="EK59" s="20">
        <v>39</v>
      </c>
      <c r="EL59" s="20">
        <v>4.8</v>
      </c>
      <c r="EM59" s="20">
        <v>4.8</v>
      </c>
      <c r="EN59" s="20">
        <v>4.8</v>
      </c>
      <c r="EO59" s="20">
        <v>0.05</v>
      </c>
      <c r="EP59" s="20">
        <v>324.5</v>
      </c>
      <c r="EQ59" s="20">
        <v>18.55</v>
      </c>
      <c r="ER59" s="20">
        <v>-141</v>
      </c>
      <c r="ES59" s="20">
        <v>-4.8</v>
      </c>
      <c r="ET59" s="20">
        <v>-66.599999999999994</v>
      </c>
      <c r="EU59" s="20">
        <v>3.45</v>
      </c>
      <c r="EV59" s="20">
        <v>521.15</v>
      </c>
      <c r="EW59" s="20">
        <v>27.1</v>
      </c>
      <c r="EX59" s="20">
        <v>16.8</v>
      </c>
      <c r="EY59" s="20">
        <v>14.05</v>
      </c>
      <c r="EZ59" s="20">
        <v>22.65</v>
      </c>
      <c r="FA59" s="20">
        <v>16.899999999999999</v>
      </c>
      <c r="FB59" s="20">
        <v>12.2</v>
      </c>
      <c r="FC59" s="20">
        <v>42.5</v>
      </c>
      <c r="FD59" s="20">
        <v>64.2</v>
      </c>
      <c r="FE59" s="20">
        <v>282.8</v>
      </c>
      <c r="FF59" s="20">
        <v>4.4000000000000004</v>
      </c>
      <c r="FG59" s="20">
        <v>69.400000000000006</v>
      </c>
      <c r="FH59" s="20">
        <v>19.5</v>
      </c>
      <c r="FI59" s="20">
        <v>49.45</v>
      </c>
      <c r="FJ59" s="20">
        <v>79.2</v>
      </c>
      <c r="FK59" s="20">
        <v>5344.8995000000004</v>
      </c>
      <c r="FL59" s="21"/>
      <c r="FM59" s="20">
        <v>38.552990000000001</v>
      </c>
      <c r="FN59" s="20">
        <v>-4.3979999999999997</v>
      </c>
      <c r="FO59" s="20">
        <v>34.472000000000001</v>
      </c>
      <c r="FP59" s="20">
        <v>36.6</v>
      </c>
      <c r="FQ59" s="20">
        <v>33.192095000000002</v>
      </c>
      <c r="FR59" s="20">
        <v>40.892814999999999</v>
      </c>
      <c r="FS59" s="20">
        <v>12.25</v>
      </c>
      <c r="FT59" s="20">
        <v>65.45</v>
      </c>
      <c r="FU59" s="20">
        <v>257.01190000000003</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817</v>
      </c>
      <c r="C5" s="1"/>
      <c r="D5" s="1"/>
      <c r="E5" s="1"/>
      <c r="F5" s="1"/>
      <c r="G5" s="1"/>
      <c r="H5" s="1"/>
    </row>
    <row r="6" spans="1:8" ht="22.95" customHeight="1" x14ac:dyDescent="0.3">
      <c r="A6" s="1"/>
      <c r="B6" s="203" t="s">
        <v>818</v>
      </c>
      <c r="C6" s="203" t="s">
        <v>819</v>
      </c>
      <c r="D6" s="203"/>
      <c r="E6" s="203" t="s">
        <v>820</v>
      </c>
      <c r="F6" s="203"/>
      <c r="G6" s="203"/>
      <c r="H6" s="203" t="s">
        <v>821</v>
      </c>
    </row>
    <row r="7" spans="1:8" ht="31.05" customHeight="1" x14ac:dyDescent="0.3">
      <c r="A7" s="1"/>
      <c r="B7" s="203"/>
      <c r="C7" s="24" t="s">
        <v>822</v>
      </c>
      <c r="D7" s="24" t="s">
        <v>823</v>
      </c>
      <c r="E7" s="24" t="s">
        <v>550</v>
      </c>
      <c r="F7" s="24" t="s">
        <v>549</v>
      </c>
      <c r="G7" s="24" t="s">
        <v>548</v>
      </c>
      <c r="H7" s="24" t="s">
        <v>824</v>
      </c>
    </row>
    <row r="8" spans="1:8" ht="10.95" customHeight="1" x14ac:dyDescent="0.3">
      <c r="A8" s="1"/>
      <c r="B8" s="25" t="s">
        <v>766</v>
      </c>
      <c r="C8" s="26">
        <v>0</v>
      </c>
      <c r="D8" s="26">
        <v>6397.24</v>
      </c>
      <c r="E8" s="27">
        <v>966.56039999999996</v>
      </c>
      <c r="F8" s="27">
        <v>3679.9023000000002</v>
      </c>
      <c r="G8" s="27">
        <v>1750.7773</v>
      </c>
      <c r="H8" s="27">
        <v>248.19030000000001</v>
      </c>
    </row>
    <row r="9" spans="1:8" ht="10.95" customHeight="1" x14ac:dyDescent="0.3">
      <c r="A9" s="1"/>
      <c r="B9" s="25" t="s">
        <v>767</v>
      </c>
      <c r="C9" s="26">
        <v>0</v>
      </c>
      <c r="D9" s="26">
        <v>6275.4539999999997</v>
      </c>
      <c r="E9" s="27">
        <v>926.52919999999995</v>
      </c>
      <c r="F9" s="27">
        <v>3594.4985000000001</v>
      </c>
      <c r="G9" s="27">
        <v>1754.4263000000001</v>
      </c>
      <c r="H9" s="27">
        <v>249.01050000000001</v>
      </c>
    </row>
    <row r="10" spans="1:8" ht="10.95" customHeight="1" x14ac:dyDescent="0.3">
      <c r="A10" s="1"/>
      <c r="B10" s="25" t="s">
        <v>768</v>
      </c>
      <c r="C10" s="26">
        <v>0</v>
      </c>
      <c r="D10" s="26">
        <v>6214.1180000000004</v>
      </c>
      <c r="E10" s="27">
        <v>917.05349999999999</v>
      </c>
      <c r="F10" s="27">
        <v>3528.1453000000001</v>
      </c>
      <c r="G10" s="27">
        <v>1768.9192</v>
      </c>
      <c r="H10" s="27">
        <v>245.73230000000001</v>
      </c>
    </row>
    <row r="11" spans="1:8" ht="10.95" customHeight="1" x14ac:dyDescent="0.3">
      <c r="A11" s="1"/>
      <c r="B11" s="25" t="s">
        <v>769</v>
      </c>
      <c r="C11" s="26">
        <v>0</v>
      </c>
      <c r="D11" s="26">
        <v>6144.2629999999999</v>
      </c>
      <c r="E11" s="27">
        <v>894.7663</v>
      </c>
      <c r="F11" s="27">
        <v>3484.9587000000001</v>
      </c>
      <c r="G11" s="27">
        <v>1764.538</v>
      </c>
      <c r="H11" s="27">
        <v>250.63910000000001</v>
      </c>
    </row>
    <row r="12" spans="1:8" ht="10.95" customHeight="1" x14ac:dyDescent="0.3">
      <c r="A12" s="1"/>
      <c r="B12" s="25" t="s">
        <v>770</v>
      </c>
      <c r="C12" s="26">
        <v>0</v>
      </c>
      <c r="D12" s="26">
        <v>6162.2020000000002</v>
      </c>
      <c r="E12" s="27">
        <v>930.41369999999995</v>
      </c>
      <c r="F12" s="27">
        <v>3456.9578000000001</v>
      </c>
      <c r="G12" s="27">
        <v>1774.8305</v>
      </c>
      <c r="H12" s="27">
        <v>247.5625</v>
      </c>
    </row>
    <row r="13" spans="1:8" ht="10.95" customHeight="1" x14ac:dyDescent="0.3">
      <c r="A13" s="1"/>
      <c r="B13" s="25" t="s">
        <v>771</v>
      </c>
      <c r="C13" s="26">
        <v>0</v>
      </c>
      <c r="D13" s="26">
        <v>6095.442</v>
      </c>
      <c r="E13" s="27">
        <v>877.74530000000004</v>
      </c>
      <c r="F13" s="27">
        <v>3452.0936000000002</v>
      </c>
      <c r="G13" s="27">
        <v>1765.6031</v>
      </c>
      <c r="H13" s="27">
        <v>242.9367</v>
      </c>
    </row>
    <row r="14" spans="1:8" ht="10.95" customHeight="1" x14ac:dyDescent="0.3">
      <c r="A14" s="1"/>
      <c r="B14" s="25" t="s">
        <v>772</v>
      </c>
      <c r="C14" s="26">
        <v>0</v>
      </c>
      <c r="D14" s="26">
        <v>6049.0860000000002</v>
      </c>
      <c r="E14" s="27">
        <v>930.11569999999995</v>
      </c>
      <c r="F14" s="27">
        <v>3359.26</v>
      </c>
      <c r="G14" s="27">
        <v>1759.7103</v>
      </c>
      <c r="H14" s="27">
        <v>237.2911</v>
      </c>
    </row>
    <row r="15" spans="1:8" ht="10.95" customHeight="1" x14ac:dyDescent="0.3">
      <c r="A15" s="1"/>
      <c r="B15" s="25" t="s">
        <v>773</v>
      </c>
      <c r="C15" s="26">
        <v>0</v>
      </c>
      <c r="D15" s="26">
        <v>6076.43</v>
      </c>
      <c r="E15" s="27">
        <v>892.02030000000002</v>
      </c>
      <c r="F15" s="27">
        <v>3415.7202000000002</v>
      </c>
      <c r="G15" s="27">
        <v>1768.6895</v>
      </c>
      <c r="H15" s="27">
        <v>240.81909999999999</v>
      </c>
    </row>
    <row r="16" spans="1:8" ht="10.95" customHeight="1" x14ac:dyDescent="0.3">
      <c r="A16" s="1"/>
      <c r="B16" s="25" t="s">
        <v>774</v>
      </c>
      <c r="C16" s="26">
        <v>0</v>
      </c>
      <c r="D16" s="26">
        <v>6125.0730000000003</v>
      </c>
      <c r="E16" s="27">
        <v>943.57060000000001</v>
      </c>
      <c r="F16" s="27">
        <v>3398.7411000000002</v>
      </c>
      <c r="G16" s="27">
        <v>1782.7612999999999</v>
      </c>
      <c r="H16" s="27">
        <v>236.66839999999999</v>
      </c>
    </row>
    <row r="17" spans="1:8" ht="10.95" customHeight="1" x14ac:dyDescent="0.3">
      <c r="A17" s="1"/>
      <c r="B17" s="25" t="s">
        <v>775</v>
      </c>
      <c r="C17" s="26">
        <v>0</v>
      </c>
      <c r="D17" s="26">
        <v>6178.0140000000001</v>
      </c>
      <c r="E17" s="27">
        <v>910.04319999999996</v>
      </c>
      <c r="F17" s="27">
        <v>3477.6102999999998</v>
      </c>
      <c r="G17" s="27">
        <v>1790.3605</v>
      </c>
      <c r="H17" s="27">
        <v>237.9074</v>
      </c>
    </row>
    <row r="18" spans="1:8" ht="10.95" customHeight="1" x14ac:dyDescent="0.3">
      <c r="A18" s="1"/>
      <c r="B18" s="25" t="s">
        <v>776</v>
      </c>
      <c r="C18" s="26">
        <v>0</v>
      </c>
      <c r="D18" s="26">
        <v>6345.2560000000003</v>
      </c>
      <c r="E18" s="27">
        <v>984.40499999999997</v>
      </c>
      <c r="F18" s="27">
        <v>3544.6622000000002</v>
      </c>
      <c r="G18" s="27">
        <v>1816.1887999999999</v>
      </c>
      <c r="H18" s="27">
        <v>234.10900000000001</v>
      </c>
    </row>
    <row r="19" spans="1:8" ht="10.95" customHeight="1" x14ac:dyDescent="0.3">
      <c r="A19" s="1"/>
      <c r="B19" s="25" t="s">
        <v>777</v>
      </c>
      <c r="C19" s="26">
        <v>0</v>
      </c>
      <c r="D19" s="26">
        <v>6345.9870000000001</v>
      </c>
      <c r="E19" s="27">
        <v>962.01710000000003</v>
      </c>
      <c r="F19" s="27">
        <v>3587.3937999999998</v>
      </c>
      <c r="G19" s="27">
        <v>1796.5761</v>
      </c>
      <c r="H19" s="27">
        <v>223.65549999999999</v>
      </c>
    </row>
    <row r="20" spans="1:8" ht="10.95" customHeight="1" x14ac:dyDescent="0.3">
      <c r="A20" s="1"/>
      <c r="B20" s="25" t="s">
        <v>778</v>
      </c>
      <c r="C20" s="26">
        <v>0</v>
      </c>
      <c r="D20" s="26">
        <v>6485.8639999999996</v>
      </c>
      <c r="E20" s="27">
        <v>1020.2328</v>
      </c>
      <c r="F20" s="27">
        <v>3662.3636999999999</v>
      </c>
      <c r="G20" s="27">
        <v>1803.2674999999999</v>
      </c>
      <c r="H20" s="27">
        <v>216.4442</v>
      </c>
    </row>
    <row r="21" spans="1:8" ht="10.95" customHeight="1" x14ac:dyDescent="0.3">
      <c r="A21" s="1"/>
      <c r="B21" s="25" t="s">
        <v>779</v>
      </c>
      <c r="C21" s="26">
        <v>0</v>
      </c>
      <c r="D21" s="26">
        <v>6572.3609999999999</v>
      </c>
      <c r="E21" s="27">
        <v>1050.7709</v>
      </c>
      <c r="F21" s="27">
        <v>3738.5309000000002</v>
      </c>
      <c r="G21" s="27">
        <v>1783.0591999999999</v>
      </c>
      <c r="H21" s="27">
        <v>213.14689999999999</v>
      </c>
    </row>
    <row r="22" spans="1:8" ht="10.95" customHeight="1" x14ac:dyDescent="0.3">
      <c r="A22" s="1"/>
      <c r="B22" s="25" t="s">
        <v>780</v>
      </c>
      <c r="C22" s="26">
        <v>0</v>
      </c>
      <c r="D22" s="26">
        <v>6746.4319999999998</v>
      </c>
      <c r="E22" s="27">
        <v>1041.5798</v>
      </c>
      <c r="F22" s="27">
        <v>3930.6894000000002</v>
      </c>
      <c r="G22" s="27">
        <v>1774.1628000000001</v>
      </c>
      <c r="H22" s="27">
        <v>216.7167</v>
      </c>
    </row>
    <row r="23" spans="1:8" ht="10.95" customHeight="1" x14ac:dyDescent="0.3">
      <c r="A23" s="1"/>
      <c r="B23" s="25" t="s">
        <v>781</v>
      </c>
      <c r="C23" s="26">
        <v>0</v>
      </c>
      <c r="D23" s="26">
        <v>6865.7759999999998</v>
      </c>
      <c r="E23" s="27">
        <v>1062.6579999999999</v>
      </c>
      <c r="F23" s="27">
        <v>4043.2773000000002</v>
      </c>
      <c r="G23" s="27">
        <v>1759.8407</v>
      </c>
      <c r="H23" s="27">
        <v>219.37119999999999</v>
      </c>
    </row>
    <row r="24" spans="1:8" ht="10.95" customHeight="1" x14ac:dyDescent="0.3">
      <c r="A24" s="1"/>
      <c r="B24" s="25" t="s">
        <v>782</v>
      </c>
      <c r="C24" s="26">
        <v>0</v>
      </c>
      <c r="D24" s="26">
        <v>7166.6540000000005</v>
      </c>
      <c r="E24" s="27">
        <v>1136.7931000000001</v>
      </c>
      <c r="F24" s="27">
        <v>4215.8968000000004</v>
      </c>
      <c r="G24" s="27">
        <v>1813.9640999999999</v>
      </c>
      <c r="H24" s="27">
        <v>222.8939</v>
      </c>
    </row>
    <row r="25" spans="1:8" ht="10.95" customHeight="1" x14ac:dyDescent="0.3">
      <c r="A25" s="1"/>
      <c r="B25" s="25" t="s">
        <v>783</v>
      </c>
      <c r="C25" s="26">
        <v>0</v>
      </c>
      <c r="D25" s="26">
        <v>7343.5240000000003</v>
      </c>
      <c r="E25" s="27">
        <v>1149.4321</v>
      </c>
      <c r="F25" s="27">
        <v>4382.0042000000003</v>
      </c>
      <c r="G25" s="27">
        <v>1812.0877</v>
      </c>
      <c r="H25" s="27">
        <v>226.03829999999999</v>
      </c>
    </row>
    <row r="26" spans="1:8" ht="10.95" customHeight="1" x14ac:dyDescent="0.3">
      <c r="A26" s="1"/>
      <c r="B26" s="25" t="s">
        <v>784</v>
      </c>
      <c r="C26" s="26">
        <v>0</v>
      </c>
      <c r="D26" s="26">
        <v>7445.6729999999998</v>
      </c>
      <c r="E26" s="27">
        <v>1116.7476999999999</v>
      </c>
      <c r="F26" s="27">
        <v>4453.9195</v>
      </c>
      <c r="G26" s="27">
        <v>1875.0057999999999</v>
      </c>
      <c r="H26" s="27">
        <v>232.99160000000001</v>
      </c>
    </row>
    <row r="27" spans="1:8" ht="10.95" customHeight="1" x14ac:dyDescent="0.3">
      <c r="A27" s="1"/>
      <c r="B27" s="25" t="s">
        <v>785</v>
      </c>
      <c r="C27" s="26">
        <v>0</v>
      </c>
      <c r="D27" s="26">
        <v>7588.366</v>
      </c>
      <c r="E27" s="27">
        <v>1155.1106</v>
      </c>
      <c r="F27" s="27">
        <v>4575.4967999999999</v>
      </c>
      <c r="G27" s="27">
        <v>1857.7585999999999</v>
      </c>
      <c r="H27" s="27">
        <v>230.1217</v>
      </c>
    </row>
    <row r="28" spans="1:8" ht="10.95" customHeight="1" x14ac:dyDescent="0.3">
      <c r="A28" s="1"/>
      <c r="B28" s="25" t="s">
        <v>786</v>
      </c>
      <c r="C28" s="26">
        <v>0</v>
      </c>
      <c r="D28" s="26">
        <v>7582.4049999999997</v>
      </c>
      <c r="E28" s="27">
        <v>1171.8704</v>
      </c>
      <c r="F28" s="27">
        <v>4550.9857000000002</v>
      </c>
      <c r="G28" s="27">
        <v>1859.5489</v>
      </c>
      <c r="H28" s="27">
        <v>233.6011</v>
      </c>
    </row>
    <row r="29" spans="1:8" ht="10.95" customHeight="1" x14ac:dyDescent="0.3">
      <c r="A29" s="1"/>
      <c r="B29" s="25" t="s">
        <v>787</v>
      </c>
      <c r="C29" s="26">
        <v>0</v>
      </c>
      <c r="D29" s="26">
        <v>7794.8580000000002</v>
      </c>
      <c r="E29" s="27">
        <v>1221.5983000000001</v>
      </c>
      <c r="F29" s="27">
        <v>4701.7236000000003</v>
      </c>
      <c r="G29" s="27">
        <v>1871.5361</v>
      </c>
      <c r="H29" s="27">
        <v>233.45689999999999</v>
      </c>
    </row>
    <row r="30" spans="1:8" ht="10.95" customHeight="1" x14ac:dyDescent="0.3">
      <c r="A30" s="1"/>
      <c r="B30" s="25" t="s">
        <v>788</v>
      </c>
      <c r="C30" s="26">
        <v>0</v>
      </c>
      <c r="D30" s="26">
        <v>7835.4</v>
      </c>
      <c r="E30" s="27">
        <v>1217.6632999999999</v>
      </c>
      <c r="F30" s="27">
        <v>4732.0135</v>
      </c>
      <c r="G30" s="27">
        <v>1885.7231999999999</v>
      </c>
      <c r="H30" s="27">
        <v>240.47030000000001</v>
      </c>
    </row>
    <row r="31" spans="1:8" ht="10.95" customHeight="1" x14ac:dyDescent="0.3">
      <c r="A31" s="1"/>
      <c r="B31" s="25" t="s">
        <v>789</v>
      </c>
      <c r="C31" s="26">
        <v>0</v>
      </c>
      <c r="D31" s="26">
        <v>7831.2380000000003</v>
      </c>
      <c r="E31" s="27">
        <v>1257.8056999999999</v>
      </c>
      <c r="F31" s="27">
        <v>4701.4471000000003</v>
      </c>
      <c r="G31" s="27">
        <v>1871.9852000000001</v>
      </c>
      <c r="H31" s="27">
        <v>228.58430000000001</v>
      </c>
    </row>
    <row r="32" spans="1:8" ht="10.95" customHeight="1" x14ac:dyDescent="0.3">
      <c r="A32" s="1"/>
      <c r="B32" s="25" t="s">
        <v>790</v>
      </c>
      <c r="C32" s="26">
        <v>0</v>
      </c>
      <c r="D32" s="26">
        <v>7744.0860000000002</v>
      </c>
      <c r="E32" s="27">
        <v>1213.3117999999999</v>
      </c>
      <c r="F32" s="27">
        <v>4686.6737000000003</v>
      </c>
      <c r="G32" s="27">
        <v>1844.1005</v>
      </c>
      <c r="H32" s="27">
        <v>232.5129</v>
      </c>
    </row>
    <row r="33" spans="1:8" ht="10.95" customHeight="1" x14ac:dyDescent="0.3">
      <c r="A33" s="1"/>
      <c r="B33" s="25" t="s">
        <v>791</v>
      </c>
      <c r="C33" s="26">
        <v>0</v>
      </c>
      <c r="D33" s="26">
        <v>7542.2219999999998</v>
      </c>
      <c r="E33" s="27">
        <v>1186.7286999999999</v>
      </c>
      <c r="F33" s="27">
        <v>4532.5969999999998</v>
      </c>
      <c r="G33" s="27">
        <v>1822.8963000000001</v>
      </c>
      <c r="H33" s="27">
        <v>230.30510000000001</v>
      </c>
    </row>
    <row r="34" spans="1:8" ht="10.95" customHeight="1" x14ac:dyDescent="0.3">
      <c r="A34" s="1"/>
      <c r="B34" s="25" t="s">
        <v>792</v>
      </c>
      <c r="C34" s="26">
        <v>0</v>
      </c>
      <c r="D34" s="26">
        <v>7597.192</v>
      </c>
      <c r="E34" s="27">
        <v>1167.1821</v>
      </c>
      <c r="F34" s="27">
        <v>4608.0959999999995</v>
      </c>
      <c r="G34" s="27">
        <v>1821.9139</v>
      </c>
      <c r="H34" s="27">
        <v>239.23410000000001</v>
      </c>
    </row>
    <row r="35" spans="1:8" ht="10.95" customHeight="1" x14ac:dyDescent="0.3">
      <c r="A35" s="1"/>
      <c r="B35" s="25" t="s">
        <v>793</v>
      </c>
      <c r="C35" s="26">
        <v>0</v>
      </c>
      <c r="D35" s="26">
        <v>7662.2349999999997</v>
      </c>
      <c r="E35" s="27">
        <v>1176.6648</v>
      </c>
      <c r="F35" s="27">
        <v>4631.6277</v>
      </c>
      <c r="G35" s="27">
        <v>1853.9425000000001</v>
      </c>
      <c r="H35" s="27">
        <v>241.15180000000001</v>
      </c>
    </row>
    <row r="36" spans="1:8" ht="10.95" customHeight="1" x14ac:dyDescent="0.3">
      <c r="A36" s="1"/>
      <c r="B36" s="25" t="s">
        <v>794</v>
      </c>
      <c r="C36" s="26">
        <v>0</v>
      </c>
      <c r="D36" s="26">
        <v>7840.0709999999999</v>
      </c>
      <c r="E36" s="27">
        <v>1237.431</v>
      </c>
      <c r="F36" s="27">
        <v>4743.7790999999997</v>
      </c>
      <c r="G36" s="27">
        <v>1858.8608999999999</v>
      </c>
      <c r="H36" s="27">
        <v>243.917</v>
      </c>
    </row>
    <row r="37" spans="1:8" ht="10.95" customHeight="1" x14ac:dyDescent="0.3">
      <c r="A37" s="1"/>
      <c r="B37" s="25" t="s">
        <v>795</v>
      </c>
      <c r="C37" s="26">
        <v>0</v>
      </c>
      <c r="D37" s="26">
        <v>7735.6</v>
      </c>
      <c r="E37" s="27">
        <v>1184.7488000000001</v>
      </c>
      <c r="F37" s="27">
        <v>4717.3588</v>
      </c>
      <c r="G37" s="27">
        <v>1833.4924000000001</v>
      </c>
      <c r="H37" s="27">
        <v>246.63069999999999</v>
      </c>
    </row>
    <row r="38" spans="1:8" ht="10.95" customHeight="1" x14ac:dyDescent="0.3">
      <c r="A38" s="1"/>
      <c r="B38" s="25" t="s">
        <v>796</v>
      </c>
      <c r="C38" s="26">
        <v>0</v>
      </c>
      <c r="D38" s="26">
        <v>7700.5439999999999</v>
      </c>
      <c r="E38" s="27">
        <v>1233.0714</v>
      </c>
      <c r="F38" s="27">
        <v>4636.6525000000001</v>
      </c>
      <c r="G38" s="27">
        <v>1830.8200999999999</v>
      </c>
      <c r="H38" s="27">
        <v>249.673</v>
      </c>
    </row>
    <row r="39" spans="1:8" ht="10.95" customHeight="1" x14ac:dyDescent="0.3">
      <c r="A39" s="1"/>
      <c r="B39" s="25" t="s">
        <v>797</v>
      </c>
      <c r="C39" s="26">
        <v>0</v>
      </c>
      <c r="D39" s="26">
        <v>7762.7129999999997</v>
      </c>
      <c r="E39" s="27">
        <v>1175.4888000000001</v>
      </c>
      <c r="F39" s="27">
        <v>4737.2489999999998</v>
      </c>
      <c r="G39" s="27">
        <v>1849.9752000000001</v>
      </c>
      <c r="H39" s="27">
        <v>246.1857</v>
      </c>
    </row>
    <row r="40" spans="1:8" ht="10.95" customHeight="1" x14ac:dyDescent="0.3">
      <c r="A40" s="1"/>
      <c r="B40" s="25" t="s">
        <v>798</v>
      </c>
      <c r="C40" s="26">
        <v>0</v>
      </c>
      <c r="D40" s="26">
        <v>7686.0230000000001</v>
      </c>
      <c r="E40" s="27">
        <v>1214.6708000000001</v>
      </c>
      <c r="F40" s="27">
        <v>4595.1459000000004</v>
      </c>
      <c r="G40" s="27">
        <v>1876.2063000000001</v>
      </c>
      <c r="H40" s="27">
        <v>249.7372</v>
      </c>
    </row>
    <row r="41" spans="1:8" ht="10.95" customHeight="1" x14ac:dyDescent="0.3">
      <c r="A41" s="1"/>
      <c r="B41" s="25" t="s">
        <v>799</v>
      </c>
      <c r="C41" s="26">
        <v>0</v>
      </c>
      <c r="D41" s="26">
        <v>7606.049</v>
      </c>
      <c r="E41" s="27">
        <v>1169.8707999999999</v>
      </c>
      <c r="F41" s="27">
        <v>4563.0361999999996</v>
      </c>
      <c r="G41" s="27">
        <v>1873.1420000000001</v>
      </c>
      <c r="H41" s="27">
        <v>250.851</v>
      </c>
    </row>
    <row r="42" spans="1:8" ht="10.95" customHeight="1" x14ac:dyDescent="0.3">
      <c r="A42" s="1"/>
      <c r="B42" s="25" t="s">
        <v>800</v>
      </c>
      <c r="C42" s="26">
        <v>0</v>
      </c>
      <c r="D42" s="26">
        <v>7591.0259999999998</v>
      </c>
      <c r="E42" s="27">
        <v>1198.5645999999999</v>
      </c>
      <c r="F42" s="27">
        <v>4485.1189999999997</v>
      </c>
      <c r="G42" s="27">
        <v>1907.3424</v>
      </c>
      <c r="H42" s="27">
        <v>240.13560000000001</v>
      </c>
    </row>
    <row r="43" spans="1:8" ht="10.95" customHeight="1" x14ac:dyDescent="0.3">
      <c r="A43" s="1"/>
      <c r="B43" s="25" t="s">
        <v>801</v>
      </c>
      <c r="C43" s="26">
        <v>0</v>
      </c>
      <c r="D43" s="26">
        <v>7395.5249999999996</v>
      </c>
      <c r="E43" s="27">
        <v>1165.0636999999999</v>
      </c>
      <c r="F43" s="27">
        <v>4317.2515999999996</v>
      </c>
      <c r="G43" s="27">
        <v>1913.2097000000001</v>
      </c>
      <c r="H43" s="27">
        <v>226.59</v>
      </c>
    </row>
    <row r="44" spans="1:8" ht="10.95" customHeight="1" x14ac:dyDescent="0.3">
      <c r="A44" s="1"/>
      <c r="B44" s="25" t="s">
        <v>802</v>
      </c>
      <c r="C44" s="26">
        <v>0</v>
      </c>
      <c r="D44" s="26">
        <v>7735.0510000000004</v>
      </c>
      <c r="E44" s="27">
        <v>1244.5420999999999</v>
      </c>
      <c r="F44" s="27">
        <v>4541.2991000000002</v>
      </c>
      <c r="G44" s="27">
        <v>1949.2098000000001</v>
      </c>
      <c r="H44" s="27">
        <v>219.0421</v>
      </c>
    </row>
    <row r="45" spans="1:8" ht="10.95" customHeight="1" x14ac:dyDescent="0.3">
      <c r="A45" s="1"/>
      <c r="B45" s="25" t="s">
        <v>803</v>
      </c>
      <c r="C45" s="26">
        <v>0</v>
      </c>
      <c r="D45" s="26">
        <v>7740.1350000000002</v>
      </c>
      <c r="E45" s="27">
        <v>1275.9756</v>
      </c>
      <c r="F45" s="27">
        <v>4537.8708999999999</v>
      </c>
      <c r="G45" s="27">
        <v>1926.2885000000001</v>
      </c>
      <c r="H45" s="27">
        <v>219.9496</v>
      </c>
    </row>
    <row r="46" spans="1:8" ht="10.95" customHeight="1" x14ac:dyDescent="0.3">
      <c r="A46" s="1"/>
      <c r="B46" s="25" t="s">
        <v>804</v>
      </c>
      <c r="C46" s="26">
        <v>0</v>
      </c>
      <c r="D46" s="26">
        <v>7724.4830000000002</v>
      </c>
      <c r="E46" s="27">
        <v>1259.7556999999999</v>
      </c>
      <c r="F46" s="27">
        <v>4525.3266999999996</v>
      </c>
      <c r="G46" s="27">
        <v>1939.4005999999999</v>
      </c>
      <c r="H46" s="27">
        <v>226.73589999999999</v>
      </c>
    </row>
    <row r="47" spans="1:8" ht="10.95" customHeight="1" x14ac:dyDescent="0.3">
      <c r="A47" s="1"/>
      <c r="B47" s="25" t="s">
        <v>805</v>
      </c>
      <c r="C47" s="26">
        <v>0</v>
      </c>
      <c r="D47" s="26">
        <v>7730.4210000000003</v>
      </c>
      <c r="E47" s="27">
        <v>1262.0111999999999</v>
      </c>
      <c r="F47" s="27">
        <v>4515.3014000000003</v>
      </c>
      <c r="G47" s="27">
        <v>1953.1084000000001</v>
      </c>
      <c r="H47" s="27">
        <v>228.02799999999999</v>
      </c>
    </row>
    <row r="48" spans="1:8" ht="10.95" customHeight="1" x14ac:dyDescent="0.3">
      <c r="A48" s="1"/>
      <c r="B48" s="25" t="s">
        <v>806</v>
      </c>
      <c r="C48" s="26">
        <v>0</v>
      </c>
      <c r="D48" s="26">
        <v>7654.7290000000003</v>
      </c>
      <c r="E48" s="27">
        <v>1238.5471</v>
      </c>
      <c r="F48" s="27">
        <v>4481.9778999999999</v>
      </c>
      <c r="G48" s="27">
        <v>1934.204</v>
      </c>
      <c r="H48" s="27">
        <v>235.27449999999999</v>
      </c>
    </row>
    <row r="49" spans="1:8" ht="10.95" customHeight="1" x14ac:dyDescent="0.3">
      <c r="A49" s="1"/>
      <c r="B49" s="25" t="s">
        <v>807</v>
      </c>
      <c r="C49" s="26">
        <v>0</v>
      </c>
      <c r="D49" s="26">
        <v>7659.2970999999998</v>
      </c>
      <c r="E49" s="27">
        <v>1239.3492000000001</v>
      </c>
      <c r="F49" s="27">
        <v>4468.4400999999998</v>
      </c>
      <c r="G49" s="27">
        <v>1951.5078000000001</v>
      </c>
      <c r="H49" s="27">
        <v>239.1943</v>
      </c>
    </row>
    <row r="50" spans="1:8" ht="10.95" customHeight="1" x14ac:dyDescent="0.3">
      <c r="A50" s="1"/>
      <c r="B50" s="25" t="s">
        <v>808</v>
      </c>
      <c r="C50" s="26">
        <v>0</v>
      </c>
      <c r="D50" s="26">
        <v>7566.2429000000002</v>
      </c>
      <c r="E50" s="27">
        <v>1206.6034999999999</v>
      </c>
      <c r="F50" s="27">
        <v>4434.3666999999996</v>
      </c>
      <c r="G50" s="27">
        <v>1925.2727</v>
      </c>
      <c r="H50" s="27">
        <v>251.28639999999999</v>
      </c>
    </row>
    <row r="51" spans="1:8" ht="10.95" customHeight="1" x14ac:dyDescent="0.3">
      <c r="A51" s="1"/>
      <c r="B51" s="25" t="s">
        <v>809</v>
      </c>
      <c r="C51" s="26">
        <v>0</v>
      </c>
      <c r="D51" s="26">
        <v>7529.3615</v>
      </c>
      <c r="E51" s="27">
        <v>1212.3498999999999</v>
      </c>
      <c r="F51" s="27">
        <v>4413.9422999999997</v>
      </c>
      <c r="G51" s="27">
        <v>1903.0693000000001</v>
      </c>
      <c r="H51" s="27">
        <v>254.86660000000001</v>
      </c>
    </row>
    <row r="52" spans="1:8" ht="10.95" customHeight="1" x14ac:dyDescent="0.3">
      <c r="A52" s="1"/>
      <c r="B52" s="25" t="s">
        <v>810</v>
      </c>
      <c r="C52" s="26">
        <v>0</v>
      </c>
      <c r="D52" s="26">
        <v>7482.5577000000003</v>
      </c>
      <c r="E52" s="27">
        <v>1166.4673</v>
      </c>
      <c r="F52" s="27">
        <v>4445.8993</v>
      </c>
      <c r="G52" s="27">
        <v>1870.1911</v>
      </c>
      <c r="H52" s="27">
        <v>256.65570000000002</v>
      </c>
    </row>
    <row r="53" spans="1:8" ht="10.95" customHeight="1" x14ac:dyDescent="0.3">
      <c r="A53" s="1"/>
      <c r="B53" s="25" t="s">
        <v>811</v>
      </c>
      <c r="C53" s="26">
        <v>0</v>
      </c>
      <c r="D53" s="26">
        <v>7201.0376999999999</v>
      </c>
      <c r="E53" s="27">
        <v>1139.6777</v>
      </c>
      <c r="F53" s="27">
        <v>4217.7951000000003</v>
      </c>
      <c r="G53" s="27">
        <v>1843.5649000000001</v>
      </c>
      <c r="H53" s="27">
        <v>253.56309999999999</v>
      </c>
    </row>
    <row r="54" spans="1:8" ht="10.95" customHeight="1" x14ac:dyDescent="0.3">
      <c r="A54" s="1"/>
      <c r="B54" s="25" t="s">
        <v>812</v>
      </c>
      <c r="C54" s="26">
        <v>0</v>
      </c>
      <c r="D54" s="26">
        <v>7181.3945000000003</v>
      </c>
      <c r="E54" s="27">
        <v>1103.0628999999999</v>
      </c>
      <c r="F54" s="27">
        <v>4245.1938</v>
      </c>
      <c r="G54" s="27">
        <v>1833.1378</v>
      </c>
      <c r="H54" s="27">
        <v>260.08269999999999</v>
      </c>
    </row>
    <row r="55" spans="1:8" ht="10.95" customHeight="1" x14ac:dyDescent="0.3">
      <c r="A55" s="1"/>
      <c r="B55" s="25" t="s">
        <v>51</v>
      </c>
      <c r="C55" s="26">
        <v>0</v>
      </c>
      <c r="D55" s="26">
        <v>6863.1814000000004</v>
      </c>
      <c r="E55" s="27">
        <v>1006.5807</v>
      </c>
      <c r="F55" s="27">
        <v>4040.0891999999999</v>
      </c>
      <c r="G55" s="27">
        <v>1816.5115000000001</v>
      </c>
      <c r="H55" s="27">
        <v>257.74160000000001</v>
      </c>
    </row>
    <row r="56" spans="1:8" ht="16.95" customHeight="1" x14ac:dyDescent="0.3">
      <c r="A56" s="1"/>
      <c r="B56" s="28" t="s">
        <v>825</v>
      </c>
      <c r="C56" s="29">
        <v>0</v>
      </c>
      <c r="D56" s="29">
        <v>7840.0709999999999</v>
      </c>
      <c r="E56" s="30">
        <v>1275.9756</v>
      </c>
      <c r="F56" s="30">
        <v>4743.7790999999997</v>
      </c>
      <c r="G56" s="30">
        <v>1953.1084000000001</v>
      </c>
      <c r="H56" s="30">
        <v>260.08269999999999</v>
      </c>
    </row>
    <row r="57" spans="1:8" ht="16.95" customHeight="1" x14ac:dyDescent="0.3">
      <c r="A57" s="1"/>
      <c r="B57" s="28" t="s">
        <v>826</v>
      </c>
      <c r="C57" s="29">
        <v>0</v>
      </c>
      <c r="D57" s="29">
        <v>6049.0860000000002</v>
      </c>
      <c r="E57" s="30">
        <v>877.74530000000004</v>
      </c>
      <c r="F57" s="30">
        <v>3359.26</v>
      </c>
      <c r="G57" s="30">
        <v>1750.7773</v>
      </c>
      <c r="H57" s="30">
        <v>213.14689999999999</v>
      </c>
    </row>
    <row r="58" spans="1:8" ht="16.95" customHeight="1" x14ac:dyDescent="0.3">
      <c r="A58" s="1"/>
      <c r="B58" s="28" t="s">
        <v>827</v>
      </c>
      <c r="C58" s="29">
        <v>0</v>
      </c>
      <c r="D58" s="29">
        <v>7158.2977874999997</v>
      </c>
      <c r="E58" s="30">
        <v>1112.8171500000001</v>
      </c>
      <c r="F58" s="30">
        <v>4203.9662770833329</v>
      </c>
      <c r="G58" s="30">
        <v>1841.5143604166665</v>
      </c>
      <c r="H58" s="30">
        <v>237.66049166666664</v>
      </c>
    </row>
    <row r="59" spans="1:8" ht="16.95" customHeight="1" x14ac:dyDescent="0.3">
      <c r="A59" s="1"/>
      <c r="B59" s="23" t="s">
        <v>828</v>
      </c>
      <c r="C59" s="31">
        <v>0</v>
      </c>
      <c r="D59" s="31">
        <v>171799.14689999999</v>
      </c>
      <c r="E59" s="32">
        <v>26707.6116</v>
      </c>
      <c r="F59" s="32">
        <v>100895.19065</v>
      </c>
      <c r="G59" s="32">
        <v>44196.344649999999</v>
      </c>
      <c r="H59" s="32">
        <v>5703.8518000000004</v>
      </c>
    </row>
    <row r="60" spans="1:8" x14ac:dyDescent="0.3">
      <c r="A60" s="1"/>
      <c r="B60" s="1"/>
      <c r="C60" s="1"/>
      <c r="D60" s="1"/>
      <c r="E60" s="1"/>
      <c r="F60" s="1"/>
      <c r="G60" s="1"/>
      <c r="H60" s="1"/>
    </row>
    <row r="61" spans="1:8" ht="15.6" x14ac:dyDescent="0.3">
      <c r="A61" s="1"/>
      <c r="B61" s="33" t="s">
        <v>829</v>
      </c>
      <c r="C61" s="1"/>
      <c r="D61" s="1"/>
      <c r="E61" s="1"/>
      <c r="F61" s="1"/>
      <c r="G61" s="1"/>
      <c r="H61" s="1"/>
    </row>
    <row r="62" spans="1:8" ht="15.6" x14ac:dyDescent="0.3">
      <c r="A62" s="1"/>
      <c r="B62" s="33"/>
      <c r="C62" s="1"/>
      <c r="D62" s="1"/>
      <c r="E62" s="1"/>
      <c r="F62" s="1"/>
      <c r="G62" s="1"/>
      <c r="H62" s="1"/>
    </row>
    <row r="63" spans="1:8" x14ac:dyDescent="0.3">
      <c r="A63" s="1"/>
      <c r="B63" s="34"/>
      <c r="C63" s="34"/>
      <c r="D63" s="1" t="s">
        <v>830</v>
      </c>
      <c r="E63" s="35"/>
      <c r="F63" s="1"/>
      <c r="G63" s="1"/>
      <c r="H63" s="1"/>
    </row>
    <row r="64" spans="1:8" x14ac:dyDescent="0.3">
      <c r="A64" s="1"/>
      <c r="B64" s="36"/>
      <c r="C64" s="36"/>
      <c r="D64" s="1" t="s">
        <v>831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818</v>
      </c>
      <c r="C6" s="204" t="s">
        <v>833</v>
      </c>
      <c r="D6" s="204"/>
      <c r="E6" s="204"/>
      <c r="F6" s="204"/>
      <c r="G6" s="204"/>
      <c r="H6" s="204"/>
      <c r="I6" s="204"/>
      <c r="J6" s="204"/>
      <c r="K6" s="204"/>
      <c r="L6" s="204"/>
      <c r="M6" s="204"/>
      <c r="N6" s="204"/>
      <c r="O6" s="204"/>
      <c r="P6" s="204"/>
      <c r="Q6" s="204"/>
      <c r="R6" s="204"/>
      <c r="S6" s="204"/>
      <c r="T6" s="204"/>
      <c r="U6" s="204"/>
      <c r="V6" s="204"/>
      <c r="W6" s="204"/>
      <c r="X6" s="205" t="s">
        <v>834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835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836</v>
      </c>
      <c r="D7" s="38" t="s">
        <v>837</v>
      </c>
      <c r="E7" s="38" t="s">
        <v>838</v>
      </c>
      <c r="F7" s="38" t="s">
        <v>839</v>
      </c>
      <c r="G7" s="38" t="s">
        <v>840</v>
      </c>
      <c r="H7" s="38" t="s">
        <v>841</v>
      </c>
      <c r="I7" s="38" t="s">
        <v>842</v>
      </c>
      <c r="J7" s="38" t="s">
        <v>843</v>
      </c>
      <c r="K7" s="38" t="s">
        <v>844</v>
      </c>
      <c r="L7" s="38" t="s">
        <v>845</v>
      </c>
      <c r="M7" s="38" t="s">
        <v>846</v>
      </c>
      <c r="N7" s="38" t="s">
        <v>847</v>
      </c>
      <c r="O7" s="38" t="s">
        <v>848</v>
      </c>
      <c r="P7" s="38" t="s">
        <v>849</v>
      </c>
      <c r="Q7" s="38" t="s">
        <v>850</v>
      </c>
      <c r="R7" s="38" t="s">
        <v>851</v>
      </c>
      <c r="S7" s="38" t="s">
        <v>852</v>
      </c>
      <c r="T7" s="38" t="s">
        <v>853</v>
      </c>
      <c r="U7" s="38" t="s">
        <v>854</v>
      </c>
      <c r="V7" s="38" t="s">
        <v>855</v>
      </c>
      <c r="W7" s="38" t="s">
        <v>856</v>
      </c>
      <c r="X7" s="39" t="s">
        <v>857</v>
      </c>
      <c r="Y7" s="39" t="s">
        <v>858</v>
      </c>
      <c r="Z7" s="39" t="s">
        <v>859</v>
      </c>
      <c r="AA7" s="39" t="s">
        <v>836</v>
      </c>
      <c r="AB7" s="39" t="s">
        <v>837</v>
      </c>
      <c r="AC7" s="39" t="s">
        <v>860</v>
      </c>
      <c r="AD7" s="39" t="s">
        <v>840</v>
      </c>
      <c r="AE7" s="39" t="s">
        <v>841</v>
      </c>
      <c r="AF7" s="39" t="s">
        <v>861</v>
      </c>
      <c r="AG7" s="39" t="s">
        <v>842</v>
      </c>
      <c r="AH7" s="39" t="s">
        <v>862</v>
      </c>
      <c r="AI7" s="39" t="s">
        <v>863</v>
      </c>
      <c r="AJ7" s="39" t="s">
        <v>864</v>
      </c>
      <c r="AK7" s="39" t="s">
        <v>865</v>
      </c>
      <c r="AL7" s="39" t="s">
        <v>866</v>
      </c>
      <c r="AM7" s="39" t="s">
        <v>867</v>
      </c>
      <c r="AN7" s="39" t="s">
        <v>302</v>
      </c>
      <c r="AO7" s="39" t="s">
        <v>868</v>
      </c>
      <c r="AP7" s="39" t="s">
        <v>311</v>
      </c>
      <c r="AQ7" s="39" t="s">
        <v>869</v>
      </c>
      <c r="AR7" s="39" t="s">
        <v>870</v>
      </c>
      <c r="AS7" s="39" t="s">
        <v>871</v>
      </c>
      <c r="AT7" s="39" t="s">
        <v>872</v>
      </c>
      <c r="AU7" s="39" t="s">
        <v>873</v>
      </c>
      <c r="AV7" s="39" t="s">
        <v>874</v>
      </c>
      <c r="AW7" s="39" t="s">
        <v>875</v>
      </c>
      <c r="AX7" s="39" t="s">
        <v>849</v>
      </c>
      <c r="AY7" s="39" t="s">
        <v>876</v>
      </c>
      <c r="AZ7" s="39" t="s">
        <v>877</v>
      </c>
      <c r="BA7" s="39" t="s">
        <v>878</v>
      </c>
      <c r="BB7" s="39" t="s">
        <v>850</v>
      </c>
      <c r="BC7" s="39" t="s">
        <v>879</v>
      </c>
      <c r="BD7" s="39" t="s">
        <v>852</v>
      </c>
      <c r="BE7" s="39" t="s">
        <v>880</v>
      </c>
      <c r="BF7" s="39" t="s">
        <v>881</v>
      </c>
      <c r="BG7" s="39" t="s">
        <v>882</v>
      </c>
      <c r="BH7" s="39" t="s">
        <v>883</v>
      </c>
      <c r="BI7" s="39" t="s">
        <v>884</v>
      </c>
      <c r="BJ7" s="39" t="s">
        <v>854</v>
      </c>
      <c r="BK7" s="39" t="s">
        <v>885</v>
      </c>
      <c r="BL7" s="39" t="s">
        <v>886</v>
      </c>
      <c r="BM7" s="39" t="s">
        <v>855</v>
      </c>
      <c r="BN7" s="39" t="s">
        <v>136</v>
      </c>
      <c r="BO7" s="39" t="s">
        <v>856</v>
      </c>
      <c r="BP7" s="38" t="s">
        <v>887</v>
      </c>
      <c r="BQ7" s="38" t="s">
        <v>836</v>
      </c>
      <c r="BR7" s="38" t="s">
        <v>888</v>
      </c>
      <c r="BS7" s="38" t="s">
        <v>889</v>
      </c>
      <c r="BT7" s="38" t="s">
        <v>890</v>
      </c>
      <c r="BU7" s="38" t="s">
        <v>891</v>
      </c>
      <c r="BV7" s="38" t="s">
        <v>892</v>
      </c>
      <c r="BW7" s="38" t="s">
        <v>893</v>
      </c>
      <c r="BX7" s="38" t="s">
        <v>894</v>
      </c>
      <c r="BY7" s="38" t="s">
        <v>842</v>
      </c>
      <c r="BZ7" s="38" t="s">
        <v>895</v>
      </c>
      <c r="CA7" s="38" t="s">
        <v>896</v>
      </c>
      <c r="CB7" s="38" t="s">
        <v>866</v>
      </c>
      <c r="CC7" s="38" t="s">
        <v>868</v>
      </c>
      <c r="CD7" s="38" t="s">
        <v>311</v>
      </c>
      <c r="CE7" s="38" t="s">
        <v>316</v>
      </c>
      <c r="CF7" s="38" t="s">
        <v>897</v>
      </c>
      <c r="CG7" s="38" t="s">
        <v>898</v>
      </c>
      <c r="CH7" s="38" t="s">
        <v>871</v>
      </c>
      <c r="CI7" s="38" t="s">
        <v>872</v>
      </c>
      <c r="CJ7" s="38" t="s">
        <v>873</v>
      </c>
      <c r="CK7" s="38" t="s">
        <v>875</v>
      </c>
      <c r="CL7" s="38" t="s">
        <v>899</v>
      </c>
      <c r="CM7" s="38" t="s">
        <v>850</v>
      </c>
      <c r="CN7" s="38" t="s">
        <v>852</v>
      </c>
      <c r="CO7" s="38" t="s">
        <v>900</v>
      </c>
      <c r="CP7" s="38" t="s">
        <v>467</v>
      </c>
      <c r="CQ7" s="38" t="s">
        <v>854</v>
      </c>
      <c r="CR7" s="38" t="s">
        <v>136</v>
      </c>
      <c r="CS7" s="38" t="s">
        <v>856</v>
      </c>
      <c r="CT7" s="38" t="s">
        <v>901</v>
      </c>
    </row>
    <row r="8" spans="1:98" ht="15.6" x14ac:dyDescent="0.3">
      <c r="A8" s="1"/>
      <c r="B8" s="40" t="s">
        <v>766</v>
      </c>
      <c r="C8" s="41"/>
      <c r="D8" s="41"/>
      <c r="E8" s="41">
        <v>17.958639999999999</v>
      </c>
      <c r="F8" s="41">
        <v>12.326000000000001</v>
      </c>
      <c r="G8" s="41"/>
      <c r="H8" s="41"/>
      <c r="I8" s="41"/>
      <c r="J8" s="41"/>
      <c r="K8" s="41">
        <v>18.827500000000001</v>
      </c>
      <c r="L8" s="41">
        <v>26.0747</v>
      </c>
      <c r="M8" s="41">
        <v>14.476599999999999</v>
      </c>
      <c r="N8" s="41">
        <v>11.47</v>
      </c>
      <c r="O8" s="41">
        <v>28.948</v>
      </c>
      <c r="P8" s="41"/>
      <c r="Q8" s="41"/>
      <c r="R8" s="41">
        <v>51.472999999999999</v>
      </c>
      <c r="S8" s="41"/>
      <c r="T8" s="41">
        <v>55.735599999999998</v>
      </c>
      <c r="U8" s="41"/>
      <c r="V8" s="41">
        <v>9.5</v>
      </c>
      <c r="W8" s="41"/>
      <c r="X8" s="41">
        <v>36.793939999999999</v>
      </c>
      <c r="Y8" s="41"/>
      <c r="Z8" s="41">
        <v>8.1366599999999991</v>
      </c>
      <c r="AA8" s="41"/>
      <c r="AB8" s="41"/>
      <c r="AC8" s="41"/>
      <c r="AD8" s="41"/>
      <c r="AE8" s="41"/>
      <c r="AF8" s="41"/>
      <c r="AG8" s="41"/>
      <c r="AH8" s="41">
        <v>3.4373999999999998</v>
      </c>
      <c r="AI8" s="41"/>
      <c r="AJ8" s="41">
        <v>5.33786</v>
      </c>
      <c r="AK8" s="41">
        <v>0</v>
      </c>
      <c r="AL8" s="41"/>
      <c r="AM8" s="41">
        <v>36.259250000000002</v>
      </c>
      <c r="AN8" s="41">
        <v>121.91104</v>
      </c>
      <c r="AO8" s="41">
        <v>28.194299999999998</v>
      </c>
      <c r="AP8" s="41">
        <v>0.81</v>
      </c>
      <c r="AQ8" s="41">
        <v>165.61</v>
      </c>
      <c r="AR8" s="41"/>
      <c r="AS8" s="41">
        <v>36.779800000000002</v>
      </c>
      <c r="AT8" s="41">
        <v>29.632000000000001</v>
      </c>
      <c r="AU8" s="41"/>
      <c r="AV8" s="41">
        <v>192.5111</v>
      </c>
      <c r="AW8" s="41">
        <v>28.831399999999999</v>
      </c>
      <c r="AX8" s="41"/>
      <c r="AY8" s="41">
        <v>0.32877000000000001</v>
      </c>
      <c r="AZ8" s="41"/>
      <c r="BA8" s="41">
        <v>2.1</v>
      </c>
      <c r="BB8" s="41"/>
      <c r="BC8" s="41">
        <v>71.401759999999996</v>
      </c>
      <c r="BD8" s="41"/>
      <c r="BE8" s="41">
        <v>12</v>
      </c>
      <c r="BF8" s="41"/>
      <c r="BG8" s="41"/>
      <c r="BH8" s="41"/>
      <c r="BI8" s="41">
        <v>9.3675599999999992</v>
      </c>
      <c r="BJ8" s="41"/>
      <c r="BK8" s="41">
        <v>1.1110899999999999</v>
      </c>
      <c r="BL8" s="41"/>
      <c r="BM8" s="41">
        <v>6.952</v>
      </c>
      <c r="BN8" s="41">
        <v>52.808999999999997</v>
      </c>
      <c r="BO8" s="41">
        <v>1.89</v>
      </c>
      <c r="BP8" s="41">
        <v>146.27888999999999</v>
      </c>
      <c r="BQ8" s="41"/>
      <c r="BR8" s="41">
        <v>5.0476700000000001</v>
      </c>
      <c r="BS8" s="41">
        <v>124.813</v>
      </c>
      <c r="BT8" s="41">
        <v>11.29242</v>
      </c>
      <c r="BU8" s="41"/>
      <c r="BV8" s="41"/>
      <c r="BW8" s="41">
        <v>3.85819</v>
      </c>
      <c r="BX8" s="41"/>
      <c r="BY8" s="41"/>
      <c r="BZ8" s="41">
        <v>89.757499999999993</v>
      </c>
      <c r="CA8" s="41">
        <v>24.797160000000002</v>
      </c>
      <c r="CB8" s="41"/>
      <c r="CC8" s="41">
        <v>0.66300000000000003</v>
      </c>
      <c r="CD8" s="41">
        <v>26.191099999999999</v>
      </c>
      <c r="CE8" s="41">
        <v>408.94524000000001</v>
      </c>
      <c r="CF8" s="41"/>
      <c r="CG8" s="41">
        <v>152.38748000000001</v>
      </c>
      <c r="CH8" s="41">
        <v>17.5778</v>
      </c>
      <c r="CI8" s="41"/>
      <c r="CJ8" s="41"/>
      <c r="CK8" s="41">
        <v>16.549299999999999</v>
      </c>
      <c r="CL8" s="41">
        <v>4.3965300000000003</v>
      </c>
      <c r="CM8" s="41"/>
      <c r="CN8" s="41"/>
      <c r="CO8" s="41">
        <v>17.542840000000002</v>
      </c>
      <c r="CP8" s="41">
        <v>299.94</v>
      </c>
      <c r="CQ8" s="41"/>
      <c r="CR8" s="41"/>
      <c r="CS8" s="41"/>
      <c r="CT8" s="41">
        <v>30.007999999999999</v>
      </c>
    </row>
    <row r="9" spans="1:98" ht="15.6" x14ac:dyDescent="0.3">
      <c r="A9" s="1"/>
      <c r="B9" s="42" t="s">
        <v>767</v>
      </c>
      <c r="C9" s="43"/>
      <c r="D9" s="43"/>
      <c r="E9" s="43">
        <v>17.370249999999999</v>
      </c>
      <c r="F9" s="43">
        <v>12.02</v>
      </c>
      <c r="G9" s="43"/>
      <c r="H9" s="43"/>
      <c r="I9" s="43"/>
      <c r="J9" s="43"/>
      <c r="K9" s="43">
        <v>18.3918</v>
      </c>
      <c r="L9" s="43">
        <v>25.605899999999998</v>
      </c>
      <c r="M9" s="43">
        <v>14.598800000000001</v>
      </c>
      <c r="N9" s="43">
        <v>12.58</v>
      </c>
      <c r="O9" s="43">
        <v>29.056000000000001</v>
      </c>
      <c r="P9" s="43"/>
      <c r="Q9" s="43"/>
      <c r="R9" s="43">
        <v>51.395000000000003</v>
      </c>
      <c r="S9" s="43"/>
      <c r="T9" s="43">
        <v>40.573099999999997</v>
      </c>
      <c r="U9" s="43"/>
      <c r="V9" s="43">
        <v>9.8000000000000007</v>
      </c>
      <c r="W9" s="43"/>
      <c r="X9" s="43">
        <v>35.783549999999998</v>
      </c>
      <c r="Y9" s="43"/>
      <c r="Z9" s="43">
        <v>8.2328399999999995</v>
      </c>
      <c r="AA9" s="43"/>
      <c r="AB9" s="43"/>
      <c r="AC9" s="43"/>
      <c r="AD9" s="43"/>
      <c r="AE9" s="43"/>
      <c r="AF9" s="43"/>
      <c r="AG9" s="43"/>
      <c r="AH9" s="43">
        <v>3.3860999999999999</v>
      </c>
      <c r="AI9" s="43"/>
      <c r="AJ9" s="43">
        <v>5.3343100000000003</v>
      </c>
      <c r="AK9" s="43">
        <v>0</v>
      </c>
      <c r="AL9" s="43"/>
      <c r="AM9" s="43">
        <v>37.200360000000003</v>
      </c>
      <c r="AN9" s="43">
        <v>119.89986</v>
      </c>
      <c r="AO9" s="43">
        <v>27.9633</v>
      </c>
      <c r="AP9" s="43">
        <v>0.7</v>
      </c>
      <c r="AQ9" s="43">
        <v>164.63</v>
      </c>
      <c r="AR9" s="43"/>
      <c r="AS9" s="43">
        <v>37.847119999999997</v>
      </c>
      <c r="AT9" s="43">
        <v>32.99</v>
      </c>
      <c r="AU9" s="43"/>
      <c r="AV9" s="43">
        <v>195.5479</v>
      </c>
      <c r="AW9" s="43">
        <v>28.724920000000001</v>
      </c>
      <c r="AX9" s="43"/>
      <c r="AY9" s="43">
        <v>0.42081000000000002</v>
      </c>
      <c r="AZ9" s="43"/>
      <c r="BA9" s="43">
        <v>2</v>
      </c>
      <c r="BB9" s="43"/>
      <c r="BC9" s="43">
        <v>70.539360000000002</v>
      </c>
      <c r="BD9" s="43"/>
      <c r="BE9" s="43">
        <v>12</v>
      </c>
      <c r="BF9" s="43"/>
      <c r="BG9" s="43"/>
      <c r="BH9" s="43"/>
      <c r="BI9" s="43">
        <v>9.1774699999999996</v>
      </c>
      <c r="BJ9" s="43"/>
      <c r="BK9" s="43">
        <v>1.0804</v>
      </c>
      <c r="BL9" s="43"/>
      <c r="BM9" s="43">
        <v>6.6120000000000001</v>
      </c>
      <c r="BN9" s="43">
        <v>51.777000000000001</v>
      </c>
      <c r="BO9" s="43">
        <v>1.91</v>
      </c>
      <c r="BP9" s="43">
        <v>146.90778</v>
      </c>
      <c r="BQ9" s="43"/>
      <c r="BR9" s="43">
        <v>4.9463999999999997</v>
      </c>
      <c r="BS9" s="43">
        <v>127.0445</v>
      </c>
      <c r="BT9" s="43">
        <v>12.0768</v>
      </c>
      <c r="BU9" s="43"/>
      <c r="BV9" s="43"/>
      <c r="BW9" s="43">
        <v>3.9634800000000001</v>
      </c>
      <c r="BX9" s="43"/>
      <c r="BY9" s="43"/>
      <c r="BZ9" s="43">
        <v>89.004599999999996</v>
      </c>
      <c r="CA9" s="43">
        <v>24.831340000000001</v>
      </c>
      <c r="CB9" s="43"/>
      <c r="CC9" s="43">
        <v>0.63800000000000001</v>
      </c>
      <c r="CD9" s="43">
        <v>25.552949999999999</v>
      </c>
      <c r="CE9" s="43">
        <v>429.48428999999999</v>
      </c>
      <c r="CF9" s="43"/>
      <c r="CG9" s="43">
        <v>154.84714</v>
      </c>
      <c r="CH9" s="43">
        <v>17.819089999999999</v>
      </c>
      <c r="CI9" s="43"/>
      <c r="CJ9" s="43"/>
      <c r="CK9" s="43">
        <v>16.578499999999998</v>
      </c>
      <c r="CL9" s="43">
        <v>4.4634200000000002</v>
      </c>
      <c r="CM9" s="43"/>
      <c r="CN9" s="43"/>
      <c r="CO9" s="43">
        <v>17.014810000000001</v>
      </c>
      <c r="CP9" s="43">
        <v>300.42</v>
      </c>
      <c r="CQ9" s="43"/>
      <c r="CR9" s="43"/>
      <c r="CS9" s="43"/>
      <c r="CT9" s="43">
        <v>29.914000000000001</v>
      </c>
    </row>
    <row r="10" spans="1:98" ht="15.6" x14ac:dyDescent="0.3">
      <c r="A10" s="1"/>
      <c r="B10" s="42" t="s">
        <v>768</v>
      </c>
      <c r="C10" s="43"/>
      <c r="D10" s="43"/>
      <c r="E10" s="43">
        <v>17.330760000000001</v>
      </c>
      <c r="F10" s="43">
        <v>12.2</v>
      </c>
      <c r="G10" s="43"/>
      <c r="H10" s="43"/>
      <c r="I10" s="43"/>
      <c r="J10" s="43"/>
      <c r="K10" s="43">
        <v>17.5718</v>
      </c>
      <c r="L10" s="43">
        <v>25.6602</v>
      </c>
      <c r="M10" s="43">
        <v>14.853400000000001</v>
      </c>
      <c r="N10" s="43">
        <v>13</v>
      </c>
      <c r="O10" s="43">
        <v>29.097999999999999</v>
      </c>
      <c r="P10" s="43"/>
      <c r="Q10" s="43"/>
      <c r="R10" s="43">
        <v>51.378</v>
      </c>
      <c r="S10" s="43"/>
      <c r="T10" s="43">
        <v>46.082500000000003</v>
      </c>
      <c r="U10" s="43"/>
      <c r="V10" s="43">
        <v>9.8000000000000007</v>
      </c>
      <c r="W10" s="43"/>
      <c r="X10" s="43">
        <v>35.907919999999997</v>
      </c>
      <c r="Y10" s="43"/>
      <c r="Z10" s="43">
        <v>8.1417699999999993</v>
      </c>
      <c r="AA10" s="43"/>
      <c r="AB10" s="43"/>
      <c r="AC10" s="43"/>
      <c r="AD10" s="43"/>
      <c r="AE10" s="43"/>
      <c r="AF10" s="43"/>
      <c r="AG10" s="43"/>
      <c r="AH10" s="43">
        <v>2.992</v>
      </c>
      <c r="AI10" s="43"/>
      <c r="AJ10" s="43">
        <v>5.31128</v>
      </c>
      <c r="AK10" s="43">
        <v>0</v>
      </c>
      <c r="AL10" s="43"/>
      <c r="AM10" s="43">
        <v>35.745739999999998</v>
      </c>
      <c r="AN10" s="43">
        <v>121.53861000000001</v>
      </c>
      <c r="AO10" s="43">
        <v>28.139800000000001</v>
      </c>
      <c r="AP10" s="43">
        <v>0.64</v>
      </c>
      <c r="AQ10" s="43">
        <v>163.79</v>
      </c>
      <c r="AR10" s="43"/>
      <c r="AS10" s="43">
        <v>37.331339999999997</v>
      </c>
      <c r="AT10" s="43">
        <v>33.325000000000003</v>
      </c>
      <c r="AU10" s="43"/>
      <c r="AV10" s="43">
        <v>194.9872</v>
      </c>
      <c r="AW10" s="43">
        <v>29.30134</v>
      </c>
      <c r="AX10" s="43"/>
      <c r="AY10" s="43">
        <v>0.40348000000000001</v>
      </c>
      <c r="AZ10" s="43"/>
      <c r="BA10" s="43">
        <v>2.1</v>
      </c>
      <c r="BB10" s="43"/>
      <c r="BC10" s="43">
        <v>70.555109999999999</v>
      </c>
      <c r="BD10" s="43"/>
      <c r="BE10" s="43">
        <v>12</v>
      </c>
      <c r="BF10" s="43"/>
      <c r="BG10" s="43"/>
      <c r="BH10" s="43"/>
      <c r="BI10" s="43">
        <v>9.3900299999999994</v>
      </c>
      <c r="BJ10" s="43"/>
      <c r="BK10" s="43">
        <v>1.08006</v>
      </c>
      <c r="BL10" s="43"/>
      <c r="BM10" s="43">
        <v>6.6520000000000001</v>
      </c>
      <c r="BN10" s="43">
        <v>53.415999999999997</v>
      </c>
      <c r="BO10" s="43">
        <v>2.09</v>
      </c>
      <c r="BP10" s="43">
        <v>146.07907</v>
      </c>
      <c r="BQ10" s="43"/>
      <c r="BR10" s="43">
        <v>5.0955199999999996</v>
      </c>
      <c r="BS10" s="43">
        <v>127.1356</v>
      </c>
      <c r="BT10" s="43">
        <v>12.3949</v>
      </c>
      <c r="BU10" s="43"/>
      <c r="BV10" s="43"/>
      <c r="BW10" s="43">
        <v>4.0072999999999999</v>
      </c>
      <c r="BX10" s="43"/>
      <c r="BY10" s="43"/>
      <c r="BZ10" s="43">
        <v>89.015600000000006</v>
      </c>
      <c r="CA10" s="43">
        <v>24.82366</v>
      </c>
      <c r="CB10" s="43"/>
      <c r="CC10" s="43">
        <v>0.625</v>
      </c>
      <c r="CD10" s="43">
        <v>26.394929999999999</v>
      </c>
      <c r="CE10" s="43">
        <v>446.84518000000003</v>
      </c>
      <c r="CF10" s="43"/>
      <c r="CG10" s="43">
        <v>154.94066000000001</v>
      </c>
      <c r="CH10" s="43">
        <v>17.759429999999998</v>
      </c>
      <c r="CI10" s="43"/>
      <c r="CJ10" s="43"/>
      <c r="CK10" s="43">
        <v>16.745100000000001</v>
      </c>
      <c r="CL10" s="43">
        <v>4.4392500000000004</v>
      </c>
      <c r="CM10" s="43"/>
      <c r="CN10" s="43"/>
      <c r="CO10" s="43">
        <v>16.900210000000001</v>
      </c>
      <c r="CP10" s="43">
        <v>298.10000000000002</v>
      </c>
      <c r="CQ10" s="43"/>
      <c r="CR10" s="43"/>
      <c r="CS10" s="43"/>
      <c r="CT10" s="43">
        <v>30.001999999999999</v>
      </c>
    </row>
    <row r="11" spans="1:98" ht="15.6" x14ac:dyDescent="0.3">
      <c r="A11" s="1"/>
      <c r="B11" s="42" t="s">
        <v>769</v>
      </c>
      <c r="C11" s="43"/>
      <c r="D11" s="43"/>
      <c r="E11" s="43">
        <v>18.091819999999998</v>
      </c>
      <c r="F11" s="43">
        <v>12.551500000000001</v>
      </c>
      <c r="G11" s="43"/>
      <c r="H11" s="43"/>
      <c r="I11" s="43"/>
      <c r="J11" s="43"/>
      <c r="K11" s="43">
        <v>17.249500000000001</v>
      </c>
      <c r="L11" s="43">
        <v>25.451499999999999</v>
      </c>
      <c r="M11" s="43">
        <v>14.7234</v>
      </c>
      <c r="N11" s="43">
        <v>13.22</v>
      </c>
      <c r="O11" s="43">
        <v>29.173999999999999</v>
      </c>
      <c r="P11" s="43"/>
      <c r="Q11" s="43"/>
      <c r="R11" s="43">
        <v>51.588000000000001</v>
      </c>
      <c r="S11" s="43"/>
      <c r="T11" s="43">
        <v>45.398499999999999</v>
      </c>
      <c r="U11" s="43"/>
      <c r="V11" s="43">
        <v>9.4</v>
      </c>
      <c r="W11" s="43"/>
      <c r="X11" s="43">
        <v>36.285290000000003</v>
      </c>
      <c r="Y11" s="43"/>
      <c r="Z11" s="43">
        <v>7.9571199999999997</v>
      </c>
      <c r="AA11" s="43"/>
      <c r="AB11" s="43"/>
      <c r="AC11" s="43"/>
      <c r="AD11" s="43"/>
      <c r="AE11" s="43"/>
      <c r="AF11" s="43"/>
      <c r="AG11" s="43"/>
      <c r="AH11" s="43">
        <v>2.8422999999999998</v>
      </c>
      <c r="AI11" s="43"/>
      <c r="AJ11" s="43">
        <v>5.2735900000000004</v>
      </c>
      <c r="AK11" s="43">
        <v>0</v>
      </c>
      <c r="AL11" s="43"/>
      <c r="AM11" s="43">
        <v>37.078200000000002</v>
      </c>
      <c r="AN11" s="43">
        <v>120.34571</v>
      </c>
      <c r="AO11" s="43">
        <v>26.663900000000002</v>
      </c>
      <c r="AP11" s="43">
        <v>0.44</v>
      </c>
      <c r="AQ11" s="43">
        <v>164.42</v>
      </c>
      <c r="AR11" s="43"/>
      <c r="AS11" s="43">
        <v>37.115780000000001</v>
      </c>
      <c r="AT11" s="43">
        <v>33.021999999999998</v>
      </c>
      <c r="AU11" s="43"/>
      <c r="AV11" s="43">
        <v>195.5282</v>
      </c>
      <c r="AW11" s="43">
        <v>36.167999999999999</v>
      </c>
      <c r="AX11" s="43"/>
      <c r="AY11" s="43">
        <v>0.31245000000000001</v>
      </c>
      <c r="AZ11" s="43"/>
      <c r="BA11" s="43">
        <v>1.9</v>
      </c>
      <c r="BB11" s="43"/>
      <c r="BC11" s="43">
        <v>70.703400000000002</v>
      </c>
      <c r="BD11" s="43"/>
      <c r="BE11" s="43">
        <v>12</v>
      </c>
      <c r="BF11" s="43"/>
      <c r="BG11" s="43"/>
      <c r="BH11" s="43"/>
      <c r="BI11" s="43">
        <v>9.1889000000000003</v>
      </c>
      <c r="BJ11" s="43"/>
      <c r="BK11" s="43">
        <v>1.1135900000000001</v>
      </c>
      <c r="BL11" s="43"/>
      <c r="BM11" s="43">
        <v>6.6210000000000004</v>
      </c>
      <c r="BN11" s="43">
        <v>52.002000000000002</v>
      </c>
      <c r="BO11" s="43">
        <v>1.92</v>
      </c>
      <c r="BP11" s="43">
        <v>145.05023</v>
      </c>
      <c r="BQ11" s="43"/>
      <c r="BR11" s="43">
        <v>5.1479999999999997</v>
      </c>
      <c r="BS11" s="43">
        <v>129.00989999999999</v>
      </c>
      <c r="BT11" s="43">
        <v>12.56601</v>
      </c>
      <c r="BU11" s="43"/>
      <c r="BV11" s="43"/>
      <c r="BW11" s="43">
        <v>3.7307000000000001</v>
      </c>
      <c r="BX11" s="43"/>
      <c r="BY11" s="43"/>
      <c r="BZ11" s="43">
        <v>88.632199999999997</v>
      </c>
      <c r="CA11" s="43">
        <v>24.830020000000001</v>
      </c>
      <c r="CB11" s="43"/>
      <c r="CC11" s="43">
        <v>0.66200000000000003</v>
      </c>
      <c r="CD11" s="43">
        <v>26.85548</v>
      </c>
      <c r="CE11" s="43">
        <v>461.17451</v>
      </c>
      <c r="CF11" s="43"/>
      <c r="CG11" s="43">
        <v>148.01</v>
      </c>
      <c r="CH11" s="43">
        <v>17.51343</v>
      </c>
      <c r="CI11" s="43"/>
      <c r="CJ11" s="43"/>
      <c r="CK11" s="43">
        <v>16.726099999999999</v>
      </c>
      <c r="CL11" s="43">
        <v>4.42631</v>
      </c>
      <c r="CM11" s="43"/>
      <c r="CN11" s="43"/>
      <c r="CO11" s="43">
        <v>17.151499999999999</v>
      </c>
      <c r="CP11" s="43">
        <v>290.57</v>
      </c>
      <c r="CQ11" s="43"/>
      <c r="CR11" s="43"/>
      <c r="CS11" s="43"/>
      <c r="CT11" s="43">
        <v>30.056000000000001</v>
      </c>
    </row>
    <row r="12" spans="1:98" ht="15.6" x14ac:dyDescent="0.3">
      <c r="A12" s="1"/>
      <c r="B12" s="42" t="s">
        <v>770</v>
      </c>
      <c r="C12" s="43"/>
      <c r="D12" s="43"/>
      <c r="E12" s="43">
        <v>18.0365</v>
      </c>
      <c r="F12" s="43">
        <v>12.824999999999999</v>
      </c>
      <c r="G12" s="43"/>
      <c r="H12" s="43"/>
      <c r="I12" s="43"/>
      <c r="J12" s="43"/>
      <c r="K12" s="43">
        <v>17.0868</v>
      </c>
      <c r="L12" s="43">
        <v>25.2546</v>
      </c>
      <c r="M12" s="43">
        <v>14.6762</v>
      </c>
      <c r="N12" s="43">
        <v>13.34</v>
      </c>
      <c r="O12" s="43">
        <v>28.954000000000001</v>
      </c>
      <c r="P12" s="43"/>
      <c r="Q12" s="43"/>
      <c r="R12" s="43">
        <v>51.222000000000001</v>
      </c>
      <c r="S12" s="43"/>
      <c r="T12" s="43">
        <v>55.653500000000001</v>
      </c>
      <c r="U12" s="43"/>
      <c r="V12" s="43">
        <v>9.6</v>
      </c>
      <c r="W12" s="43"/>
      <c r="X12" s="43">
        <v>37.31765</v>
      </c>
      <c r="Y12" s="43"/>
      <c r="Z12" s="43">
        <v>8.4128100000000003</v>
      </c>
      <c r="AA12" s="43"/>
      <c r="AB12" s="43"/>
      <c r="AC12" s="43"/>
      <c r="AD12" s="43"/>
      <c r="AE12" s="43"/>
      <c r="AF12" s="43"/>
      <c r="AG12" s="43"/>
      <c r="AH12" s="43">
        <v>4.5118999999999998</v>
      </c>
      <c r="AI12" s="43"/>
      <c r="AJ12" s="43">
        <v>5.2218400000000003</v>
      </c>
      <c r="AK12" s="43">
        <v>0</v>
      </c>
      <c r="AL12" s="43"/>
      <c r="AM12" s="43">
        <v>36.90361</v>
      </c>
      <c r="AN12" s="43">
        <v>119.71052</v>
      </c>
      <c r="AO12" s="43">
        <v>26.7913</v>
      </c>
      <c r="AP12" s="43">
        <v>0.41</v>
      </c>
      <c r="AQ12" s="43">
        <v>161.21</v>
      </c>
      <c r="AR12" s="43"/>
      <c r="AS12" s="43">
        <v>37.526710000000001</v>
      </c>
      <c r="AT12" s="43">
        <v>33.880000000000003</v>
      </c>
      <c r="AU12" s="43"/>
      <c r="AV12" s="43">
        <v>195.37540000000001</v>
      </c>
      <c r="AW12" s="43">
        <v>36.67427</v>
      </c>
      <c r="AX12" s="43"/>
      <c r="AY12" s="43">
        <v>0.35293999999999998</v>
      </c>
      <c r="AZ12" s="43"/>
      <c r="BA12" s="43">
        <v>2</v>
      </c>
      <c r="BB12" s="43"/>
      <c r="BC12" s="43">
        <v>70.442750000000004</v>
      </c>
      <c r="BD12" s="43"/>
      <c r="BE12" s="43">
        <v>12</v>
      </c>
      <c r="BF12" s="43"/>
      <c r="BG12" s="43"/>
      <c r="BH12" s="43"/>
      <c r="BI12" s="43">
        <v>9.4125300000000003</v>
      </c>
      <c r="BJ12" s="43"/>
      <c r="BK12" s="43">
        <v>1.11555</v>
      </c>
      <c r="BL12" s="43"/>
      <c r="BM12" s="43">
        <v>6.9509999999999996</v>
      </c>
      <c r="BN12" s="43">
        <v>52.999000000000002</v>
      </c>
      <c r="BO12" s="43">
        <v>1.95</v>
      </c>
      <c r="BP12" s="43">
        <v>145.70096000000001</v>
      </c>
      <c r="BQ12" s="43"/>
      <c r="BR12" s="43">
        <v>5.0819099999999997</v>
      </c>
      <c r="BS12" s="43">
        <v>126.18510000000001</v>
      </c>
      <c r="BT12" s="43">
        <v>12.32898</v>
      </c>
      <c r="BU12" s="43"/>
      <c r="BV12" s="43"/>
      <c r="BW12" s="43">
        <v>3.87202</v>
      </c>
      <c r="BX12" s="43"/>
      <c r="BY12" s="43"/>
      <c r="BZ12" s="43">
        <v>89.707800000000006</v>
      </c>
      <c r="CA12" s="43">
        <v>24.837029999999999</v>
      </c>
      <c r="CB12" s="43"/>
      <c r="CC12" s="43">
        <v>0.64400000000000002</v>
      </c>
      <c r="CD12" s="43">
        <v>27.527550000000002</v>
      </c>
      <c r="CE12" s="43">
        <v>464.53510999999997</v>
      </c>
      <c r="CF12" s="43"/>
      <c r="CG12" s="43">
        <v>151.35606000000001</v>
      </c>
      <c r="CH12" s="43">
        <v>17.12548</v>
      </c>
      <c r="CI12" s="43"/>
      <c r="CJ12" s="43"/>
      <c r="CK12" s="43">
        <v>17.0062</v>
      </c>
      <c r="CL12" s="43">
        <v>4.3734400000000004</v>
      </c>
      <c r="CM12" s="43"/>
      <c r="CN12" s="43"/>
      <c r="CO12" s="43">
        <v>16.481439999999999</v>
      </c>
      <c r="CP12" s="43">
        <v>288.23</v>
      </c>
      <c r="CQ12" s="43"/>
      <c r="CR12" s="43"/>
      <c r="CS12" s="43"/>
      <c r="CT12" s="43">
        <v>29.45</v>
      </c>
    </row>
    <row r="13" spans="1:98" ht="15.6" x14ac:dyDescent="0.3">
      <c r="A13" s="1"/>
      <c r="B13" s="42" t="s">
        <v>771</v>
      </c>
      <c r="C13" s="43"/>
      <c r="D13" s="43"/>
      <c r="E13" s="43">
        <v>18.11318</v>
      </c>
      <c r="F13" s="43">
        <v>11.817</v>
      </c>
      <c r="G13" s="43"/>
      <c r="H13" s="43"/>
      <c r="I13" s="43"/>
      <c r="J13" s="43"/>
      <c r="K13" s="43">
        <v>16.7865</v>
      </c>
      <c r="L13" s="43">
        <v>25.429500000000001</v>
      </c>
      <c r="M13" s="43">
        <v>14.838200000000001</v>
      </c>
      <c r="N13" s="43">
        <v>13.43</v>
      </c>
      <c r="O13" s="43">
        <v>28.85</v>
      </c>
      <c r="P13" s="43"/>
      <c r="Q13" s="43"/>
      <c r="R13" s="43">
        <v>51.316000000000003</v>
      </c>
      <c r="S13" s="43"/>
      <c r="T13" s="43">
        <v>47.305399999999999</v>
      </c>
      <c r="U13" s="43"/>
      <c r="V13" s="43">
        <v>9.6</v>
      </c>
      <c r="W13" s="43"/>
      <c r="X13" s="43">
        <v>32.453479999999999</v>
      </c>
      <c r="Y13" s="43"/>
      <c r="Z13" s="43">
        <v>8.1859199999999994</v>
      </c>
      <c r="AA13" s="43"/>
      <c r="AB13" s="43"/>
      <c r="AC13" s="43"/>
      <c r="AD13" s="43"/>
      <c r="AE13" s="43"/>
      <c r="AF13" s="43"/>
      <c r="AG13" s="43"/>
      <c r="AH13" s="43">
        <v>3.6764000000000001</v>
      </c>
      <c r="AI13" s="43"/>
      <c r="AJ13" s="43">
        <v>4.8159200000000002</v>
      </c>
      <c r="AK13" s="43">
        <v>0</v>
      </c>
      <c r="AL13" s="43"/>
      <c r="AM13" s="43">
        <v>37.586489999999998</v>
      </c>
      <c r="AN13" s="43">
        <v>120.73321</v>
      </c>
      <c r="AO13" s="43">
        <v>27.333200000000001</v>
      </c>
      <c r="AP13" s="43">
        <v>0.67</v>
      </c>
      <c r="AQ13" s="43">
        <v>163.47</v>
      </c>
      <c r="AR13" s="43"/>
      <c r="AS13" s="43">
        <v>37.311050000000002</v>
      </c>
      <c r="AT13" s="43">
        <v>34.651000000000003</v>
      </c>
      <c r="AU13" s="43"/>
      <c r="AV13" s="43">
        <v>195.9015</v>
      </c>
      <c r="AW13" s="43">
        <v>36.280630000000002</v>
      </c>
      <c r="AX13" s="43"/>
      <c r="AY13" s="43">
        <v>0.40988000000000002</v>
      </c>
      <c r="AZ13" s="43"/>
      <c r="BA13" s="43">
        <v>2</v>
      </c>
      <c r="BB13" s="43"/>
      <c r="BC13" s="43">
        <v>70.129450000000006</v>
      </c>
      <c r="BD13" s="43"/>
      <c r="BE13" s="43">
        <v>12</v>
      </c>
      <c r="BF13" s="43"/>
      <c r="BG13" s="43"/>
      <c r="BH13" s="43"/>
      <c r="BI13" s="43">
        <v>9.1826799999999995</v>
      </c>
      <c r="BJ13" s="43"/>
      <c r="BK13" s="43">
        <v>0.97355000000000003</v>
      </c>
      <c r="BL13" s="43"/>
      <c r="BM13" s="43">
        <v>6.6210000000000004</v>
      </c>
      <c r="BN13" s="43">
        <v>53.292999999999999</v>
      </c>
      <c r="BO13" s="43">
        <v>2</v>
      </c>
      <c r="BP13" s="43">
        <v>146.28563</v>
      </c>
      <c r="BQ13" s="43"/>
      <c r="BR13" s="43">
        <v>5.3137699999999999</v>
      </c>
      <c r="BS13" s="43">
        <v>126.2611</v>
      </c>
      <c r="BT13" s="43">
        <v>12.4611</v>
      </c>
      <c r="BU13" s="43"/>
      <c r="BV13" s="43"/>
      <c r="BW13" s="43">
        <v>3.9659300000000002</v>
      </c>
      <c r="BX13" s="43"/>
      <c r="BY13" s="43"/>
      <c r="BZ13" s="43">
        <v>89.139700000000005</v>
      </c>
      <c r="CA13" s="43">
        <v>24.84815</v>
      </c>
      <c r="CB13" s="43"/>
      <c r="CC13" s="43">
        <v>0.65300000000000002</v>
      </c>
      <c r="CD13" s="43">
        <v>28.034199999999998</v>
      </c>
      <c r="CE13" s="43">
        <v>459.02688000000001</v>
      </c>
      <c r="CF13" s="43"/>
      <c r="CG13" s="43">
        <v>155.23560000000001</v>
      </c>
      <c r="CH13" s="43">
        <v>16.90164</v>
      </c>
      <c r="CI13" s="43"/>
      <c r="CJ13" s="43"/>
      <c r="CK13" s="43">
        <v>16.892700000000001</v>
      </c>
      <c r="CL13" s="43">
        <v>4.7413299999999996</v>
      </c>
      <c r="CM13" s="43"/>
      <c r="CN13" s="43"/>
      <c r="CO13" s="43">
        <v>17.21725</v>
      </c>
      <c r="CP13" s="43">
        <v>296.37</v>
      </c>
      <c r="CQ13" s="43"/>
      <c r="CR13" s="43"/>
      <c r="CS13" s="43"/>
      <c r="CT13" s="43">
        <v>29.518000000000001</v>
      </c>
    </row>
    <row r="14" spans="1:98" ht="15.6" x14ac:dyDescent="0.3">
      <c r="A14" s="1"/>
      <c r="B14" s="42" t="s">
        <v>772</v>
      </c>
      <c r="C14" s="43"/>
      <c r="D14" s="43"/>
      <c r="E14" s="43">
        <v>17.987870000000001</v>
      </c>
      <c r="F14" s="43">
        <v>12.497999999999999</v>
      </c>
      <c r="G14" s="43"/>
      <c r="H14" s="43"/>
      <c r="I14" s="43"/>
      <c r="J14" s="43"/>
      <c r="K14" s="43">
        <v>17.2819</v>
      </c>
      <c r="L14" s="43">
        <v>25.177299999999999</v>
      </c>
      <c r="M14" s="43">
        <v>14.7545</v>
      </c>
      <c r="N14" s="43">
        <v>13.08</v>
      </c>
      <c r="O14" s="43">
        <v>29.042000000000002</v>
      </c>
      <c r="P14" s="43"/>
      <c r="Q14" s="43"/>
      <c r="R14" s="43">
        <v>51.439</v>
      </c>
      <c r="S14" s="43"/>
      <c r="T14" s="43">
        <v>37.4679</v>
      </c>
      <c r="U14" s="43"/>
      <c r="V14" s="43">
        <v>9.6999999999999993</v>
      </c>
      <c r="W14" s="43"/>
      <c r="X14" s="43">
        <v>37.355429999999998</v>
      </c>
      <c r="Y14" s="43"/>
      <c r="Z14" s="43">
        <v>7.90557</v>
      </c>
      <c r="AA14" s="43"/>
      <c r="AB14" s="43"/>
      <c r="AC14" s="43"/>
      <c r="AD14" s="43"/>
      <c r="AE14" s="43"/>
      <c r="AF14" s="43"/>
      <c r="AG14" s="43"/>
      <c r="AH14" s="43">
        <v>3.2885</v>
      </c>
      <c r="AI14" s="43"/>
      <c r="AJ14" s="43">
        <v>5.0571900000000003</v>
      </c>
      <c r="AK14" s="43">
        <v>0</v>
      </c>
      <c r="AL14" s="43"/>
      <c r="AM14" s="43">
        <v>36.215519999999998</v>
      </c>
      <c r="AN14" s="43">
        <v>113.84172</v>
      </c>
      <c r="AO14" s="43">
        <v>27.308199999999999</v>
      </c>
      <c r="AP14" s="43">
        <v>0.48</v>
      </c>
      <c r="AQ14" s="43">
        <v>169.04</v>
      </c>
      <c r="AR14" s="43"/>
      <c r="AS14" s="43">
        <v>37.360289999999999</v>
      </c>
      <c r="AT14" s="43">
        <v>34.046999999999997</v>
      </c>
      <c r="AU14" s="43"/>
      <c r="AV14" s="43">
        <v>195.52930000000001</v>
      </c>
      <c r="AW14" s="43">
        <v>34.738500000000002</v>
      </c>
      <c r="AX14" s="43"/>
      <c r="AY14" s="43">
        <v>0.45063999999999999</v>
      </c>
      <c r="AZ14" s="43"/>
      <c r="BA14" s="43">
        <v>2</v>
      </c>
      <c r="BB14" s="43"/>
      <c r="BC14" s="43">
        <v>58.603140000000003</v>
      </c>
      <c r="BD14" s="43"/>
      <c r="BE14" s="43">
        <v>12</v>
      </c>
      <c r="BF14" s="43"/>
      <c r="BG14" s="43"/>
      <c r="BH14" s="43"/>
      <c r="BI14" s="43">
        <v>9.0117200000000004</v>
      </c>
      <c r="BJ14" s="43"/>
      <c r="BK14" s="43">
        <v>1.06172</v>
      </c>
      <c r="BL14" s="43"/>
      <c r="BM14" s="43">
        <v>6.7560000000000002</v>
      </c>
      <c r="BN14" s="43">
        <v>52.081000000000003</v>
      </c>
      <c r="BO14" s="43">
        <v>2.0099999999999998</v>
      </c>
      <c r="BP14" s="43">
        <v>143.73367999999999</v>
      </c>
      <c r="BQ14" s="43"/>
      <c r="BR14" s="43">
        <v>5.2324000000000002</v>
      </c>
      <c r="BS14" s="43">
        <v>125.7826</v>
      </c>
      <c r="BT14" s="43">
        <v>10.77026</v>
      </c>
      <c r="BU14" s="43"/>
      <c r="BV14" s="43"/>
      <c r="BW14" s="43">
        <v>4.0273599999999998</v>
      </c>
      <c r="BX14" s="43"/>
      <c r="BY14" s="43"/>
      <c r="BZ14" s="43">
        <v>89.756299999999996</v>
      </c>
      <c r="CA14" s="43">
        <v>24.84394</v>
      </c>
      <c r="CB14" s="43"/>
      <c r="CC14" s="43">
        <v>0.621</v>
      </c>
      <c r="CD14" s="43">
        <v>28.833909999999999</v>
      </c>
      <c r="CE14" s="43">
        <v>460.30327</v>
      </c>
      <c r="CF14" s="43"/>
      <c r="CG14" s="43">
        <v>154.99809999999999</v>
      </c>
      <c r="CH14" s="43">
        <v>16.993749999999999</v>
      </c>
      <c r="CI14" s="43"/>
      <c r="CJ14" s="43"/>
      <c r="CK14" s="43">
        <v>16.201899999999998</v>
      </c>
      <c r="CL14" s="43">
        <v>4.8217600000000003</v>
      </c>
      <c r="CM14" s="43"/>
      <c r="CN14" s="43"/>
      <c r="CO14" s="43">
        <v>17.321190000000001</v>
      </c>
      <c r="CP14" s="43">
        <v>287.85000000000002</v>
      </c>
      <c r="CQ14" s="43"/>
      <c r="CR14" s="43"/>
      <c r="CS14" s="43"/>
      <c r="CT14" s="43">
        <v>29.472000000000001</v>
      </c>
    </row>
    <row r="15" spans="1:98" ht="15.6" x14ac:dyDescent="0.3">
      <c r="A15" s="1"/>
      <c r="B15" s="42" t="s">
        <v>773</v>
      </c>
      <c r="C15" s="43"/>
      <c r="D15" s="43"/>
      <c r="E15" s="43">
        <v>17.878689999999999</v>
      </c>
      <c r="F15" s="43">
        <v>12.465999999999999</v>
      </c>
      <c r="G15" s="43"/>
      <c r="H15" s="43"/>
      <c r="I15" s="43"/>
      <c r="J15" s="43"/>
      <c r="K15" s="43">
        <v>18.653099999999998</v>
      </c>
      <c r="L15" s="43">
        <v>25.445</v>
      </c>
      <c r="M15" s="43">
        <v>14.6746</v>
      </c>
      <c r="N15" s="43">
        <v>13.51</v>
      </c>
      <c r="O15" s="43">
        <v>28.986000000000001</v>
      </c>
      <c r="P15" s="43"/>
      <c r="Q15" s="43"/>
      <c r="R15" s="43">
        <v>51.319000000000003</v>
      </c>
      <c r="S15" s="43"/>
      <c r="T15" s="43">
        <v>43.158999999999999</v>
      </c>
      <c r="U15" s="43"/>
      <c r="V15" s="43">
        <v>9.6</v>
      </c>
      <c r="W15" s="43"/>
      <c r="X15" s="43">
        <v>37.483939999999997</v>
      </c>
      <c r="Y15" s="43"/>
      <c r="Z15" s="43">
        <v>8.2257700000000007</v>
      </c>
      <c r="AA15" s="43"/>
      <c r="AB15" s="43"/>
      <c r="AC15" s="43"/>
      <c r="AD15" s="43"/>
      <c r="AE15" s="43"/>
      <c r="AF15" s="43"/>
      <c r="AG15" s="43"/>
      <c r="AH15" s="43">
        <v>1.506</v>
      </c>
      <c r="AI15" s="43"/>
      <c r="AJ15" s="43">
        <v>5.19055</v>
      </c>
      <c r="AK15" s="43">
        <v>0</v>
      </c>
      <c r="AL15" s="43"/>
      <c r="AM15" s="43">
        <v>37.468380000000003</v>
      </c>
      <c r="AN15" s="43">
        <v>106.18616</v>
      </c>
      <c r="AO15" s="43">
        <v>28.194800000000001</v>
      </c>
      <c r="AP15" s="43">
        <v>0.18</v>
      </c>
      <c r="AQ15" s="43">
        <v>165.35</v>
      </c>
      <c r="AR15" s="43"/>
      <c r="AS15" s="43">
        <v>37.285380000000004</v>
      </c>
      <c r="AT15" s="43">
        <v>33.703000000000003</v>
      </c>
      <c r="AU15" s="43"/>
      <c r="AV15" s="43">
        <v>195.9872</v>
      </c>
      <c r="AW15" s="43">
        <v>36.07244</v>
      </c>
      <c r="AX15" s="43"/>
      <c r="AY15" s="43">
        <v>0.41542000000000001</v>
      </c>
      <c r="AZ15" s="43"/>
      <c r="BA15" s="43">
        <v>2</v>
      </c>
      <c r="BB15" s="43"/>
      <c r="BC15" s="43">
        <v>66.970770000000002</v>
      </c>
      <c r="BD15" s="43"/>
      <c r="BE15" s="43">
        <v>12</v>
      </c>
      <c r="BF15" s="43"/>
      <c r="BG15" s="43"/>
      <c r="BH15" s="43"/>
      <c r="BI15" s="43">
        <v>9.1702499999999993</v>
      </c>
      <c r="BJ15" s="43"/>
      <c r="BK15" s="43">
        <v>1.1611100000000001</v>
      </c>
      <c r="BL15" s="43"/>
      <c r="BM15" s="43">
        <v>6.9509999999999996</v>
      </c>
      <c r="BN15" s="43">
        <v>51.536999999999999</v>
      </c>
      <c r="BO15" s="43">
        <v>2.14</v>
      </c>
      <c r="BP15" s="43">
        <v>144.56489999999999</v>
      </c>
      <c r="BQ15" s="43"/>
      <c r="BR15" s="43">
        <v>5.1779999999999999</v>
      </c>
      <c r="BS15" s="43">
        <v>129.15440000000001</v>
      </c>
      <c r="BT15" s="43">
        <v>10.715719999999999</v>
      </c>
      <c r="BU15" s="43"/>
      <c r="BV15" s="43"/>
      <c r="BW15" s="43">
        <v>3.8865599999999998</v>
      </c>
      <c r="BX15" s="43"/>
      <c r="BY15" s="43"/>
      <c r="BZ15" s="43">
        <v>88.929900000000004</v>
      </c>
      <c r="CA15" s="43">
        <v>24.849060000000001</v>
      </c>
      <c r="CB15" s="43"/>
      <c r="CC15" s="43">
        <v>0.65</v>
      </c>
      <c r="CD15" s="43">
        <v>27.28933</v>
      </c>
      <c r="CE15" s="43">
        <v>458.7097</v>
      </c>
      <c r="CF15" s="43"/>
      <c r="CG15" s="43">
        <v>148.14394999999999</v>
      </c>
      <c r="CH15" s="43">
        <v>17.35172</v>
      </c>
      <c r="CI15" s="43"/>
      <c r="CJ15" s="43"/>
      <c r="CK15" s="43">
        <v>15.360099999999999</v>
      </c>
      <c r="CL15" s="43">
        <v>4.8221600000000002</v>
      </c>
      <c r="CM15" s="43"/>
      <c r="CN15" s="43"/>
      <c r="CO15" s="43">
        <v>17.460609999999999</v>
      </c>
      <c r="CP15" s="43">
        <v>292.41000000000003</v>
      </c>
      <c r="CQ15" s="43"/>
      <c r="CR15" s="43"/>
      <c r="CS15" s="43"/>
      <c r="CT15" s="43">
        <v>29.63</v>
      </c>
    </row>
    <row r="16" spans="1:98" ht="15.6" x14ac:dyDescent="0.3">
      <c r="A16" s="1"/>
      <c r="B16" s="42" t="s">
        <v>774</v>
      </c>
      <c r="C16" s="43"/>
      <c r="D16" s="43"/>
      <c r="E16" s="43">
        <v>17.493079999999999</v>
      </c>
      <c r="F16" s="43">
        <v>11.965</v>
      </c>
      <c r="G16" s="43"/>
      <c r="H16" s="43"/>
      <c r="I16" s="43"/>
      <c r="J16" s="43"/>
      <c r="K16" s="43">
        <v>18.7605</v>
      </c>
      <c r="L16" s="43">
        <v>25.4269</v>
      </c>
      <c r="M16" s="43">
        <v>14.913</v>
      </c>
      <c r="N16" s="43">
        <v>13.61</v>
      </c>
      <c r="O16" s="43">
        <v>29.094000000000001</v>
      </c>
      <c r="P16" s="43"/>
      <c r="Q16" s="43"/>
      <c r="R16" s="43">
        <v>51.584000000000003</v>
      </c>
      <c r="S16" s="43"/>
      <c r="T16" s="43">
        <v>48.660499999999999</v>
      </c>
      <c r="U16" s="43"/>
      <c r="V16" s="43">
        <v>9.6</v>
      </c>
      <c r="W16" s="43"/>
      <c r="X16" s="43">
        <v>32.948169999999998</v>
      </c>
      <c r="Y16" s="43"/>
      <c r="Z16" s="43">
        <v>8.5161300000000004</v>
      </c>
      <c r="AA16" s="43"/>
      <c r="AB16" s="43"/>
      <c r="AC16" s="43"/>
      <c r="AD16" s="43"/>
      <c r="AE16" s="43"/>
      <c r="AF16" s="43"/>
      <c r="AG16" s="43"/>
      <c r="AH16" s="43">
        <v>1.9390000000000001</v>
      </c>
      <c r="AI16" s="43"/>
      <c r="AJ16" s="43">
        <v>5.2815200000000004</v>
      </c>
      <c r="AK16" s="43">
        <v>0</v>
      </c>
      <c r="AL16" s="43"/>
      <c r="AM16" s="43">
        <v>38.155340000000002</v>
      </c>
      <c r="AN16" s="43">
        <v>106.36093</v>
      </c>
      <c r="AO16" s="43">
        <v>28.314399999999999</v>
      </c>
      <c r="AP16" s="43">
        <v>1.65</v>
      </c>
      <c r="AQ16" s="43">
        <v>165.25</v>
      </c>
      <c r="AR16" s="43"/>
      <c r="AS16" s="43">
        <v>37.004620000000003</v>
      </c>
      <c r="AT16" s="43">
        <v>33.116</v>
      </c>
      <c r="AU16" s="43"/>
      <c r="AV16" s="43">
        <v>195.17840000000001</v>
      </c>
      <c r="AW16" s="43">
        <v>35.251249999999999</v>
      </c>
      <c r="AX16" s="43"/>
      <c r="AY16" s="43">
        <v>0.36216999999999999</v>
      </c>
      <c r="AZ16" s="43"/>
      <c r="BA16" s="43">
        <v>1.99</v>
      </c>
      <c r="BB16" s="43"/>
      <c r="BC16" s="43">
        <v>71.100930000000005</v>
      </c>
      <c r="BD16" s="43"/>
      <c r="BE16" s="43">
        <v>12</v>
      </c>
      <c r="BF16" s="43"/>
      <c r="BG16" s="43"/>
      <c r="BH16" s="43"/>
      <c r="BI16" s="43">
        <v>9.2021700000000006</v>
      </c>
      <c r="BJ16" s="43"/>
      <c r="BK16" s="43">
        <v>0.99265999999999999</v>
      </c>
      <c r="BL16" s="43"/>
      <c r="BM16" s="43">
        <v>6.9809999999999999</v>
      </c>
      <c r="BN16" s="43">
        <v>51.25</v>
      </c>
      <c r="BO16" s="43">
        <v>2.0699999999999998</v>
      </c>
      <c r="BP16" s="43">
        <v>145.83797000000001</v>
      </c>
      <c r="BQ16" s="43"/>
      <c r="BR16" s="43">
        <v>5.2133099999999999</v>
      </c>
      <c r="BS16" s="43">
        <v>127.5368</v>
      </c>
      <c r="BT16" s="43">
        <v>11.81574</v>
      </c>
      <c r="BU16" s="43"/>
      <c r="BV16" s="43"/>
      <c r="BW16" s="43">
        <v>3.9036599999999999</v>
      </c>
      <c r="BX16" s="43"/>
      <c r="BY16" s="43"/>
      <c r="BZ16" s="43">
        <v>90.081599999999995</v>
      </c>
      <c r="CA16" s="43">
        <v>24.855730000000001</v>
      </c>
      <c r="CB16" s="43"/>
      <c r="CC16" s="43">
        <v>0.65900000000000003</v>
      </c>
      <c r="CD16" s="43">
        <v>25.42062</v>
      </c>
      <c r="CE16" s="43">
        <v>460.17955000000001</v>
      </c>
      <c r="CF16" s="43"/>
      <c r="CG16" s="43">
        <v>144.84975</v>
      </c>
      <c r="CH16" s="43">
        <v>17.561779999999999</v>
      </c>
      <c r="CI16" s="43"/>
      <c r="CJ16" s="43"/>
      <c r="CK16" s="43">
        <v>15.4879</v>
      </c>
      <c r="CL16" s="43">
        <v>4.8643799999999997</v>
      </c>
      <c r="CM16" s="43"/>
      <c r="CN16" s="43"/>
      <c r="CO16" s="43">
        <v>17.554639999999999</v>
      </c>
      <c r="CP16" s="43">
        <v>300.43</v>
      </c>
      <c r="CQ16" s="43"/>
      <c r="CR16" s="43"/>
      <c r="CS16" s="43"/>
      <c r="CT16" s="43">
        <v>29.75</v>
      </c>
    </row>
    <row r="17" spans="1:98" ht="15.6" x14ac:dyDescent="0.3">
      <c r="A17" s="1"/>
      <c r="B17" s="42" t="s">
        <v>775</v>
      </c>
      <c r="C17" s="43"/>
      <c r="D17" s="43"/>
      <c r="E17" s="43">
        <v>18.297920000000001</v>
      </c>
      <c r="F17" s="43">
        <v>11.848000000000001</v>
      </c>
      <c r="G17" s="43"/>
      <c r="H17" s="43"/>
      <c r="I17" s="43"/>
      <c r="J17" s="43"/>
      <c r="K17" s="43">
        <v>18.907699999999998</v>
      </c>
      <c r="L17" s="43">
        <v>25.225100000000001</v>
      </c>
      <c r="M17" s="43">
        <v>15.3523</v>
      </c>
      <c r="N17" s="43">
        <v>13.74</v>
      </c>
      <c r="O17" s="43">
        <v>29.504000000000001</v>
      </c>
      <c r="P17" s="43"/>
      <c r="Q17" s="43"/>
      <c r="R17" s="43">
        <v>51.527000000000001</v>
      </c>
      <c r="S17" s="43"/>
      <c r="T17" s="43">
        <v>51.073900000000002</v>
      </c>
      <c r="U17" s="43"/>
      <c r="V17" s="43">
        <v>9.3000000000000007</v>
      </c>
      <c r="W17" s="43"/>
      <c r="X17" s="43">
        <v>31.987770000000001</v>
      </c>
      <c r="Y17" s="43"/>
      <c r="Z17" s="43">
        <v>8.6183399999999999</v>
      </c>
      <c r="AA17" s="43"/>
      <c r="AB17" s="43"/>
      <c r="AC17" s="43"/>
      <c r="AD17" s="43"/>
      <c r="AE17" s="43"/>
      <c r="AF17" s="43"/>
      <c r="AG17" s="43"/>
      <c r="AH17" s="43">
        <v>2.0876000000000001</v>
      </c>
      <c r="AI17" s="43"/>
      <c r="AJ17" s="43">
        <v>5.03627</v>
      </c>
      <c r="AK17" s="43">
        <v>0</v>
      </c>
      <c r="AL17" s="43"/>
      <c r="AM17" s="43">
        <v>42.931550000000001</v>
      </c>
      <c r="AN17" s="43">
        <v>106.51719</v>
      </c>
      <c r="AO17" s="43">
        <v>27.898</v>
      </c>
      <c r="AP17" s="43">
        <v>2.1</v>
      </c>
      <c r="AQ17" s="43">
        <v>163.41999999999999</v>
      </c>
      <c r="AR17" s="43"/>
      <c r="AS17" s="43">
        <v>35.223660000000002</v>
      </c>
      <c r="AT17" s="43">
        <v>33.082999999999998</v>
      </c>
      <c r="AU17" s="43"/>
      <c r="AV17" s="43">
        <v>195.22280000000001</v>
      </c>
      <c r="AW17" s="43">
        <v>34.933529999999998</v>
      </c>
      <c r="AX17" s="43"/>
      <c r="AY17" s="43">
        <v>0.37657000000000002</v>
      </c>
      <c r="AZ17" s="43"/>
      <c r="BA17" s="43">
        <v>1.9</v>
      </c>
      <c r="BB17" s="43"/>
      <c r="BC17" s="43">
        <v>71.129819999999995</v>
      </c>
      <c r="BD17" s="43"/>
      <c r="BE17" s="43">
        <v>12</v>
      </c>
      <c r="BF17" s="43"/>
      <c r="BG17" s="43"/>
      <c r="BH17" s="43"/>
      <c r="BI17" s="43">
        <v>9.0294100000000004</v>
      </c>
      <c r="BJ17" s="43"/>
      <c r="BK17" s="43">
        <v>1.19093</v>
      </c>
      <c r="BL17" s="43"/>
      <c r="BM17" s="43">
        <v>6.8419999999999996</v>
      </c>
      <c r="BN17" s="43">
        <v>52.853000000000002</v>
      </c>
      <c r="BO17" s="43">
        <v>2.08</v>
      </c>
      <c r="BP17" s="43">
        <v>145.74359000000001</v>
      </c>
      <c r="BQ17" s="43"/>
      <c r="BR17" s="43">
        <v>4.8115100000000002</v>
      </c>
      <c r="BS17" s="43">
        <v>127.3205</v>
      </c>
      <c r="BT17" s="43">
        <v>11.20295</v>
      </c>
      <c r="BU17" s="43"/>
      <c r="BV17" s="43"/>
      <c r="BW17" s="43">
        <v>4.3754099999999996</v>
      </c>
      <c r="BX17" s="43"/>
      <c r="BY17" s="43"/>
      <c r="BZ17" s="43">
        <v>89.547600000000003</v>
      </c>
      <c r="CA17" s="43">
        <v>24.839559999999999</v>
      </c>
      <c r="CB17" s="43"/>
      <c r="CC17" s="43">
        <v>0.63</v>
      </c>
      <c r="CD17" s="43">
        <v>25.367260000000002</v>
      </c>
      <c r="CE17" s="43">
        <v>459.14573999999999</v>
      </c>
      <c r="CF17" s="43"/>
      <c r="CG17" s="43">
        <v>155.24097</v>
      </c>
      <c r="CH17" s="43">
        <v>17.33774</v>
      </c>
      <c r="CI17" s="43"/>
      <c r="CJ17" s="43"/>
      <c r="CK17" s="43">
        <v>15.378</v>
      </c>
      <c r="CL17" s="43">
        <v>4.7665499999999996</v>
      </c>
      <c r="CM17" s="43"/>
      <c r="CN17" s="43"/>
      <c r="CO17" s="43">
        <v>16.761220000000002</v>
      </c>
      <c r="CP17" s="43">
        <v>298.02999999999997</v>
      </c>
      <c r="CQ17" s="43"/>
      <c r="CR17" s="43"/>
      <c r="CS17" s="43"/>
      <c r="CT17" s="43">
        <v>31.509</v>
      </c>
    </row>
    <row r="18" spans="1:98" ht="15.6" x14ac:dyDescent="0.3">
      <c r="A18" s="1"/>
      <c r="B18" s="42" t="s">
        <v>776</v>
      </c>
      <c r="C18" s="43"/>
      <c r="D18" s="43"/>
      <c r="E18" s="43">
        <v>17.791119999999999</v>
      </c>
      <c r="F18" s="43">
        <v>10.888999999999999</v>
      </c>
      <c r="G18" s="43"/>
      <c r="H18" s="43"/>
      <c r="I18" s="43"/>
      <c r="J18" s="43"/>
      <c r="K18" s="43">
        <v>18.855399999999999</v>
      </c>
      <c r="L18" s="43">
        <v>25.5731</v>
      </c>
      <c r="M18" s="43">
        <v>15.4747</v>
      </c>
      <c r="N18" s="43">
        <v>13.55</v>
      </c>
      <c r="O18" s="43">
        <v>30.006</v>
      </c>
      <c r="P18" s="43"/>
      <c r="Q18" s="43"/>
      <c r="R18" s="43">
        <v>51.494</v>
      </c>
      <c r="S18" s="43"/>
      <c r="T18" s="43">
        <v>30.654199999999999</v>
      </c>
      <c r="U18" s="43"/>
      <c r="V18" s="43">
        <v>9.1</v>
      </c>
      <c r="W18" s="43"/>
      <c r="X18" s="43">
        <v>30.007729999999999</v>
      </c>
      <c r="Y18" s="43"/>
      <c r="Z18" s="43">
        <v>8.5807099999999998</v>
      </c>
      <c r="AA18" s="43"/>
      <c r="AB18" s="43"/>
      <c r="AC18" s="43"/>
      <c r="AD18" s="43"/>
      <c r="AE18" s="43"/>
      <c r="AF18" s="43"/>
      <c r="AG18" s="43"/>
      <c r="AH18" s="43">
        <v>2.0741999999999998</v>
      </c>
      <c r="AI18" s="43"/>
      <c r="AJ18" s="43">
        <v>5.0886500000000003</v>
      </c>
      <c r="AK18" s="43">
        <v>0</v>
      </c>
      <c r="AL18" s="43"/>
      <c r="AM18" s="43">
        <v>45.802239999999998</v>
      </c>
      <c r="AN18" s="43">
        <v>115.32380999999999</v>
      </c>
      <c r="AO18" s="43">
        <v>27.000399999999999</v>
      </c>
      <c r="AP18" s="43">
        <v>1.93</v>
      </c>
      <c r="AQ18" s="43">
        <v>164.46</v>
      </c>
      <c r="AR18" s="43"/>
      <c r="AS18" s="43">
        <v>34.07535</v>
      </c>
      <c r="AT18" s="43">
        <v>32.460999999999999</v>
      </c>
      <c r="AU18" s="43"/>
      <c r="AV18" s="43">
        <v>195.46809999999999</v>
      </c>
      <c r="AW18" s="43">
        <v>34.399209999999997</v>
      </c>
      <c r="AX18" s="43"/>
      <c r="AY18" s="43">
        <v>0.40295999999999998</v>
      </c>
      <c r="AZ18" s="43"/>
      <c r="BA18" s="43">
        <v>2</v>
      </c>
      <c r="BB18" s="43"/>
      <c r="BC18" s="43">
        <v>71.625069999999994</v>
      </c>
      <c r="BD18" s="43"/>
      <c r="BE18" s="43">
        <v>12</v>
      </c>
      <c r="BF18" s="43"/>
      <c r="BG18" s="43"/>
      <c r="BH18" s="43"/>
      <c r="BI18" s="43">
        <v>9.1014099999999996</v>
      </c>
      <c r="BJ18" s="43"/>
      <c r="BK18" s="43">
        <v>1.17526</v>
      </c>
      <c r="BL18" s="43"/>
      <c r="BM18" s="43">
        <v>6.952</v>
      </c>
      <c r="BN18" s="43">
        <v>50.393999999999998</v>
      </c>
      <c r="BO18" s="43">
        <v>2.14</v>
      </c>
      <c r="BP18" s="43">
        <v>143.16005999999999</v>
      </c>
      <c r="BQ18" s="43"/>
      <c r="BR18" s="43">
        <v>4.5815999999999999</v>
      </c>
      <c r="BS18" s="43">
        <v>129.33170000000001</v>
      </c>
      <c r="BT18" s="43">
        <v>11.00713</v>
      </c>
      <c r="BU18" s="43"/>
      <c r="BV18" s="43"/>
      <c r="BW18" s="43">
        <v>3.85894</v>
      </c>
      <c r="BX18" s="43"/>
      <c r="BY18" s="43"/>
      <c r="BZ18" s="43">
        <v>90.566599999999994</v>
      </c>
      <c r="CA18" s="43">
        <v>24.808330000000002</v>
      </c>
      <c r="CB18" s="43"/>
      <c r="CC18" s="43">
        <v>0.61699999999999999</v>
      </c>
      <c r="CD18" s="43">
        <v>25.36093</v>
      </c>
      <c r="CE18" s="43">
        <v>462.18779999999998</v>
      </c>
      <c r="CF18" s="43"/>
      <c r="CG18" s="43">
        <v>149.33855</v>
      </c>
      <c r="CH18" s="43">
        <v>17.213999999999999</v>
      </c>
      <c r="CI18" s="43"/>
      <c r="CJ18" s="43"/>
      <c r="CK18" s="43">
        <v>14.91</v>
      </c>
      <c r="CL18" s="43">
        <v>4.4809200000000002</v>
      </c>
      <c r="CM18" s="43"/>
      <c r="CN18" s="43"/>
      <c r="CO18" s="43">
        <v>15.486370000000001</v>
      </c>
      <c r="CP18" s="43">
        <v>298.8</v>
      </c>
      <c r="CQ18" s="43"/>
      <c r="CR18" s="43"/>
      <c r="CS18" s="43"/>
      <c r="CT18" s="43">
        <v>35.229999999999997</v>
      </c>
    </row>
    <row r="19" spans="1:98" ht="15.6" x14ac:dyDescent="0.3">
      <c r="A19" s="1"/>
      <c r="B19" s="42" t="s">
        <v>777</v>
      </c>
      <c r="C19" s="43"/>
      <c r="D19" s="43"/>
      <c r="E19" s="43">
        <v>18.061039999999998</v>
      </c>
      <c r="F19" s="43">
        <v>10.141999999999999</v>
      </c>
      <c r="G19" s="43"/>
      <c r="H19" s="43"/>
      <c r="I19" s="43"/>
      <c r="J19" s="43"/>
      <c r="K19" s="43">
        <v>18.768000000000001</v>
      </c>
      <c r="L19" s="43">
        <v>26.366700000000002</v>
      </c>
      <c r="M19" s="43">
        <v>15.020899999999999</v>
      </c>
      <c r="N19" s="43">
        <v>13.65</v>
      </c>
      <c r="O19" s="43">
        <v>30.71</v>
      </c>
      <c r="P19" s="43"/>
      <c r="Q19" s="43"/>
      <c r="R19" s="43">
        <v>51.526000000000003</v>
      </c>
      <c r="S19" s="43"/>
      <c r="T19" s="43">
        <v>51.980899999999998</v>
      </c>
      <c r="U19" s="43"/>
      <c r="V19" s="43">
        <v>9</v>
      </c>
      <c r="W19" s="43"/>
      <c r="X19" s="43">
        <v>35.699080000000002</v>
      </c>
      <c r="Y19" s="43"/>
      <c r="Z19" s="43">
        <v>8.6562599999999996</v>
      </c>
      <c r="AA19" s="43"/>
      <c r="AB19" s="43"/>
      <c r="AC19" s="43"/>
      <c r="AD19" s="43"/>
      <c r="AE19" s="43"/>
      <c r="AF19" s="43"/>
      <c r="AG19" s="43"/>
      <c r="AH19" s="43">
        <v>3.1657000000000002</v>
      </c>
      <c r="AI19" s="43"/>
      <c r="AJ19" s="43">
        <v>5.1020799999999999</v>
      </c>
      <c r="AK19" s="43">
        <v>0</v>
      </c>
      <c r="AL19" s="43"/>
      <c r="AM19" s="43">
        <v>49.895980000000002</v>
      </c>
      <c r="AN19" s="43">
        <v>108.04622000000001</v>
      </c>
      <c r="AO19" s="43">
        <v>23.627600000000001</v>
      </c>
      <c r="AP19" s="43">
        <v>1.54</v>
      </c>
      <c r="AQ19" s="43">
        <v>163.69999999999999</v>
      </c>
      <c r="AR19" s="43"/>
      <c r="AS19" s="43">
        <v>34.034970000000001</v>
      </c>
      <c r="AT19" s="43">
        <v>32.978000000000002</v>
      </c>
      <c r="AU19" s="43"/>
      <c r="AV19" s="43">
        <v>195.43010000000001</v>
      </c>
      <c r="AW19" s="43">
        <v>32.997810000000001</v>
      </c>
      <c r="AX19" s="43"/>
      <c r="AY19" s="43">
        <v>0.32327</v>
      </c>
      <c r="AZ19" s="43"/>
      <c r="BA19" s="43">
        <v>2</v>
      </c>
      <c r="BB19" s="43"/>
      <c r="BC19" s="43">
        <v>71.114909999999995</v>
      </c>
      <c r="BD19" s="43"/>
      <c r="BE19" s="43">
        <v>12</v>
      </c>
      <c r="BF19" s="43"/>
      <c r="BG19" s="43"/>
      <c r="BH19" s="43"/>
      <c r="BI19" s="43">
        <v>9.1239799999999995</v>
      </c>
      <c r="BJ19" s="43"/>
      <c r="BK19" s="43">
        <v>1.0783100000000001</v>
      </c>
      <c r="BL19" s="43"/>
      <c r="BM19" s="43">
        <v>6.6120000000000001</v>
      </c>
      <c r="BN19" s="43">
        <v>46.722999999999999</v>
      </c>
      <c r="BO19" s="43">
        <v>2.2400000000000002</v>
      </c>
      <c r="BP19" s="43">
        <v>142.95652999999999</v>
      </c>
      <c r="BQ19" s="43"/>
      <c r="BR19" s="43">
        <v>4.4764600000000003</v>
      </c>
      <c r="BS19" s="43">
        <v>126.1968</v>
      </c>
      <c r="BT19" s="43">
        <v>10.897209999999999</v>
      </c>
      <c r="BU19" s="43"/>
      <c r="BV19" s="43"/>
      <c r="BW19" s="43">
        <v>3.6508500000000002</v>
      </c>
      <c r="BX19" s="43"/>
      <c r="BY19" s="43"/>
      <c r="BZ19" s="43">
        <v>90.4773</v>
      </c>
      <c r="CA19" s="43">
        <v>24.831959999999999</v>
      </c>
      <c r="CB19" s="43"/>
      <c r="CC19" s="43">
        <v>0.627</v>
      </c>
      <c r="CD19" s="43">
        <v>24.78623</v>
      </c>
      <c r="CE19" s="43">
        <v>459.16399999999999</v>
      </c>
      <c r="CF19" s="43"/>
      <c r="CG19" s="43">
        <v>151.29721000000001</v>
      </c>
      <c r="CH19" s="43">
        <v>17.35988</v>
      </c>
      <c r="CI19" s="43"/>
      <c r="CJ19" s="43"/>
      <c r="CK19" s="43">
        <v>15.483000000000001</v>
      </c>
      <c r="CL19" s="43">
        <v>4.3983100000000004</v>
      </c>
      <c r="CM19" s="43"/>
      <c r="CN19" s="43"/>
      <c r="CO19" s="43">
        <v>14.147640000000001</v>
      </c>
      <c r="CP19" s="43">
        <v>297.42</v>
      </c>
      <c r="CQ19" s="43"/>
      <c r="CR19" s="43"/>
      <c r="CS19" s="43"/>
      <c r="CT19" s="43">
        <v>35.206000000000003</v>
      </c>
    </row>
    <row r="20" spans="1:98" ht="15.6" x14ac:dyDescent="0.3">
      <c r="A20" s="1"/>
      <c r="B20" s="42" t="s">
        <v>778</v>
      </c>
      <c r="C20" s="43"/>
      <c r="D20" s="43"/>
      <c r="E20" s="43">
        <v>19.887250000000002</v>
      </c>
      <c r="F20" s="43">
        <v>9.1809999999999992</v>
      </c>
      <c r="G20" s="43"/>
      <c r="H20" s="43"/>
      <c r="I20" s="43"/>
      <c r="J20" s="43"/>
      <c r="K20" s="43">
        <v>18.1036</v>
      </c>
      <c r="L20" s="43">
        <v>26.436299999999999</v>
      </c>
      <c r="M20" s="43">
        <v>14.4154</v>
      </c>
      <c r="N20" s="43">
        <v>13.53</v>
      </c>
      <c r="O20" s="43">
        <v>29.658000000000001</v>
      </c>
      <c r="P20" s="43"/>
      <c r="Q20" s="43"/>
      <c r="R20" s="43">
        <v>50.7</v>
      </c>
      <c r="S20" s="43"/>
      <c r="T20" s="43">
        <v>38.154200000000003</v>
      </c>
      <c r="U20" s="43"/>
      <c r="V20" s="43">
        <v>9.1</v>
      </c>
      <c r="W20" s="43"/>
      <c r="X20" s="43">
        <v>30.878609999999998</v>
      </c>
      <c r="Y20" s="43"/>
      <c r="Z20" s="43">
        <v>8.7225000000000001</v>
      </c>
      <c r="AA20" s="43"/>
      <c r="AB20" s="43"/>
      <c r="AC20" s="43"/>
      <c r="AD20" s="43"/>
      <c r="AE20" s="43"/>
      <c r="AF20" s="43"/>
      <c r="AG20" s="43"/>
      <c r="AH20" s="43">
        <v>3.4489999999999998</v>
      </c>
      <c r="AI20" s="43"/>
      <c r="AJ20" s="43">
        <v>5.0694299999999997</v>
      </c>
      <c r="AK20" s="43">
        <v>0</v>
      </c>
      <c r="AL20" s="43"/>
      <c r="AM20" s="43">
        <v>48.546379999999999</v>
      </c>
      <c r="AN20" s="43">
        <v>102.42307</v>
      </c>
      <c r="AO20" s="43">
        <v>23.4588</v>
      </c>
      <c r="AP20" s="43">
        <v>0.55000000000000004</v>
      </c>
      <c r="AQ20" s="43">
        <v>160.81</v>
      </c>
      <c r="AR20" s="43"/>
      <c r="AS20" s="43">
        <v>32.496470000000002</v>
      </c>
      <c r="AT20" s="43">
        <v>34.189</v>
      </c>
      <c r="AU20" s="43"/>
      <c r="AV20" s="43">
        <v>195.0994</v>
      </c>
      <c r="AW20" s="43">
        <v>32.863619999999997</v>
      </c>
      <c r="AX20" s="43"/>
      <c r="AY20" s="43">
        <v>0.30193999999999999</v>
      </c>
      <c r="AZ20" s="43"/>
      <c r="BA20" s="43">
        <v>2</v>
      </c>
      <c r="BB20" s="43"/>
      <c r="BC20" s="43">
        <v>58.433790000000002</v>
      </c>
      <c r="BD20" s="43"/>
      <c r="BE20" s="43">
        <v>12</v>
      </c>
      <c r="BF20" s="43"/>
      <c r="BG20" s="43"/>
      <c r="BH20" s="43"/>
      <c r="BI20" s="43">
        <v>9.1850100000000001</v>
      </c>
      <c r="BJ20" s="43"/>
      <c r="BK20" s="43">
        <v>1.16048</v>
      </c>
      <c r="BL20" s="43"/>
      <c r="BM20" s="43">
        <v>6.6520000000000001</v>
      </c>
      <c r="BN20" s="43">
        <v>45.177</v>
      </c>
      <c r="BO20" s="43">
        <v>2.14</v>
      </c>
      <c r="BP20" s="43">
        <v>141.62499</v>
      </c>
      <c r="BQ20" s="43"/>
      <c r="BR20" s="43">
        <v>4.5483799999999999</v>
      </c>
      <c r="BS20" s="43">
        <v>121.8777</v>
      </c>
      <c r="BT20" s="43">
        <v>10.4201</v>
      </c>
      <c r="BU20" s="43"/>
      <c r="BV20" s="43"/>
      <c r="BW20" s="43">
        <v>3.6075599999999999</v>
      </c>
      <c r="BX20" s="43"/>
      <c r="BY20" s="43"/>
      <c r="BZ20" s="43">
        <v>90.077200000000005</v>
      </c>
      <c r="CA20" s="43">
        <v>24.84272</v>
      </c>
      <c r="CB20" s="43"/>
      <c r="CC20" s="43">
        <v>0.66</v>
      </c>
      <c r="CD20" s="43">
        <v>23.877009999999999</v>
      </c>
      <c r="CE20" s="43">
        <v>462.37202000000002</v>
      </c>
      <c r="CF20" s="43"/>
      <c r="CG20" s="43">
        <v>146.73097999999999</v>
      </c>
      <c r="CH20" s="43">
        <v>17.31541</v>
      </c>
      <c r="CI20" s="43"/>
      <c r="CJ20" s="43"/>
      <c r="CK20" s="43">
        <v>15.0059</v>
      </c>
      <c r="CL20" s="43">
        <v>4.3825900000000004</v>
      </c>
      <c r="CM20" s="43"/>
      <c r="CN20" s="43"/>
      <c r="CO20" s="43">
        <v>13.968360000000001</v>
      </c>
      <c r="CP20" s="43">
        <v>296.98</v>
      </c>
      <c r="CQ20" s="43"/>
      <c r="CR20" s="43"/>
      <c r="CS20" s="43"/>
      <c r="CT20" s="43">
        <v>31.928000000000001</v>
      </c>
    </row>
    <row r="21" spans="1:98" ht="15.6" x14ac:dyDescent="0.3">
      <c r="A21" s="1"/>
      <c r="B21" s="42" t="s">
        <v>779</v>
      </c>
      <c r="C21" s="43"/>
      <c r="D21" s="43"/>
      <c r="E21" s="43">
        <v>20.05077</v>
      </c>
      <c r="F21" s="43">
        <v>9.4730000000000008</v>
      </c>
      <c r="G21" s="43"/>
      <c r="H21" s="43"/>
      <c r="I21" s="43"/>
      <c r="J21" s="43"/>
      <c r="K21" s="43">
        <v>17.7407</v>
      </c>
      <c r="L21" s="43">
        <v>26.746700000000001</v>
      </c>
      <c r="M21" s="43">
        <v>12.208500000000001</v>
      </c>
      <c r="N21" s="43">
        <v>13.35</v>
      </c>
      <c r="O21" s="43">
        <v>29.463999999999999</v>
      </c>
      <c r="P21" s="43"/>
      <c r="Q21" s="43"/>
      <c r="R21" s="43">
        <v>50.88</v>
      </c>
      <c r="S21" s="43"/>
      <c r="T21" s="43">
        <v>45.251800000000003</v>
      </c>
      <c r="U21" s="43"/>
      <c r="V21" s="43">
        <v>9.1999999999999993</v>
      </c>
      <c r="W21" s="43"/>
      <c r="X21" s="43">
        <v>33.928170000000001</v>
      </c>
      <c r="Y21" s="43"/>
      <c r="Z21" s="43">
        <v>8.7530999999999999</v>
      </c>
      <c r="AA21" s="43"/>
      <c r="AB21" s="43"/>
      <c r="AC21" s="43"/>
      <c r="AD21" s="43"/>
      <c r="AE21" s="43"/>
      <c r="AF21" s="43"/>
      <c r="AG21" s="43"/>
      <c r="AH21" s="43">
        <v>2.2162000000000002</v>
      </c>
      <c r="AI21" s="43"/>
      <c r="AJ21" s="43">
        <v>4.9555300000000004</v>
      </c>
      <c r="AK21" s="43">
        <v>0</v>
      </c>
      <c r="AL21" s="43"/>
      <c r="AM21" s="43">
        <v>42.788060000000002</v>
      </c>
      <c r="AN21" s="43">
        <v>100.95716</v>
      </c>
      <c r="AO21" s="43">
        <v>24.1173</v>
      </c>
      <c r="AP21" s="43">
        <v>0.91</v>
      </c>
      <c r="AQ21" s="43">
        <v>165.17</v>
      </c>
      <c r="AR21" s="43"/>
      <c r="AS21" s="43">
        <v>30.309370000000001</v>
      </c>
      <c r="AT21" s="43">
        <v>33.948</v>
      </c>
      <c r="AU21" s="43"/>
      <c r="AV21" s="43">
        <v>194.6045</v>
      </c>
      <c r="AW21" s="43">
        <v>32.11206</v>
      </c>
      <c r="AX21" s="43"/>
      <c r="AY21" s="43">
        <v>0.30303999999999998</v>
      </c>
      <c r="AZ21" s="43"/>
      <c r="BA21" s="43">
        <v>1.9</v>
      </c>
      <c r="BB21" s="43"/>
      <c r="BC21" s="43">
        <v>57.954349999999998</v>
      </c>
      <c r="BD21" s="43"/>
      <c r="BE21" s="43">
        <v>12</v>
      </c>
      <c r="BF21" s="43"/>
      <c r="BG21" s="43"/>
      <c r="BH21" s="43"/>
      <c r="BI21" s="43">
        <v>9.0474999999999994</v>
      </c>
      <c r="BJ21" s="43"/>
      <c r="BK21" s="43">
        <v>2.0700799999999999</v>
      </c>
      <c r="BL21" s="43"/>
      <c r="BM21" s="43">
        <v>6.6210000000000004</v>
      </c>
      <c r="BN21" s="43">
        <v>44.161000000000001</v>
      </c>
      <c r="BO21" s="43">
        <v>2.06</v>
      </c>
      <c r="BP21" s="43">
        <v>143.64254</v>
      </c>
      <c r="BQ21" s="43"/>
      <c r="BR21" s="43">
        <v>4.4957000000000003</v>
      </c>
      <c r="BS21" s="43">
        <v>117.99509999999999</v>
      </c>
      <c r="BT21" s="43">
        <v>9.1480099999999993</v>
      </c>
      <c r="BU21" s="43"/>
      <c r="BV21" s="43"/>
      <c r="BW21" s="43">
        <v>3.8024800000000001</v>
      </c>
      <c r="BX21" s="43"/>
      <c r="BY21" s="43"/>
      <c r="BZ21" s="43">
        <v>90.201400000000007</v>
      </c>
      <c r="CA21" s="43">
        <v>24.806730000000002</v>
      </c>
      <c r="CB21" s="43"/>
      <c r="CC21" s="43">
        <v>0.63500000000000001</v>
      </c>
      <c r="CD21" s="43">
        <v>23.102209999999999</v>
      </c>
      <c r="CE21" s="43">
        <v>461.43838</v>
      </c>
      <c r="CF21" s="43"/>
      <c r="CG21" s="43">
        <v>138.58123000000001</v>
      </c>
      <c r="CH21" s="43">
        <v>16.853629999999999</v>
      </c>
      <c r="CI21" s="43"/>
      <c r="CJ21" s="43"/>
      <c r="CK21" s="43">
        <v>14.3096</v>
      </c>
      <c r="CL21" s="43">
        <v>4.3332600000000001</v>
      </c>
      <c r="CM21" s="43"/>
      <c r="CN21" s="43"/>
      <c r="CO21" s="43">
        <v>13.134819999999999</v>
      </c>
      <c r="CP21" s="43">
        <v>286</v>
      </c>
      <c r="CQ21" s="43"/>
      <c r="CR21" s="43"/>
      <c r="CS21" s="43"/>
      <c r="CT21" s="43">
        <v>25.812999999999999</v>
      </c>
    </row>
    <row r="22" spans="1:98" ht="15.6" x14ac:dyDescent="0.3">
      <c r="A22" s="1"/>
      <c r="B22" s="42" t="s">
        <v>780</v>
      </c>
      <c r="C22" s="43"/>
      <c r="D22" s="43"/>
      <c r="E22" s="43">
        <v>20.666689999999999</v>
      </c>
      <c r="F22" s="43">
        <v>9.7669999999999995</v>
      </c>
      <c r="G22" s="43"/>
      <c r="H22" s="43"/>
      <c r="I22" s="43"/>
      <c r="J22" s="43"/>
      <c r="K22" s="43">
        <v>18.290900000000001</v>
      </c>
      <c r="L22" s="43">
        <v>26.438700000000001</v>
      </c>
      <c r="M22" s="43">
        <v>11.2814</v>
      </c>
      <c r="N22" s="43">
        <v>12.7</v>
      </c>
      <c r="O22" s="43">
        <v>28.975999999999999</v>
      </c>
      <c r="P22" s="43"/>
      <c r="Q22" s="43"/>
      <c r="R22" s="43">
        <v>52.207999999999998</v>
      </c>
      <c r="S22" s="43"/>
      <c r="T22" s="43">
        <v>27.5167</v>
      </c>
      <c r="U22" s="43"/>
      <c r="V22" s="43">
        <v>8.9</v>
      </c>
      <c r="W22" s="43"/>
      <c r="X22" s="43">
        <v>33.598399999999998</v>
      </c>
      <c r="Y22" s="43"/>
      <c r="Z22" s="43">
        <v>8.8763199999999998</v>
      </c>
      <c r="AA22" s="43"/>
      <c r="AB22" s="43"/>
      <c r="AC22" s="43"/>
      <c r="AD22" s="43"/>
      <c r="AE22" s="43"/>
      <c r="AF22" s="43"/>
      <c r="AG22" s="43"/>
      <c r="AH22" s="43">
        <v>1.7665999999999999</v>
      </c>
      <c r="AI22" s="43"/>
      <c r="AJ22" s="43">
        <v>4.7631500000000004</v>
      </c>
      <c r="AK22" s="43">
        <v>0</v>
      </c>
      <c r="AL22" s="43"/>
      <c r="AM22" s="43">
        <v>45.71678</v>
      </c>
      <c r="AN22" s="43">
        <v>103.4986</v>
      </c>
      <c r="AO22" s="43">
        <v>24.6066</v>
      </c>
      <c r="AP22" s="43">
        <v>0.73</v>
      </c>
      <c r="AQ22" s="43">
        <v>164.3</v>
      </c>
      <c r="AR22" s="43"/>
      <c r="AS22" s="43">
        <v>31.535019999999999</v>
      </c>
      <c r="AT22" s="43">
        <v>34.026000000000003</v>
      </c>
      <c r="AU22" s="43"/>
      <c r="AV22" s="43">
        <v>194.38409999999999</v>
      </c>
      <c r="AW22" s="43">
        <v>32.416899999999998</v>
      </c>
      <c r="AX22" s="43"/>
      <c r="AY22" s="43">
        <v>0.30436000000000002</v>
      </c>
      <c r="AZ22" s="43"/>
      <c r="BA22" s="43">
        <v>2</v>
      </c>
      <c r="BB22" s="43"/>
      <c r="BC22" s="43">
        <v>58.076689999999999</v>
      </c>
      <c r="BD22" s="43"/>
      <c r="BE22" s="43">
        <v>12</v>
      </c>
      <c r="BF22" s="43"/>
      <c r="BG22" s="43"/>
      <c r="BH22" s="43"/>
      <c r="BI22" s="43">
        <v>8.7805300000000006</v>
      </c>
      <c r="BJ22" s="43"/>
      <c r="BK22" s="43">
        <v>4.1686800000000002</v>
      </c>
      <c r="BL22" s="43"/>
      <c r="BM22" s="43">
        <v>6.9509999999999996</v>
      </c>
      <c r="BN22" s="43">
        <v>43.287999999999997</v>
      </c>
      <c r="BO22" s="43">
        <v>1.81</v>
      </c>
      <c r="BP22" s="43">
        <v>140.08274</v>
      </c>
      <c r="BQ22" s="43"/>
      <c r="BR22" s="43">
        <v>4.0755999999999997</v>
      </c>
      <c r="BS22" s="43">
        <v>120.806</v>
      </c>
      <c r="BT22" s="43">
        <v>8.7186000000000003</v>
      </c>
      <c r="BU22" s="43"/>
      <c r="BV22" s="43"/>
      <c r="BW22" s="43">
        <v>3.7307000000000001</v>
      </c>
      <c r="BX22" s="43"/>
      <c r="BY22" s="43"/>
      <c r="BZ22" s="43">
        <v>89.873900000000006</v>
      </c>
      <c r="CA22" s="43">
        <v>24.813749999999999</v>
      </c>
      <c r="CB22" s="43"/>
      <c r="CC22" s="43">
        <v>0.627</v>
      </c>
      <c r="CD22" s="43">
        <v>22.911110000000001</v>
      </c>
      <c r="CE22" s="43">
        <v>460.25853999999998</v>
      </c>
      <c r="CF22" s="43"/>
      <c r="CG22" s="43">
        <v>148.70599000000001</v>
      </c>
      <c r="CH22" s="43">
        <v>17.03548</v>
      </c>
      <c r="CI22" s="43"/>
      <c r="CJ22" s="43"/>
      <c r="CK22" s="43">
        <v>14.652200000000001</v>
      </c>
      <c r="CL22" s="43">
        <v>4.3133400000000002</v>
      </c>
      <c r="CM22" s="43"/>
      <c r="CN22" s="43"/>
      <c r="CO22" s="43">
        <v>13.504519999999999</v>
      </c>
      <c r="CP22" s="43">
        <v>283.62</v>
      </c>
      <c r="CQ22" s="43"/>
      <c r="CR22" s="43"/>
      <c r="CS22" s="43"/>
      <c r="CT22" s="43">
        <v>14.222</v>
      </c>
    </row>
    <row r="23" spans="1:98" ht="15.6" x14ac:dyDescent="0.3">
      <c r="A23" s="1"/>
      <c r="B23" s="42" t="s">
        <v>781</v>
      </c>
      <c r="C23" s="43"/>
      <c r="D23" s="43"/>
      <c r="E23" s="43">
        <v>26.443480000000001</v>
      </c>
      <c r="F23" s="43">
        <v>10.201000000000001</v>
      </c>
      <c r="G23" s="43"/>
      <c r="H23" s="43"/>
      <c r="I23" s="43"/>
      <c r="J23" s="43"/>
      <c r="K23" s="43">
        <v>17.072399999999998</v>
      </c>
      <c r="L23" s="43">
        <v>25.629300000000001</v>
      </c>
      <c r="M23" s="43">
        <v>10.745699999999999</v>
      </c>
      <c r="N23" s="43">
        <v>12.99</v>
      </c>
      <c r="O23" s="43">
        <v>28.67</v>
      </c>
      <c r="P23" s="43"/>
      <c r="Q23" s="43"/>
      <c r="R23" s="43">
        <v>51.960999999999999</v>
      </c>
      <c r="S23" s="43"/>
      <c r="T23" s="43">
        <v>43.399000000000001</v>
      </c>
      <c r="U23" s="43"/>
      <c r="V23" s="43">
        <v>8.4</v>
      </c>
      <c r="W23" s="43"/>
      <c r="X23" s="43">
        <v>123.13691</v>
      </c>
      <c r="Y23" s="43"/>
      <c r="Z23" s="43">
        <v>9.4902200000000008</v>
      </c>
      <c r="AA23" s="43"/>
      <c r="AB23" s="43"/>
      <c r="AC23" s="43"/>
      <c r="AD23" s="43"/>
      <c r="AE23" s="43"/>
      <c r="AF23" s="43"/>
      <c r="AG23" s="43"/>
      <c r="AH23" s="43">
        <v>2.0831</v>
      </c>
      <c r="AI23" s="43"/>
      <c r="AJ23" s="43">
        <v>4.8320100000000004</v>
      </c>
      <c r="AK23" s="43">
        <v>0</v>
      </c>
      <c r="AL23" s="43"/>
      <c r="AM23" s="43">
        <v>48.393700000000003</v>
      </c>
      <c r="AN23" s="43">
        <v>105.20394</v>
      </c>
      <c r="AO23" s="43">
        <v>26.998100000000001</v>
      </c>
      <c r="AP23" s="43">
        <v>0.73</v>
      </c>
      <c r="AQ23" s="43">
        <v>164.1</v>
      </c>
      <c r="AR23" s="43"/>
      <c r="AS23" s="43">
        <v>32.123609999999999</v>
      </c>
      <c r="AT23" s="43">
        <v>33.777000000000001</v>
      </c>
      <c r="AU23" s="43"/>
      <c r="AV23" s="43">
        <v>192.7175</v>
      </c>
      <c r="AW23" s="43">
        <v>32.607190000000003</v>
      </c>
      <c r="AX23" s="43"/>
      <c r="AY23" s="43">
        <v>0.30187000000000003</v>
      </c>
      <c r="AZ23" s="43"/>
      <c r="BA23" s="43">
        <v>2</v>
      </c>
      <c r="BB23" s="43"/>
      <c r="BC23" s="43">
        <v>57.965119999999999</v>
      </c>
      <c r="BD23" s="43"/>
      <c r="BE23" s="43">
        <v>12</v>
      </c>
      <c r="BF23" s="43"/>
      <c r="BG23" s="43"/>
      <c r="BH23" s="43"/>
      <c r="BI23" s="43">
        <v>8.8338599999999996</v>
      </c>
      <c r="BJ23" s="43"/>
      <c r="BK23" s="43">
        <v>4.8401500000000004</v>
      </c>
      <c r="BL23" s="43"/>
      <c r="BM23" s="43">
        <v>6.6210000000000004</v>
      </c>
      <c r="BN23" s="43">
        <v>44.951000000000001</v>
      </c>
      <c r="BO23" s="43">
        <v>1.81</v>
      </c>
      <c r="BP23" s="43">
        <v>140.6738</v>
      </c>
      <c r="BQ23" s="43"/>
      <c r="BR23" s="43">
        <v>4.3757900000000003</v>
      </c>
      <c r="BS23" s="43">
        <v>123.8168</v>
      </c>
      <c r="BT23" s="43">
        <v>9.1101100000000006</v>
      </c>
      <c r="BU23" s="43"/>
      <c r="BV23" s="43"/>
      <c r="BW23" s="43">
        <v>4.0072999999999999</v>
      </c>
      <c r="BX23" s="43"/>
      <c r="BY23" s="43"/>
      <c r="BZ23" s="43">
        <v>89.976100000000002</v>
      </c>
      <c r="CA23" s="43">
        <v>24.83831</v>
      </c>
      <c r="CB23" s="43"/>
      <c r="CC23" s="43">
        <v>0.63700000000000001</v>
      </c>
      <c r="CD23" s="43">
        <v>22.117850000000001</v>
      </c>
      <c r="CE23" s="43">
        <v>455.80927000000003</v>
      </c>
      <c r="CF23" s="43"/>
      <c r="CG23" s="43">
        <v>139.54687999999999</v>
      </c>
      <c r="CH23" s="43">
        <v>17.005030000000001</v>
      </c>
      <c r="CI23" s="43"/>
      <c r="CJ23" s="43"/>
      <c r="CK23" s="43">
        <v>14.0144</v>
      </c>
      <c r="CL23" s="43">
        <v>4.3671499999999996</v>
      </c>
      <c r="CM23" s="43"/>
      <c r="CN23" s="43"/>
      <c r="CO23" s="43">
        <v>13.808400000000001</v>
      </c>
      <c r="CP23" s="43">
        <v>277.32</v>
      </c>
      <c r="CQ23" s="43"/>
      <c r="CR23" s="43"/>
      <c r="CS23" s="43"/>
      <c r="CT23" s="43">
        <v>4.6710000000000003</v>
      </c>
    </row>
    <row r="24" spans="1:98" ht="15.6" x14ac:dyDescent="0.3">
      <c r="A24" s="1"/>
      <c r="B24" s="42" t="s">
        <v>782</v>
      </c>
      <c r="C24" s="43"/>
      <c r="D24" s="43"/>
      <c r="E24" s="43">
        <v>26.593229999999998</v>
      </c>
      <c r="F24" s="43">
        <v>10.943</v>
      </c>
      <c r="G24" s="43"/>
      <c r="H24" s="43"/>
      <c r="I24" s="43"/>
      <c r="J24" s="43"/>
      <c r="K24" s="43">
        <v>18.078299999999999</v>
      </c>
      <c r="L24" s="43">
        <v>26.063500000000001</v>
      </c>
      <c r="M24" s="43">
        <v>11.0768</v>
      </c>
      <c r="N24" s="43">
        <v>13</v>
      </c>
      <c r="O24" s="43">
        <v>28.358000000000001</v>
      </c>
      <c r="P24" s="43"/>
      <c r="Q24" s="43"/>
      <c r="R24" s="43">
        <v>51.533000000000001</v>
      </c>
      <c r="S24" s="43"/>
      <c r="T24" s="43">
        <v>44.805</v>
      </c>
      <c r="U24" s="43"/>
      <c r="V24" s="43">
        <v>8.4</v>
      </c>
      <c r="W24" s="43"/>
      <c r="X24" s="43">
        <v>106.0067</v>
      </c>
      <c r="Y24" s="43"/>
      <c r="Z24" s="43">
        <v>9.4810999999999996</v>
      </c>
      <c r="AA24" s="43"/>
      <c r="AB24" s="43"/>
      <c r="AC24" s="43"/>
      <c r="AD24" s="43"/>
      <c r="AE24" s="43"/>
      <c r="AF24" s="43"/>
      <c r="AG24" s="43"/>
      <c r="AH24" s="43">
        <v>4.8282999999999996</v>
      </c>
      <c r="AI24" s="43"/>
      <c r="AJ24" s="43">
        <v>5.1929299999999996</v>
      </c>
      <c r="AK24" s="43">
        <v>0</v>
      </c>
      <c r="AL24" s="43"/>
      <c r="AM24" s="43">
        <v>47.002699999999997</v>
      </c>
      <c r="AN24" s="43">
        <v>110.75885</v>
      </c>
      <c r="AO24" s="43">
        <v>26.3552</v>
      </c>
      <c r="AP24" s="43">
        <v>0.72</v>
      </c>
      <c r="AQ24" s="43">
        <v>163.57</v>
      </c>
      <c r="AR24" s="43"/>
      <c r="AS24" s="43">
        <v>32.489429999999999</v>
      </c>
      <c r="AT24" s="43">
        <v>33.875999999999998</v>
      </c>
      <c r="AU24" s="43"/>
      <c r="AV24" s="43">
        <v>191.80510000000001</v>
      </c>
      <c r="AW24" s="43">
        <v>33.252070000000003</v>
      </c>
      <c r="AX24" s="43"/>
      <c r="AY24" s="43">
        <v>0.29787000000000002</v>
      </c>
      <c r="AZ24" s="43"/>
      <c r="BA24" s="43">
        <v>2.1</v>
      </c>
      <c r="BB24" s="43"/>
      <c r="BC24" s="43">
        <v>57.501159999999999</v>
      </c>
      <c r="BD24" s="43"/>
      <c r="BE24" s="43">
        <v>12</v>
      </c>
      <c r="BF24" s="43"/>
      <c r="BG24" s="43"/>
      <c r="BH24" s="43"/>
      <c r="BI24" s="43">
        <v>8.9525799999999993</v>
      </c>
      <c r="BJ24" s="43"/>
      <c r="BK24" s="43">
        <v>4.93668</v>
      </c>
      <c r="BL24" s="43"/>
      <c r="BM24" s="43">
        <v>6.7560000000000002</v>
      </c>
      <c r="BN24" s="43">
        <v>44.546999999999997</v>
      </c>
      <c r="BO24" s="43">
        <v>1.9</v>
      </c>
      <c r="BP24" s="43">
        <v>139.72687999999999</v>
      </c>
      <c r="BQ24" s="43"/>
      <c r="BR24" s="43">
        <v>4.4668700000000001</v>
      </c>
      <c r="BS24" s="43">
        <v>125.4402</v>
      </c>
      <c r="BT24" s="43">
        <v>10.134399999999999</v>
      </c>
      <c r="BU24" s="43"/>
      <c r="BV24" s="43"/>
      <c r="BW24" s="43">
        <v>3.7307000000000001</v>
      </c>
      <c r="BX24" s="43"/>
      <c r="BY24" s="43"/>
      <c r="BZ24" s="43">
        <v>90.266900000000007</v>
      </c>
      <c r="CA24" s="43">
        <v>24.867940000000001</v>
      </c>
      <c r="CB24" s="43"/>
      <c r="CC24" s="43">
        <v>0.66300000000000003</v>
      </c>
      <c r="CD24" s="43">
        <v>23.680040000000002</v>
      </c>
      <c r="CE24" s="43">
        <v>455.89569999999998</v>
      </c>
      <c r="CF24" s="43"/>
      <c r="CG24" s="43">
        <v>152.27472</v>
      </c>
      <c r="CH24" s="43">
        <v>17.191199999999998</v>
      </c>
      <c r="CI24" s="43"/>
      <c r="CJ24" s="43"/>
      <c r="CK24" s="43">
        <v>13.8186</v>
      </c>
      <c r="CL24" s="43">
        <v>4.2985199999999999</v>
      </c>
      <c r="CM24" s="43"/>
      <c r="CN24" s="43"/>
      <c r="CO24" s="43">
        <v>14.631080000000001</v>
      </c>
      <c r="CP24" s="43">
        <v>281.35000000000002</v>
      </c>
      <c r="CQ24" s="43"/>
      <c r="CR24" s="43"/>
      <c r="CS24" s="43"/>
      <c r="CT24" s="43">
        <v>5.28</v>
      </c>
    </row>
    <row r="25" spans="1:98" ht="15.6" x14ac:dyDescent="0.3">
      <c r="A25" s="1"/>
      <c r="B25" s="42" t="s">
        <v>783</v>
      </c>
      <c r="C25" s="43"/>
      <c r="D25" s="43"/>
      <c r="E25" s="43">
        <v>25.286549999999998</v>
      </c>
      <c r="F25" s="43">
        <v>11.337</v>
      </c>
      <c r="G25" s="43"/>
      <c r="H25" s="43"/>
      <c r="I25" s="43"/>
      <c r="J25" s="43"/>
      <c r="K25" s="43">
        <v>18.852699999999999</v>
      </c>
      <c r="L25" s="43">
        <v>26.313600000000001</v>
      </c>
      <c r="M25" s="43">
        <v>10.9353</v>
      </c>
      <c r="N25" s="43">
        <v>12.84</v>
      </c>
      <c r="O25" s="43">
        <v>28.388000000000002</v>
      </c>
      <c r="P25" s="43"/>
      <c r="Q25" s="43"/>
      <c r="R25" s="43">
        <v>51.744999999999997</v>
      </c>
      <c r="S25" s="43"/>
      <c r="T25" s="43">
        <v>28.3612</v>
      </c>
      <c r="U25" s="43"/>
      <c r="V25" s="43">
        <v>8.5</v>
      </c>
      <c r="W25" s="43"/>
      <c r="X25" s="43">
        <v>136.85687999999999</v>
      </c>
      <c r="Y25" s="43"/>
      <c r="Z25" s="43">
        <v>9.5712399999999995</v>
      </c>
      <c r="AA25" s="43"/>
      <c r="AB25" s="43"/>
      <c r="AC25" s="43"/>
      <c r="AD25" s="43"/>
      <c r="AE25" s="43"/>
      <c r="AF25" s="43"/>
      <c r="AG25" s="43"/>
      <c r="AH25" s="43">
        <v>2.2322000000000002</v>
      </c>
      <c r="AI25" s="43"/>
      <c r="AJ25" s="43">
        <v>4.6838199999999999</v>
      </c>
      <c r="AK25" s="43">
        <v>0</v>
      </c>
      <c r="AL25" s="43"/>
      <c r="AM25" s="43">
        <v>48.493540000000003</v>
      </c>
      <c r="AN25" s="43">
        <v>117.90758</v>
      </c>
      <c r="AO25" s="43">
        <v>26.8413</v>
      </c>
      <c r="AP25" s="43">
        <v>0.63</v>
      </c>
      <c r="AQ25" s="43">
        <v>161.1</v>
      </c>
      <c r="AR25" s="43"/>
      <c r="AS25" s="43">
        <v>32.391399999999997</v>
      </c>
      <c r="AT25" s="43">
        <v>32.987000000000002</v>
      </c>
      <c r="AU25" s="43"/>
      <c r="AV25" s="43">
        <v>193.71809999999999</v>
      </c>
      <c r="AW25" s="43">
        <v>33.472740000000002</v>
      </c>
      <c r="AX25" s="43"/>
      <c r="AY25" s="43">
        <v>0.35194999999999999</v>
      </c>
      <c r="AZ25" s="43"/>
      <c r="BA25" s="43">
        <v>2</v>
      </c>
      <c r="BB25" s="43"/>
      <c r="BC25" s="43">
        <v>52.330669999999998</v>
      </c>
      <c r="BD25" s="43"/>
      <c r="BE25" s="43">
        <v>12</v>
      </c>
      <c r="BF25" s="43"/>
      <c r="BG25" s="43"/>
      <c r="BH25" s="43"/>
      <c r="BI25" s="43">
        <v>8.8533299999999997</v>
      </c>
      <c r="BJ25" s="43"/>
      <c r="BK25" s="43">
        <v>4.8926800000000004</v>
      </c>
      <c r="BL25" s="43"/>
      <c r="BM25" s="43">
        <v>6.9509999999999996</v>
      </c>
      <c r="BN25" s="43">
        <v>44.088999999999999</v>
      </c>
      <c r="BO25" s="43">
        <v>1.92</v>
      </c>
      <c r="BP25" s="43">
        <v>137.90586999999999</v>
      </c>
      <c r="BQ25" s="43"/>
      <c r="BR25" s="43">
        <v>4.3113400000000004</v>
      </c>
      <c r="BS25" s="43">
        <v>126.2157</v>
      </c>
      <c r="BT25" s="43">
        <v>10.74634</v>
      </c>
      <c r="BU25" s="43"/>
      <c r="BV25" s="43"/>
      <c r="BW25" s="43">
        <v>3.87202</v>
      </c>
      <c r="BX25" s="43"/>
      <c r="BY25" s="43"/>
      <c r="BZ25" s="43">
        <v>90.119200000000006</v>
      </c>
      <c r="CA25" s="43">
        <v>24.764970000000002</v>
      </c>
      <c r="CB25" s="43"/>
      <c r="CC25" s="43">
        <v>0.629</v>
      </c>
      <c r="CD25" s="43">
        <v>24.01089</v>
      </c>
      <c r="CE25" s="43">
        <v>456.53874000000002</v>
      </c>
      <c r="CF25" s="43"/>
      <c r="CG25" s="43">
        <v>146.89966999999999</v>
      </c>
      <c r="CH25" s="43">
        <v>17.027090000000001</v>
      </c>
      <c r="CI25" s="43"/>
      <c r="CJ25" s="43"/>
      <c r="CK25" s="43">
        <v>14.100300000000001</v>
      </c>
      <c r="CL25" s="43">
        <v>4.2946999999999997</v>
      </c>
      <c r="CM25" s="43"/>
      <c r="CN25" s="43"/>
      <c r="CO25" s="43">
        <v>14.809060000000001</v>
      </c>
      <c r="CP25" s="43">
        <v>281.63</v>
      </c>
      <c r="CQ25" s="43"/>
      <c r="CR25" s="43"/>
      <c r="CS25" s="43"/>
      <c r="CT25" s="43">
        <v>13.214</v>
      </c>
    </row>
    <row r="26" spans="1:98" ht="15.6" x14ac:dyDescent="0.3">
      <c r="A26" s="1"/>
      <c r="B26" s="42" t="s">
        <v>784</v>
      </c>
      <c r="C26" s="43"/>
      <c r="D26" s="43"/>
      <c r="E26" s="43">
        <v>25.218669999999999</v>
      </c>
      <c r="F26" s="43">
        <v>11.881</v>
      </c>
      <c r="G26" s="43"/>
      <c r="H26" s="43"/>
      <c r="I26" s="43"/>
      <c r="J26" s="43"/>
      <c r="K26" s="43">
        <v>18.885400000000001</v>
      </c>
      <c r="L26" s="43">
        <v>26.885999999999999</v>
      </c>
      <c r="M26" s="43">
        <v>10.5474</v>
      </c>
      <c r="N26" s="43">
        <v>11.19</v>
      </c>
      <c r="O26" s="43">
        <v>28.047999999999998</v>
      </c>
      <c r="P26" s="43"/>
      <c r="Q26" s="43"/>
      <c r="R26" s="43">
        <v>52.16</v>
      </c>
      <c r="S26" s="43"/>
      <c r="T26" s="43">
        <v>43.887</v>
      </c>
      <c r="U26" s="43"/>
      <c r="V26" s="43">
        <v>8</v>
      </c>
      <c r="W26" s="43"/>
      <c r="X26" s="43">
        <v>125.13891</v>
      </c>
      <c r="Y26" s="43"/>
      <c r="Z26" s="43">
        <v>9.6273099999999996</v>
      </c>
      <c r="AA26" s="43"/>
      <c r="AB26" s="43"/>
      <c r="AC26" s="43"/>
      <c r="AD26" s="43"/>
      <c r="AE26" s="43"/>
      <c r="AF26" s="43"/>
      <c r="AG26" s="43"/>
      <c r="AH26" s="43">
        <v>1.6137999999999999</v>
      </c>
      <c r="AI26" s="43"/>
      <c r="AJ26" s="43">
        <v>4.0358400000000003</v>
      </c>
      <c r="AK26" s="43">
        <v>0</v>
      </c>
      <c r="AL26" s="43"/>
      <c r="AM26" s="43">
        <v>49.385300000000001</v>
      </c>
      <c r="AN26" s="43">
        <v>121.74091</v>
      </c>
      <c r="AO26" s="43">
        <v>27.855699999999999</v>
      </c>
      <c r="AP26" s="43">
        <v>0.44</v>
      </c>
      <c r="AQ26" s="43">
        <v>161.91999999999999</v>
      </c>
      <c r="AR26" s="43"/>
      <c r="AS26" s="43">
        <v>33.218269999999997</v>
      </c>
      <c r="AT26" s="43">
        <v>33.237000000000002</v>
      </c>
      <c r="AU26" s="43"/>
      <c r="AV26" s="43">
        <v>195.56620000000001</v>
      </c>
      <c r="AW26" s="43">
        <v>33.34487</v>
      </c>
      <c r="AX26" s="43"/>
      <c r="AY26" s="43">
        <v>0.37182999999999999</v>
      </c>
      <c r="AZ26" s="43"/>
      <c r="BA26" s="43">
        <v>2.1</v>
      </c>
      <c r="BB26" s="43"/>
      <c r="BC26" s="43">
        <v>50.434510000000003</v>
      </c>
      <c r="BD26" s="43"/>
      <c r="BE26" s="43">
        <v>12</v>
      </c>
      <c r="BF26" s="43"/>
      <c r="BG26" s="43"/>
      <c r="BH26" s="43"/>
      <c r="BI26" s="43">
        <v>8.8152100000000004</v>
      </c>
      <c r="BJ26" s="43"/>
      <c r="BK26" s="43">
        <v>4.9503000000000004</v>
      </c>
      <c r="BL26" s="43"/>
      <c r="BM26" s="43">
        <v>6.9809999999999999</v>
      </c>
      <c r="BN26" s="43">
        <v>43.908000000000001</v>
      </c>
      <c r="BO26" s="43">
        <v>1.93</v>
      </c>
      <c r="BP26" s="43">
        <v>137.93411</v>
      </c>
      <c r="BQ26" s="43"/>
      <c r="BR26" s="43">
        <v>4.39133</v>
      </c>
      <c r="BS26" s="43">
        <v>125.8909</v>
      </c>
      <c r="BT26" s="43">
        <v>10.64602</v>
      </c>
      <c r="BU26" s="43"/>
      <c r="BV26" s="43"/>
      <c r="BW26" s="43">
        <v>3.9659300000000002</v>
      </c>
      <c r="BX26" s="43"/>
      <c r="BY26" s="43"/>
      <c r="BZ26" s="43">
        <v>90.585599999999999</v>
      </c>
      <c r="CA26" s="43">
        <v>24.46801</v>
      </c>
      <c r="CB26" s="43"/>
      <c r="CC26" s="43">
        <v>0.621</v>
      </c>
      <c r="CD26" s="43">
        <v>24.998670000000001</v>
      </c>
      <c r="CE26" s="43">
        <v>459.34589999999997</v>
      </c>
      <c r="CF26" s="43"/>
      <c r="CG26" s="43">
        <v>147.65814</v>
      </c>
      <c r="CH26" s="43">
        <v>17.262530000000002</v>
      </c>
      <c r="CI26" s="43"/>
      <c r="CJ26" s="43"/>
      <c r="CK26" s="43">
        <v>14.5421</v>
      </c>
      <c r="CL26" s="43">
        <v>4.25657</v>
      </c>
      <c r="CM26" s="43"/>
      <c r="CN26" s="43"/>
      <c r="CO26" s="43">
        <v>14.232060000000001</v>
      </c>
      <c r="CP26" s="43">
        <v>284.68</v>
      </c>
      <c r="CQ26" s="43"/>
      <c r="CR26" s="43"/>
      <c r="CS26" s="43"/>
      <c r="CT26" s="43">
        <v>15.288</v>
      </c>
    </row>
    <row r="27" spans="1:98" ht="15.6" x14ac:dyDescent="0.3">
      <c r="A27" s="1"/>
      <c r="B27" s="42" t="s">
        <v>785</v>
      </c>
      <c r="C27" s="43"/>
      <c r="D27" s="43"/>
      <c r="E27" s="43">
        <v>25.091000000000001</v>
      </c>
      <c r="F27" s="43">
        <v>12.227</v>
      </c>
      <c r="G27" s="43"/>
      <c r="H27" s="43"/>
      <c r="I27" s="43"/>
      <c r="J27" s="43"/>
      <c r="K27" s="43">
        <v>19.0852</v>
      </c>
      <c r="L27" s="43">
        <v>26.954799999999999</v>
      </c>
      <c r="M27" s="43">
        <v>10.7189</v>
      </c>
      <c r="N27" s="43">
        <v>12.03</v>
      </c>
      <c r="O27" s="43">
        <v>28.568000000000001</v>
      </c>
      <c r="P27" s="43"/>
      <c r="Q27" s="43"/>
      <c r="R27" s="43">
        <v>51.631999999999998</v>
      </c>
      <c r="S27" s="43"/>
      <c r="T27" s="43">
        <v>21.977699999999999</v>
      </c>
      <c r="U27" s="43"/>
      <c r="V27" s="43">
        <v>7.8</v>
      </c>
      <c r="W27" s="43"/>
      <c r="X27" s="43">
        <v>101.7116</v>
      </c>
      <c r="Y27" s="43"/>
      <c r="Z27" s="43">
        <v>9.6863899999999994</v>
      </c>
      <c r="AA27" s="43"/>
      <c r="AB27" s="43"/>
      <c r="AC27" s="43"/>
      <c r="AD27" s="43"/>
      <c r="AE27" s="43"/>
      <c r="AF27" s="43"/>
      <c r="AG27" s="43"/>
      <c r="AH27" s="43">
        <v>1.645</v>
      </c>
      <c r="AI27" s="43"/>
      <c r="AJ27" s="43">
        <v>4.1829499999999999</v>
      </c>
      <c r="AK27" s="43">
        <v>0</v>
      </c>
      <c r="AL27" s="43"/>
      <c r="AM27" s="43">
        <v>49.681249999999999</v>
      </c>
      <c r="AN27" s="43">
        <v>123.22931</v>
      </c>
      <c r="AO27" s="43">
        <v>28.241599999999998</v>
      </c>
      <c r="AP27" s="43">
        <v>0.24</v>
      </c>
      <c r="AQ27" s="43">
        <v>162.86000000000001</v>
      </c>
      <c r="AR27" s="43"/>
      <c r="AS27" s="43">
        <v>34.36947</v>
      </c>
      <c r="AT27" s="43">
        <v>32.179000000000002</v>
      </c>
      <c r="AU27" s="43"/>
      <c r="AV27" s="43">
        <v>195.54429999999999</v>
      </c>
      <c r="AW27" s="43">
        <v>33.584389999999999</v>
      </c>
      <c r="AX27" s="43"/>
      <c r="AY27" s="43">
        <v>0.34228999999999998</v>
      </c>
      <c r="AZ27" s="43"/>
      <c r="BA27" s="43">
        <v>2.1</v>
      </c>
      <c r="BB27" s="43"/>
      <c r="BC27" s="43">
        <v>50.216749999999998</v>
      </c>
      <c r="BD27" s="43"/>
      <c r="BE27" s="43">
        <v>12</v>
      </c>
      <c r="BF27" s="43"/>
      <c r="BG27" s="43"/>
      <c r="BH27" s="43"/>
      <c r="BI27" s="43">
        <v>8.8728099999999994</v>
      </c>
      <c r="BJ27" s="43"/>
      <c r="BK27" s="43">
        <v>5.09964</v>
      </c>
      <c r="BL27" s="43"/>
      <c r="BM27" s="43">
        <v>6.8419999999999996</v>
      </c>
      <c r="BN27" s="43">
        <v>46.924999999999997</v>
      </c>
      <c r="BO27" s="43">
        <v>1.88</v>
      </c>
      <c r="BP27" s="43">
        <v>137.1455</v>
      </c>
      <c r="BQ27" s="43"/>
      <c r="BR27" s="43">
        <v>4.3237300000000003</v>
      </c>
      <c r="BS27" s="43">
        <v>128.14510000000001</v>
      </c>
      <c r="BT27" s="43">
        <v>10.34403</v>
      </c>
      <c r="BU27" s="43"/>
      <c r="BV27" s="43"/>
      <c r="BW27" s="43">
        <v>4.0273599999999998</v>
      </c>
      <c r="BX27" s="43"/>
      <c r="BY27" s="43"/>
      <c r="BZ27" s="43">
        <v>89.995599999999996</v>
      </c>
      <c r="CA27" s="43">
        <v>24.65926</v>
      </c>
      <c r="CB27" s="43"/>
      <c r="CC27" s="43">
        <v>0.65800000000000003</v>
      </c>
      <c r="CD27" s="43">
        <v>24.697859999999999</v>
      </c>
      <c r="CE27" s="43">
        <v>427.20254</v>
      </c>
      <c r="CF27" s="43"/>
      <c r="CG27" s="43">
        <v>148.35158000000001</v>
      </c>
      <c r="CH27" s="43">
        <v>17.213989999999999</v>
      </c>
      <c r="CI27" s="43"/>
      <c r="CJ27" s="43"/>
      <c r="CK27" s="43">
        <v>15.4916</v>
      </c>
      <c r="CL27" s="43">
        <v>4.2550299999999996</v>
      </c>
      <c r="CM27" s="43"/>
      <c r="CN27" s="43"/>
      <c r="CO27" s="43">
        <v>14.72804</v>
      </c>
      <c r="CP27" s="43">
        <v>282.01</v>
      </c>
      <c r="CQ27" s="43"/>
      <c r="CR27" s="43"/>
      <c r="CS27" s="43"/>
      <c r="CT27" s="43">
        <v>10.478</v>
      </c>
    </row>
    <row r="28" spans="1:98" ht="15.6" x14ac:dyDescent="0.3">
      <c r="A28" s="1"/>
      <c r="B28" s="42" t="s">
        <v>786</v>
      </c>
      <c r="C28" s="43"/>
      <c r="D28" s="43"/>
      <c r="E28" s="43">
        <v>25.63382</v>
      </c>
      <c r="F28" s="43">
        <v>11.397</v>
      </c>
      <c r="G28" s="43"/>
      <c r="H28" s="43"/>
      <c r="I28" s="43"/>
      <c r="J28" s="43"/>
      <c r="K28" s="43">
        <v>18.227799999999998</v>
      </c>
      <c r="L28" s="43">
        <v>27.2591</v>
      </c>
      <c r="M28" s="43">
        <v>10.4284</v>
      </c>
      <c r="N28" s="43">
        <v>12.64</v>
      </c>
      <c r="O28" s="43">
        <v>29.283999999999999</v>
      </c>
      <c r="P28" s="43"/>
      <c r="Q28" s="43"/>
      <c r="R28" s="43">
        <v>51.917000000000002</v>
      </c>
      <c r="S28" s="43"/>
      <c r="T28" s="43">
        <v>40.584699999999998</v>
      </c>
      <c r="U28" s="43"/>
      <c r="V28" s="43">
        <v>7.7</v>
      </c>
      <c r="W28" s="43"/>
      <c r="X28" s="43">
        <v>119.92825000000001</v>
      </c>
      <c r="Y28" s="43"/>
      <c r="Z28" s="43">
        <v>9.6084800000000001</v>
      </c>
      <c r="AA28" s="43"/>
      <c r="AB28" s="43"/>
      <c r="AC28" s="43"/>
      <c r="AD28" s="43"/>
      <c r="AE28" s="43"/>
      <c r="AF28" s="43"/>
      <c r="AG28" s="43"/>
      <c r="AH28" s="43">
        <v>2.9</v>
      </c>
      <c r="AI28" s="43"/>
      <c r="AJ28" s="43">
        <v>4.0119499999999997</v>
      </c>
      <c r="AK28" s="43">
        <v>0</v>
      </c>
      <c r="AL28" s="43"/>
      <c r="AM28" s="43">
        <v>49.46669</v>
      </c>
      <c r="AN28" s="43">
        <v>125.97239</v>
      </c>
      <c r="AO28" s="43">
        <v>27.657900000000001</v>
      </c>
      <c r="AP28" s="43">
        <v>0.57999999999999996</v>
      </c>
      <c r="AQ28" s="43">
        <v>163.1</v>
      </c>
      <c r="AR28" s="43"/>
      <c r="AS28" s="43">
        <v>35.532679999999999</v>
      </c>
      <c r="AT28" s="43">
        <v>32.270000000000003</v>
      </c>
      <c r="AU28" s="43"/>
      <c r="AV28" s="43">
        <v>193.9615</v>
      </c>
      <c r="AW28" s="43">
        <v>32.774839999999998</v>
      </c>
      <c r="AX28" s="43"/>
      <c r="AY28" s="43">
        <v>0.31019999999999998</v>
      </c>
      <c r="AZ28" s="43"/>
      <c r="BA28" s="43">
        <v>2.1</v>
      </c>
      <c r="BB28" s="43"/>
      <c r="BC28" s="43">
        <v>50.495139999999999</v>
      </c>
      <c r="BD28" s="43"/>
      <c r="BE28" s="43">
        <v>12</v>
      </c>
      <c r="BF28" s="43"/>
      <c r="BG28" s="43"/>
      <c r="BH28" s="43"/>
      <c r="BI28" s="43">
        <v>8.75915</v>
      </c>
      <c r="BJ28" s="43"/>
      <c r="BK28" s="43">
        <v>5.15517</v>
      </c>
      <c r="BL28" s="43"/>
      <c r="BM28" s="43">
        <v>6.952</v>
      </c>
      <c r="BN28" s="43">
        <v>51.993000000000002</v>
      </c>
      <c r="BO28" s="43">
        <v>1.76</v>
      </c>
      <c r="BP28" s="43">
        <v>138.22461000000001</v>
      </c>
      <c r="BQ28" s="43"/>
      <c r="BR28" s="43">
        <v>4.3031300000000003</v>
      </c>
      <c r="BS28" s="43">
        <v>126.97490000000001</v>
      </c>
      <c r="BT28" s="43">
        <v>10.923819999999999</v>
      </c>
      <c r="BU28" s="43"/>
      <c r="BV28" s="43"/>
      <c r="BW28" s="43">
        <v>3.87202</v>
      </c>
      <c r="BX28" s="43"/>
      <c r="BY28" s="43"/>
      <c r="BZ28" s="43">
        <v>89.710999999999999</v>
      </c>
      <c r="CA28" s="43">
        <v>24.81298</v>
      </c>
      <c r="CB28" s="43"/>
      <c r="CC28" s="43">
        <v>0.65800000000000003</v>
      </c>
      <c r="CD28" s="43">
        <v>18.1189</v>
      </c>
      <c r="CE28" s="43">
        <v>442.02542999999997</v>
      </c>
      <c r="CF28" s="43"/>
      <c r="CG28" s="43">
        <v>146.25343000000001</v>
      </c>
      <c r="CH28" s="43">
        <v>17.054539999999999</v>
      </c>
      <c r="CI28" s="43"/>
      <c r="CJ28" s="43"/>
      <c r="CK28" s="43">
        <v>15.6469</v>
      </c>
      <c r="CL28" s="43">
        <v>4.2328000000000001</v>
      </c>
      <c r="CM28" s="43"/>
      <c r="CN28" s="43"/>
      <c r="CO28" s="43">
        <v>15.115309999999999</v>
      </c>
      <c r="CP28" s="43">
        <v>280.57</v>
      </c>
      <c r="CQ28" s="43"/>
      <c r="CR28" s="43"/>
      <c r="CS28" s="43"/>
      <c r="CT28" s="43">
        <v>14.176</v>
      </c>
    </row>
    <row r="29" spans="1:98" ht="15.6" x14ac:dyDescent="0.3">
      <c r="A29" s="1"/>
      <c r="B29" s="42" t="s">
        <v>787</v>
      </c>
      <c r="C29" s="43"/>
      <c r="D29" s="43"/>
      <c r="E29" s="43">
        <v>26.247070000000001</v>
      </c>
      <c r="F29" s="43">
        <v>11.853999999999999</v>
      </c>
      <c r="G29" s="43"/>
      <c r="H29" s="43"/>
      <c r="I29" s="43"/>
      <c r="J29" s="43"/>
      <c r="K29" s="43">
        <v>18.6114</v>
      </c>
      <c r="L29" s="43">
        <v>26.974799999999998</v>
      </c>
      <c r="M29" s="43">
        <v>10.257</v>
      </c>
      <c r="N29" s="43">
        <v>12.2</v>
      </c>
      <c r="O29" s="43">
        <v>26.173999999999999</v>
      </c>
      <c r="P29" s="43"/>
      <c r="Q29" s="43"/>
      <c r="R29" s="43">
        <v>51.359000000000002</v>
      </c>
      <c r="S29" s="43"/>
      <c r="T29" s="43">
        <v>33.573</v>
      </c>
      <c r="U29" s="43"/>
      <c r="V29" s="43">
        <v>7.8</v>
      </c>
      <c r="W29" s="43"/>
      <c r="X29" s="43">
        <v>149.64738</v>
      </c>
      <c r="Y29" s="43"/>
      <c r="Z29" s="43">
        <v>9.1141199999999998</v>
      </c>
      <c r="AA29" s="43"/>
      <c r="AB29" s="43"/>
      <c r="AC29" s="43"/>
      <c r="AD29" s="43"/>
      <c r="AE29" s="43"/>
      <c r="AF29" s="43"/>
      <c r="AG29" s="43"/>
      <c r="AH29" s="43">
        <v>3.5556999999999999</v>
      </c>
      <c r="AI29" s="43"/>
      <c r="AJ29" s="43">
        <v>4.3253700000000004</v>
      </c>
      <c r="AK29" s="43">
        <v>0</v>
      </c>
      <c r="AL29" s="43"/>
      <c r="AM29" s="43">
        <v>46.898879999999998</v>
      </c>
      <c r="AN29" s="43">
        <v>128.70394999999999</v>
      </c>
      <c r="AO29" s="43">
        <v>27.653700000000001</v>
      </c>
      <c r="AP29" s="43">
        <v>1</v>
      </c>
      <c r="AQ29" s="43">
        <v>159.91999999999999</v>
      </c>
      <c r="AR29" s="43"/>
      <c r="AS29" s="43">
        <v>35.856929999999998</v>
      </c>
      <c r="AT29" s="43">
        <v>32.262</v>
      </c>
      <c r="AU29" s="43"/>
      <c r="AV29" s="43">
        <v>192.5308</v>
      </c>
      <c r="AW29" s="43">
        <v>35.465789999999998</v>
      </c>
      <c r="AX29" s="43"/>
      <c r="AY29" s="43">
        <v>0.32590999999999998</v>
      </c>
      <c r="AZ29" s="43"/>
      <c r="BA29" s="43">
        <v>2.1</v>
      </c>
      <c r="BB29" s="43"/>
      <c r="BC29" s="43">
        <v>50.667110000000001</v>
      </c>
      <c r="BD29" s="43"/>
      <c r="BE29" s="43">
        <v>12</v>
      </c>
      <c r="BF29" s="43"/>
      <c r="BG29" s="43"/>
      <c r="BH29" s="43"/>
      <c r="BI29" s="43">
        <v>8.9277300000000004</v>
      </c>
      <c r="BJ29" s="43"/>
      <c r="BK29" s="43">
        <v>5.2490100000000002</v>
      </c>
      <c r="BL29" s="43"/>
      <c r="BM29" s="43">
        <v>6.6120000000000001</v>
      </c>
      <c r="BN29" s="43">
        <v>52.811999999999998</v>
      </c>
      <c r="BO29" s="43">
        <v>1.77</v>
      </c>
      <c r="BP29" s="43">
        <v>136.30983000000001</v>
      </c>
      <c r="BQ29" s="43"/>
      <c r="BR29" s="43">
        <v>4.4475199999999999</v>
      </c>
      <c r="BS29" s="43">
        <v>127.956</v>
      </c>
      <c r="BT29" s="43">
        <v>11.020210000000001</v>
      </c>
      <c r="BU29" s="43"/>
      <c r="BV29" s="43"/>
      <c r="BW29" s="43">
        <v>3.9659300000000002</v>
      </c>
      <c r="BX29" s="43"/>
      <c r="BY29" s="43"/>
      <c r="BZ29" s="43">
        <v>89.561199999999999</v>
      </c>
      <c r="CA29" s="43">
        <v>24.727440000000001</v>
      </c>
      <c r="CB29" s="43"/>
      <c r="CC29" s="43">
        <v>0.622</v>
      </c>
      <c r="CD29" s="43">
        <v>20.269729999999999</v>
      </c>
      <c r="CE29" s="43">
        <v>439.18272999999999</v>
      </c>
      <c r="CF29" s="43"/>
      <c r="CG29" s="43">
        <v>149.59712999999999</v>
      </c>
      <c r="CH29" s="43">
        <v>16.301469999999998</v>
      </c>
      <c r="CI29" s="43"/>
      <c r="CJ29" s="43"/>
      <c r="CK29" s="43">
        <v>15.709</v>
      </c>
      <c r="CL29" s="43">
        <v>4.3734400000000004</v>
      </c>
      <c r="CM29" s="43"/>
      <c r="CN29" s="43"/>
      <c r="CO29" s="43">
        <v>15.695600000000001</v>
      </c>
      <c r="CP29" s="43">
        <v>282.60000000000002</v>
      </c>
      <c r="CQ29" s="43"/>
      <c r="CR29" s="43"/>
      <c r="CS29" s="43"/>
      <c r="CT29" s="43">
        <v>13.867000000000001</v>
      </c>
    </row>
    <row r="30" spans="1:98" ht="15.6" x14ac:dyDescent="0.3">
      <c r="A30" s="1"/>
      <c r="B30" s="42" t="s">
        <v>788</v>
      </c>
      <c r="C30" s="43"/>
      <c r="D30" s="43"/>
      <c r="E30" s="43">
        <v>26.346319999999999</v>
      </c>
      <c r="F30" s="43">
        <v>11.57</v>
      </c>
      <c r="G30" s="43"/>
      <c r="H30" s="43"/>
      <c r="I30" s="43"/>
      <c r="J30" s="43"/>
      <c r="K30" s="43">
        <v>18.821899999999999</v>
      </c>
      <c r="L30" s="43">
        <v>27.3095</v>
      </c>
      <c r="M30" s="43">
        <v>10.7218</v>
      </c>
      <c r="N30" s="43">
        <v>13.21</v>
      </c>
      <c r="O30" s="43">
        <v>24.364000000000001</v>
      </c>
      <c r="P30" s="43"/>
      <c r="Q30" s="43"/>
      <c r="R30" s="43">
        <v>51.758000000000003</v>
      </c>
      <c r="S30" s="43"/>
      <c r="T30" s="43">
        <v>20.364899999999999</v>
      </c>
      <c r="U30" s="43"/>
      <c r="V30" s="43">
        <v>7.9</v>
      </c>
      <c r="W30" s="43"/>
      <c r="X30" s="43">
        <v>142.23052999999999</v>
      </c>
      <c r="Y30" s="43"/>
      <c r="Z30" s="43">
        <v>8.80063</v>
      </c>
      <c r="AA30" s="43"/>
      <c r="AB30" s="43"/>
      <c r="AC30" s="43"/>
      <c r="AD30" s="43"/>
      <c r="AE30" s="43"/>
      <c r="AF30" s="43"/>
      <c r="AG30" s="43"/>
      <c r="AH30" s="43">
        <v>2.7947000000000002</v>
      </c>
      <c r="AI30" s="43"/>
      <c r="AJ30" s="43">
        <v>4.6141800000000002</v>
      </c>
      <c r="AK30" s="43">
        <v>0</v>
      </c>
      <c r="AL30" s="43"/>
      <c r="AM30" s="43">
        <v>46.393039999999999</v>
      </c>
      <c r="AN30" s="43">
        <v>128.65846999999999</v>
      </c>
      <c r="AO30" s="43">
        <v>27.593299999999999</v>
      </c>
      <c r="AP30" s="43">
        <v>0.9</v>
      </c>
      <c r="AQ30" s="43">
        <v>163.89</v>
      </c>
      <c r="AR30" s="43"/>
      <c r="AS30" s="43">
        <v>36.294289999999997</v>
      </c>
      <c r="AT30" s="43">
        <v>32.316000000000003</v>
      </c>
      <c r="AU30" s="43"/>
      <c r="AV30" s="43">
        <v>192.0564</v>
      </c>
      <c r="AW30" s="43">
        <v>36.33193</v>
      </c>
      <c r="AX30" s="43"/>
      <c r="AY30" s="43">
        <v>0.35088000000000003</v>
      </c>
      <c r="AZ30" s="43"/>
      <c r="BA30" s="43">
        <v>2.2000000000000002</v>
      </c>
      <c r="BB30" s="43"/>
      <c r="BC30" s="43">
        <v>50.179160000000003</v>
      </c>
      <c r="BD30" s="43"/>
      <c r="BE30" s="43">
        <v>12</v>
      </c>
      <c r="BF30" s="43"/>
      <c r="BG30" s="43"/>
      <c r="BH30" s="43"/>
      <c r="BI30" s="43">
        <v>8.9147999999999996</v>
      </c>
      <c r="BJ30" s="43"/>
      <c r="BK30" s="43">
        <v>5.1035300000000001</v>
      </c>
      <c r="BL30" s="43"/>
      <c r="BM30" s="43">
        <v>6.6520000000000001</v>
      </c>
      <c r="BN30" s="43">
        <v>56.389000000000003</v>
      </c>
      <c r="BO30" s="43">
        <v>1.95</v>
      </c>
      <c r="BP30" s="43">
        <v>136.84171000000001</v>
      </c>
      <c r="BQ30" s="43"/>
      <c r="BR30" s="43">
        <v>4.4807399999999999</v>
      </c>
      <c r="BS30" s="43">
        <v>127.5265</v>
      </c>
      <c r="BT30" s="43">
        <v>10.495900000000001</v>
      </c>
      <c r="BU30" s="43"/>
      <c r="BV30" s="43"/>
      <c r="BW30" s="43">
        <v>4.0273599999999998</v>
      </c>
      <c r="BX30" s="43"/>
      <c r="BY30" s="43"/>
      <c r="BZ30" s="43">
        <v>87.724199999999996</v>
      </c>
      <c r="CA30" s="43">
        <v>24.7728</v>
      </c>
      <c r="CB30" s="43"/>
      <c r="CC30" s="43">
        <v>0.61599999999999999</v>
      </c>
      <c r="CD30" s="43">
        <v>23.13081</v>
      </c>
      <c r="CE30" s="43">
        <v>433.81218000000001</v>
      </c>
      <c r="CF30" s="43"/>
      <c r="CG30" s="43">
        <v>148.37978000000001</v>
      </c>
      <c r="CH30" s="43">
        <v>16.771070000000002</v>
      </c>
      <c r="CI30" s="43"/>
      <c r="CJ30" s="43"/>
      <c r="CK30" s="43">
        <v>16.205200000000001</v>
      </c>
      <c r="CL30" s="43">
        <v>4.7413299999999996</v>
      </c>
      <c r="CM30" s="43"/>
      <c r="CN30" s="43"/>
      <c r="CO30" s="43">
        <v>15.501010000000001</v>
      </c>
      <c r="CP30" s="43">
        <v>280.94</v>
      </c>
      <c r="CQ30" s="43"/>
      <c r="CR30" s="43"/>
      <c r="CS30" s="43"/>
      <c r="CT30" s="43">
        <v>7.9370000000000003</v>
      </c>
    </row>
    <row r="31" spans="1:98" ht="15.6" x14ac:dyDescent="0.3">
      <c r="A31" s="1"/>
      <c r="B31" s="42" t="s">
        <v>789</v>
      </c>
      <c r="C31" s="43"/>
      <c r="D31" s="43"/>
      <c r="E31" s="43">
        <v>26.254539999999999</v>
      </c>
      <c r="F31" s="43">
        <v>10.551</v>
      </c>
      <c r="G31" s="43"/>
      <c r="H31" s="43"/>
      <c r="I31" s="43"/>
      <c r="J31" s="43"/>
      <c r="K31" s="43">
        <v>18.933700000000002</v>
      </c>
      <c r="L31" s="43">
        <v>27.047999999999998</v>
      </c>
      <c r="M31" s="43">
        <v>10.736800000000001</v>
      </c>
      <c r="N31" s="43">
        <v>12.91</v>
      </c>
      <c r="O31" s="43">
        <v>25.864000000000001</v>
      </c>
      <c r="P31" s="43"/>
      <c r="Q31" s="43"/>
      <c r="R31" s="43">
        <v>52.28</v>
      </c>
      <c r="S31" s="43"/>
      <c r="T31" s="43">
        <v>44.651800000000001</v>
      </c>
      <c r="U31" s="43"/>
      <c r="V31" s="43">
        <v>7.8</v>
      </c>
      <c r="W31" s="43"/>
      <c r="X31" s="43">
        <v>109.12388</v>
      </c>
      <c r="Y31" s="43"/>
      <c r="Z31" s="43">
        <v>9.1131600000000006</v>
      </c>
      <c r="AA31" s="43"/>
      <c r="AB31" s="43"/>
      <c r="AC31" s="43"/>
      <c r="AD31" s="43"/>
      <c r="AE31" s="43"/>
      <c r="AF31" s="43"/>
      <c r="AG31" s="43"/>
      <c r="AH31" s="43">
        <v>2.9460999999999999</v>
      </c>
      <c r="AI31" s="43"/>
      <c r="AJ31" s="43">
        <v>4.59483</v>
      </c>
      <c r="AK31" s="43">
        <v>0</v>
      </c>
      <c r="AL31" s="43"/>
      <c r="AM31" s="43">
        <v>47.94547</v>
      </c>
      <c r="AN31" s="43">
        <v>128.11760000000001</v>
      </c>
      <c r="AO31" s="43">
        <v>26.9497</v>
      </c>
      <c r="AP31" s="43">
        <v>0.73</v>
      </c>
      <c r="AQ31" s="43">
        <v>160.69</v>
      </c>
      <c r="AR31" s="43"/>
      <c r="AS31" s="43">
        <v>36.70055</v>
      </c>
      <c r="AT31" s="43">
        <v>32.770000000000003</v>
      </c>
      <c r="AU31" s="43"/>
      <c r="AV31" s="43">
        <v>191.65190000000001</v>
      </c>
      <c r="AW31" s="43">
        <v>34.472090000000001</v>
      </c>
      <c r="AX31" s="43"/>
      <c r="AY31" s="43">
        <v>0.45907999999999999</v>
      </c>
      <c r="AZ31" s="43"/>
      <c r="BA31" s="43">
        <v>2.1</v>
      </c>
      <c r="BB31" s="43"/>
      <c r="BC31" s="43">
        <v>50.388939999999998</v>
      </c>
      <c r="BD31" s="43"/>
      <c r="BE31" s="43">
        <v>12</v>
      </c>
      <c r="BF31" s="43"/>
      <c r="BG31" s="43"/>
      <c r="BH31" s="43"/>
      <c r="BI31" s="43">
        <v>8.8073899999999998</v>
      </c>
      <c r="BJ31" s="43"/>
      <c r="BK31" s="43">
        <v>5.10304</v>
      </c>
      <c r="BL31" s="43"/>
      <c r="BM31" s="43">
        <v>6.6210000000000004</v>
      </c>
      <c r="BN31" s="43">
        <v>57.436999999999998</v>
      </c>
      <c r="BO31" s="43">
        <v>1.98</v>
      </c>
      <c r="BP31" s="43">
        <v>137.54633000000001</v>
      </c>
      <c r="BQ31" s="43"/>
      <c r="BR31" s="43">
        <v>4.72431</v>
      </c>
      <c r="BS31" s="43">
        <v>125.5711</v>
      </c>
      <c r="BT31" s="43">
        <v>10.425079999999999</v>
      </c>
      <c r="BU31" s="43"/>
      <c r="BV31" s="43"/>
      <c r="BW31" s="43">
        <v>3.9659300000000002</v>
      </c>
      <c r="BX31" s="43"/>
      <c r="BY31" s="43"/>
      <c r="BZ31" s="43">
        <v>87.863</v>
      </c>
      <c r="CA31" s="43">
        <v>24.84882</v>
      </c>
      <c r="CB31" s="43"/>
      <c r="CC31" s="43">
        <v>0.65600000000000003</v>
      </c>
      <c r="CD31" s="43">
        <v>23.5306</v>
      </c>
      <c r="CE31" s="43">
        <v>443.36025999999998</v>
      </c>
      <c r="CF31" s="43"/>
      <c r="CG31" s="43">
        <v>148.96625</v>
      </c>
      <c r="CH31" s="43">
        <v>17.031580000000002</v>
      </c>
      <c r="CI31" s="43"/>
      <c r="CJ31" s="43"/>
      <c r="CK31" s="43">
        <v>16.8109</v>
      </c>
      <c r="CL31" s="43">
        <v>4.8217600000000003</v>
      </c>
      <c r="CM31" s="43"/>
      <c r="CN31" s="43"/>
      <c r="CO31" s="43">
        <v>15.226789999999999</v>
      </c>
      <c r="CP31" s="43">
        <v>276.72000000000003</v>
      </c>
      <c r="CQ31" s="43"/>
      <c r="CR31" s="43"/>
      <c r="CS31" s="43"/>
      <c r="CT31" s="43">
        <v>6.7220000000000004</v>
      </c>
    </row>
    <row r="32" spans="1:98" ht="15.6" x14ac:dyDescent="0.3">
      <c r="A32" s="1"/>
      <c r="B32" s="42" t="s">
        <v>790</v>
      </c>
      <c r="C32" s="43"/>
      <c r="D32" s="43"/>
      <c r="E32" s="43">
        <v>26.098710000000001</v>
      </c>
      <c r="F32" s="43">
        <v>10.029999999999999</v>
      </c>
      <c r="G32" s="43"/>
      <c r="H32" s="43"/>
      <c r="I32" s="43"/>
      <c r="J32" s="43"/>
      <c r="K32" s="43">
        <v>18.986599999999999</v>
      </c>
      <c r="L32" s="43">
        <v>26.3932</v>
      </c>
      <c r="M32" s="43">
        <v>11.851000000000001</v>
      </c>
      <c r="N32" s="43">
        <v>13.04</v>
      </c>
      <c r="O32" s="43">
        <v>29.585999999999999</v>
      </c>
      <c r="P32" s="43"/>
      <c r="Q32" s="43"/>
      <c r="R32" s="43">
        <v>51.948999999999998</v>
      </c>
      <c r="S32" s="43"/>
      <c r="T32" s="43">
        <v>39.091299999999997</v>
      </c>
      <c r="U32" s="43"/>
      <c r="V32" s="43">
        <v>7.6</v>
      </c>
      <c r="W32" s="43"/>
      <c r="X32" s="43">
        <v>117.23820000000001</v>
      </c>
      <c r="Y32" s="43"/>
      <c r="Z32" s="43">
        <v>9.47377</v>
      </c>
      <c r="AA32" s="43"/>
      <c r="AB32" s="43"/>
      <c r="AC32" s="43"/>
      <c r="AD32" s="43"/>
      <c r="AE32" s="43"/>
      <c r="AF32" s="43"/>
      <c r="AG32" s="43"/>
      <c r="AH32" s="43">
        <v>3.2816000000000001</v>
      </c>
      <c r="AI32" s="43"/>
      <c r="AJ32" s="43">
        <v>4.63246</v>
      </c>
      <c r="AK32" s="43">
        <v>0</v>
      </c>
      <c r="AL32" s="43"/>
      <c r="AM32" s="43">
        <v>48.630760000000002</v>
      </c>
      <c r="AN32" s="43">
        <v>125.42202</v>
      </c>
      <c r="AO32" s="43">
        <v>26.703499999999998</v>
      </c>
      <c r="AP32" s="43">
        <v>0.78</v>
      </c>
      <c r="AQ32" s="43">
        <v>159.41999999999999</v>
      </c>
      <c r="AR32" s="43"/>
      <c r="AS32" s="43">
        <v>36.290979999999998</v>
      </c>
      <c r="AT32" s="43">
        <v>32.031999999999996</v>
      </c>
      <c r="AU32" s="43"/>
      <c r="AV32" s="43">
        <v>191.22790000000001</v>
      </c>
      <c r="AW32" s="43">
        <v>33.773209999999999</v>
      </c>
      <c r="AX32" s="43"/>
      <c r="AY32" s="43">
        <v>0.30676999999999999</v>
      </c>
      <c r="AZ32" s="43"/>
      <c r="BA32" s="43">
        <v>2.2000000000000002</v>
      </c>
      <c r="BB32" s="43"/>
      <c r="BC32" s="43">
        <v>49.806739999999998</v>
      </c>
      <c r="BD32" s="43"/>
      <c r="BE32" s="43">
        <v>12</v>
      </c>
      <c r="BF32" s="43"/>
      <c r="BG32" s="43"/>
      <c r="BH32" s="43"/>
      <c r="BI32" s="43">
        <v>8.8674199999999992</v>
      </c>
      <c r="BJ32" s="43"/>
      <c r="BK32" s="43">
        <v>5.0956200000000003</v>
      </c>
      <c r="BL32" s="43"/>
      <c r="BM32" s="43">
        <v>6.9509999999999996</v>
      </c>
      <c r="BN32" s="43">
        <v>57.444000000000003</v>
      </c>
      <c r="BO32" s="43">
        <v>2.23</v>
      </c>
      <c r="BP32" s="43">
        <v>134.76114999999999</v>
      </c>
      <c r="BQ32" s="43"/>
      <c r="BR32" s="43">
        <v>4.6327699999999998</v>
      </c>
      <c r="BS32" s="43">
        <v>123.13630000000001</v>
      </c>
      <c r="BT32" s="43">
        <v>10.309519999999999</v>
      </c>
      <c r="BU32" s="43"/>
      <c r="BV32" s="43"/>
      <c r="BW32" s="43">
        <v>3.87202</v>
      </c>
      <c r="BX32" s="43"/>
      <c r="BY32" s="43"/>
      <c r="BZ32" s="43">
        <v>87.734200000000001</v>
      </c>
      <c r="CA32" s="43">
        <v>24.842199999999998</v>
      </c>
      <c r="CB32" s="43"/>
      <c r="CC32" s="43">
        <v>0.68700000000000006</v>
      </c>
      <c r="CD32" s="43">
        <v>24.708120000000001</v>
      </c>
      <c r="CE32" s="43">
        <v>440.18209000000002</v>
      </c>
      <c r="CF32" s="43"/>
      <c r="CG32" s="43">
        <v>145.71426</v>
      </c>
      <c r="CH32" s="43">
        <v>16.91995</v>
      </c>
      <c r="CI32" s="43"/>
      <c r="CJ32" s="43"/>
      <c r="CK32" s="43">
        <v>16.892199999999999</v>
      </c>
      <c r="CL32" s="43">
        <v>4.2263599999999997</v>
      </c>
      <c r="CM32" s="43"/>
      <c r="CN32" s="43"/>
      <c r="CO32" s="43">
        <v>15.210789999999999</v>
      </c>
      <c r="CP32" s="43">
        <v>277.32</v>
      </c>
      <c r="CQ32" s="43"/>
      <c r="CR32" s="43"/>
      <c r="CS32" s="43"/>
      <c r="CT32" s="43">
        <v>6.524</v>
      </c>
    </row>
    <row r="33" spans="1:98" ht="15.6" x14ac:dyDescent="0.3">
      <c r="A33" s="1"/>
      <c r="B33" s="42" t="s">
        <v>791</v>
      </c>
      <c r="C33" s="43"/>
      <c r="D33" s="43"/>
      <c r="E33" s="43">
        <v>26.429960000000001</v>
      </c>
      <c r="F33" s="43">
        <v>11.156000000000001</v>
      </c>
      <c r="G33" s="43"/>
      <c r="H33" s="43"/>
      <c r="I33" s="43"/>
      <c r="J33" s="43"/>
      <c r="K33" s="43">
        <v>19.080400000000001</v>
      </c>
      <c r="L33" s="43">
        <v>25.951699999999999</v>
      </c>
      <c r="M33" s="43">
        <v>14.213699999999999</v>
      </c>
      <c r="N33" s="43">
        <v>12.87</v>
      </c>
      <c r="O33" s="43">
        <v>30.937999999999999</v>
      </c>
      <c r="P33" s="43"/>
      <c r="Q33" s="43"/>
      <c r="R33" s="43">
        <v>52.058999999999997</v>
      </c>
      <c r="S33" s="43"/>
      <c r="T33" s="43">
        <v>39.702800000000003</v>
      </c>
      <c r="U33" s="43"/>
      <c r="V33" s="43">
        <v>7.8</v>
      </c>
      <c r="W33" s="43"/>
      <c r="X33" s="43">
        <v>132.95529999999999</v>
      </c>
      <c r="Y33" s="43"/>
      <c r="Z33" s="43">
        <v>9.64255</v>
      </c>
      <c r="AA33" s="43"/>
      <c r="AB33" s="43"/>
      <c r="AC33" s="43"/>
      <c r="AD33" s="43"/>
      <c r="AE33" s="43"/>
      <c r="AF33" s="43"/>
      <c r="AG33" s="43"/>
      <c r="AH33" s="43">
        <v>3.9563999999999999</v>
      </c>
      <c r="AI33" s="43"/>
      <c r="AJ33" s="43">
        <v>4.6611399999999996</v>
      </c>
      <c r="AK33" s="43">
        <v>0</v>
      </c>
      <c r="AL33" s="43"/>
      <c r="AM33" s="43">
        <v>47.928759999999997</v>
      </c>
      <c r="AN33" s="43">
        <v>123.32541000000001</v>
      </c>
      <c r="AO33" s="43">
        <v>25.921800000000001</v>
      </c>
      <c r="AP33" s="43">
        <v>0.64</v>
      </c>
      <c r="AQ33" s="43">
        <v>166.76</v>
      </c>
      <c r="AR33" s="43"/>
      <c r="AS33" s="43">
        <v>36.148180000000004</v>
      </c>
      <c r="AT33" s="43">
        <v>32.959000000000003</v>
      </c>
      <c r="AU33" s="43"/>
      <c r="AV33" s="43">
        <v>191.29239999999999</v>
      </c>
      <c r="AW33" s="43">
        <v>35.554960000000001</v>
      </c>
      <c r="AX33" s="43"/>
      <c r="AY33" s="43">
        <v>0.31069000000000002</v>
      </c>
      <c r="AZ33" s="43"/>
      <c r="BA33" s="43">
        <v>2.1</v>
      </c>
      <c r="BB33" s="43"/>
      <c r="BC33" s="43">
        <v>50.576219999999999</v>
      </c>
      <c r="BD33" s="43"/>
      <c r="BE33" s="43">
        <v>12</v>
      </c>
      <c r="BF33" s="43"/>
      <c r="BG33" s="43"/>
      <c r="BH33" s="43"/>
      <c r="BI33" s="43">
        <v>8.8264499999999995</v>
      </c>
      <c r="BJ33" s="43"/>
      <c r="BK33" s="43">
        <v>5.0038799999999997</v>
      </c>
      <c r="BL33" s="43"/>
      <c r="BM33" s="43">
        <v>6.6210000000000004</v>
      </c>
      <c r="BN33" s="43">
        <v>57.63</v>
      </c>
      <c r="BO33" s="43">
        <v>2.13</v>
      </c>
      <c r="BP33" s="43">
        <v>137.65102999999999</v>
      </c>
      <c r="BQ33" s="43"/>
      <c r="BR33" s="43">
        <v>4.74627</v>
      </c>
      <c r="BS33" s="43">
        <v>124.9173</v>
      </c>
      <c r="BT33" s="43">
        <v>10.306100000000001</v>
      </c>
      <c r="BU33" s="43"/>
      <c r="BV33" s="43"/>
      <c r="BW33" s="43">
        <v>4.0072999999999999</v>
      </c>
      <c r="BX33" s="43"/>
      <c r="BY33" s="43"/>
      <c r="BZ33" s="43">
        <v>88.397300000000001</v>
      </c>
      <c r="CA33" s="43">
        <v>24.858429999999998</v>
      </c>
      <c r="CB33" s="43"/>
      <c r="CC33" s="43">
        <v>0.66500000000000004</v>
      </c>
      <c r="CD33" s="43">
        <v>24.422149999999998</v>
      </c>
      <c r="CE33" s="43">
        <v>433.95956999999999</v>
      </c>
      <c r="CF33" s="43"/>
      <c r="CG33" s="43">
        <v>144.84465</v>
      </c>
      <c r="CH33" s="43">
        <v>17.20091</v>
      </c>
      <c r="CI33" s="43"/>
      <c r="CJ33" s="43"/>
      <c r="CK33" s="43">
        <v>16.386500000000002</v>
      </c>
      <c r="CL33" s="43">
        <v>4.3086799999999998</v>
      </c>
      <c r="CM33" s="43"/>
      <c r="CN33" s="43"/>
      <c r="CO33" s="43">
        <v>15.207229999999999</v>
      </c>
      <c r="CP33" s="43">
        <v>275.49</v>
      </c>
      <c r="CQ33" s="43"/>
      <c r="CR33" s="43"/>
      <c r="CS33" s="43"/>
      <c r="CT33" s="43">
        <v>7.6059999999999999</v>
      </c>
    </row>
    <row r="34" spans="1:98" ht="15.6" x14ac:dyDescent="0.3">
      <c r="A34" s="1"/>
      <c r="B34" s="42" t="s">
        <v>792</v>
      </c>
      <c r="C34" s="43"/>
      <c r="D34" s="43"/>
      <c r="E34" s="43">
        <v>25.519850000000002</v>
      </c>
      <c r="F34" s="43">
        <v>11.680999999999999</v>
      </c>
      <c r="G34" s="43"/>
      <c r="H34" s="43"/>
      <c r="I34" s="43"/>
      <c r="J34" s="43"/>
      <c r="K34" s="43">
        <v>18.795400000000001</v>
      </c>
      <c r="L34" s="43">
        <v>26.295200000000001</v>
      </c>
      <c r="M34" s="43">
        <v>14.3514</v>
      </c>
      <c r="N34" s="43">
        <v>12.92</v>
      </c>
      <c r="O34" s="43">
        <v>30.562000000000001</v>
      </c>
      <c r="P34" s="43"/>
      <c r="Q34" s="43"/>
      <c r="R34" s="43">
        <v>51.74</v>
      </c>
      <c r="S34" s="43"/>
      <c r="T34" s="43">
        <v>17.009</v>
      </c>
      <c r="U34" s="43"/>
      <c r="V34" s="43">
        <v>8.5</v>
      </c>
      <c r="W34" s="43"/>
      <c r="X34" s="43">
        <v>170.31216000000001</v>
      </c>
      <c r="Y34" s="43"/>
      <c r="Z34" s="43">
        <v>9.5408500000000007</v>
      </c>
      <c r="AA34" s="43"/>
      <c r="AB34" s="43"/>
      <c r="AC34" s="43"/>
      <c r="AD34" s="43"/>
      <c r="AE34" s="43"/>
      <c r="AF34" s="43"/>
      <c r="AG34" s="43"/>
      <c r="AH34" s="43">
        <v>2.149</v>
      </c>
      <c r="AI34" s="43"/>
      <c r="AJ34" s="43">
        <v>5.46631</v>
      </c>
      <c r="AK34" s="43">
        <v>0</v>
      </c>
      <c r="AL34" s="43"/>
      <c r="AM34" s="43">
        <v>48.454129999999999</v>
      </c>
      <c r="AN34" s="43">
        <v>122.56682000000001</v>
      </c>
      <c r="AO34" s="43">
        <v>26.921399999999998</v>
      </c>
      <c r="AP34" s="43">
        <v>0.45</v>
      </c>
      <c r="AQ34" s="43">
        <v>166.63</v>
      </c>
      <c r="AR34" s="43"/>
      <c r="AS34" s="43">
        <v>35.857860000000002</v>
      </c>
      <c r="AT34" s="43">
        <v>32.667000000000002</v>
      </c>
      <c r="AU34" s="43"/>
      <c r="AV34" s="43">
        <v>191.9024</v>
      </c>
      <c r="AW34" s="43">
        <v>35.316989999999997</v>
      </c>
      <c r="AX34" s="43"/>
      <c r="AY34" s="43">
        <v>0.36767</v>
      </c>
      <c r="AZ34" s="43"/>
      <c r="BA34" s="43">
        <v>2.1</v>
      </c>
      <c r="BB34" s="43"/>
      <c r="BC34" s="43">
        <v>53.941510000000001</v>
      </c>
      <c r="BD34" s="43"/>
      <c r="BE34" s="43">
        <v>12</v>
      </c>
      <c r="BF34" s="43"/>
      <c r="BG34" s="43"/>
      <c r="BH34" s="43"/>
      <c r="BI34" s="43">
        <v>9.0013199999999998</v>
      </c>
      <c r="BJ34" s="43"/>
      <c r="BK34" s="43">
        <v>5.1992200000000004</v>
      </c>
      <c r="BL34" s="43"/>
      <c r="BM34" s="43">
        <v>6.7560000000000002</v>
      </c>
      <c r="BN34" s="43">
        <v>58.11</v>
      </c>
      <c r="BO34" s="43">
        <v>2.09</v>
      </c>
      <c r="BP34" s="43">
        <v>140.88490999999999</v>
      </c>
      <c r="BQ34" s="43"/>
      <c r="BR34" s="43">
        <v>4.8425200000000004</v>
      </c>
      <c r="BS34" s="43">
        <v>125.6841</v>
      </c>
      <c r="BT34" s="43">
        <v>10.790509999999999</v>
      </c>
      <c r="BU34" s="43"/>
      <c r="BV34" s="43"/>
      <c r="BW34" s="43">
        <v>3.7307000000000001</v>
      </c>
      <c r="BX34" s="43"/>
      <c r="BY34" s="43"/>
      <c r="BZ34" s="43">
        <v>89.575100000000006</v>
      </c>
      <c r="CA34" s="43">
        <v>24.785299999999999</v>
      </c>
      <c r="CB34" s="43"/>
      <c r="CC34" s="43">
        <v>0.65200000000000002</v>
      </c>
      <c r="CD34" s="43">
        <v>25.051349999999999</v>
      </c>
      <c r="CE34" s="43">
        <v>433.61104</v>
      </c>
      <c r="CF34" s="43"/>
      <c r="CG34" s="43">
        <v>147.39391000000001</v>
      </c>
      <c r="CH34" s="43">
        <v>17.22195</v>
      </c>
      <c r="CI34" s="43"/>
      <c r="CJ34" s="43"/>
      <c r="CK34" s="43">
        <v>15.9582</v>
      </c>
      <c r="CL34" s="43">
        <v>4.3125</v>
      </c>
      <c r="CM34" s="43"/>
      <c r="CN34" s="43"/>
      <c r="CO34" s="43">
        <v>15.89697</v>
      </c>
      <c r="CP34" s="43">
        <v>270.86</v>
      </c>
      <c r="CQ34" s="43"/>
      <c r="CR34" s="43"/>
      <c r="CS34" s="43"/>
      <c r="CT34" s="43">
        <v>9.0749999999999993</v>
      </c>
    </row>
    <row r="35" spans="1:98" ht="15.6" x14ac:dyDescent="0.3">
      <c r="A35" s="1"/>
      <c r="B35" s="42" t="s">
        <v>793</v>
      </c>
      <c r="C35" s="43"/>
      <c r="D35" s="43"/>
      <c r="E35" s="43">
        <v>25.695430000000002</v>
      </c>
      <c r="F35" s="43">
        <v>11.901</v>
      </c>
      <c r="G35" s="43"/>
      <c r="H35" s="43"/>
      <c r="I35" s="43"/>
      <c r="J35" s="43"/>
      <c r="K35" s="43">
        <v>19.593</v>
      </c>
      <c r="L35" s="43">
        <v>26.368600000000001</v>
      </c>
      <c r="M35" s="43">
        <v>14.236499999999999</v>
      </c>
      <c r="N35" s="43">
        <v>12.94</v>
      </c>
      <c r="O35" s="43">
        <v>30.686</v>
      </c>
      <c r="P35" s="43"/>
      <c r="Q35" s="43"/>
      <c r="R35" s="43">
        <v>52.082000000000001</v>
      </c>
      <c r="S35" s="43"/>
      <c r="T35" s="43">
        <v>44.056800000000003</v>
      </c>
      <c r="U35" s="43"/>
      <c r="V35" s="43">
        <v>8.6</v>
      </c>
      <c r="W35" s="43"/>
      <c r="X35" s="43">
        <v>116.99467</v>
      </c>
      <c r="Y35" s="43"/>
      <c r="Z35" s="43">
        <v>9.7438300000000009</v>
      </c>
      <c r="AA35" s="43"/>
      <c r="AB35" s="43"/>
      <c r="AC35" s="43"/>
      <c r="AD35" s="43"/>
      <c r="AE35" s="43"/>
      <c r="AF35" s="43"/>
      <c r="AG35" s="43"/>
      <c r="AH35" s="43">
        <v>1.2650999999999999</v>
      </c>
      <c r="AI35" s="43"/>
      <c r="AJ35" s="43">
        <v>5.7646800000000002</v>
      </c>
      <c r="AK35" s="43">
        <v>0</v>
      </c>
      <c r="AL35" s="43"/>
      <c r="AM35" s="43">
        <v>47.398479999999999</v>
      </c>
      <c r="AN35" s="43">
        <v>123.92985</v>
      </c>
      <c r="AO35" s="43">
        <v>26.796099999999999</v>
      </c>
      <c r="AP35" s="43">
        <v>0.73</v>
      </c>
      <c r="AQ35" s="43">
        <v>167.29</v>
      </c>
      <c r="AR35" s="43"/>
      <c r="AS35" s="43">
        <v>36.580620000000003</v>
      </c>
      <c r="AT35" s="43">
        <v>33.752000000000002</v>
      </c>
      <c r="AU35" s="43"/>
      <c r="AV35" s="43">
        <v>191.5839</v>
      </c>
      <c r="AW35" s="43">
        <v>34.935250000000003</v>
      </c>
      <c r="AX35" s="43"/>
      <c r="AY35" s="43">
        <v>2.8546</v>
      </c>
      <c r="AZ35" s="43"/>
      <c r="BA35" s="43">
        <v>2.2000000000000002</v>
      </c>
      <c r="BB35" s="43"/>
      <c r="BC35" s="43">
        <v>55.063470000000002</v>
      </c>
      <c r="BD35" s="43"/>
      <c r="BE35" s="43">
        <v>12</v>
      </c>
      <c r="BF35" s="43"/>
      <c r="BG35" s="43"/>
      <c r="BH35" s="43"/>
      <c r="BI35" s="43">
        <v>8.8848199999999995</v>
      </c>
      <c r="BJ35" s="43"/>
      <c r="BK35" s="43">
        <v>5.1914699999999998</v>
      </c>
      <c r="BL35" s="43"/>
      <c r="BM35" s="43">
        <v>6.9509999999999996</v>
      </c>
      <c r="BN35" s="43">
        <v>58.03</v>
      </c>
      <c r="BO35" s="43">
        <v>2.13</v>
      </c>
      <c r="BP35" s="43">
        <v>144.63667000000001</v>
      </c>
      <c r="BQ35" s="43"/>
      <c r="BR35" s="43">
        <v>4.8558500000000002</v>
      </c>
      <c r="BS35" s="43">
        <v>123.9442</v>
      </c>
      <c r="BT35" s="43">
        <v>10.40588</v>
      </c>
      <c r="BU35" s="43"/>
      <c r="BV35" s="43"/>
      <c r="BW35" s="43">
        <v>3.87202</v>
      </c>
      <c r="BX35" s="43"/>
      <c r="BY35" s="43"/>
      <c r="BZ35" s="43">
        <v>89.739599999999996</v>
      </c>
      <c r="CA35" s="43">
        <v>24.77148</v>
      </c>
      <c r="CB35" s="43"/>
      <c r="CC35" s="43">
        <v>0.65300000000000002</v>
      </c>
      <c r="CD35" s="43">
        <v>26.429089999999999</v>
      </c>
      <c r="CE35" s="43">
        <v>428.81324999999998</v>
      </c>
      <c r="CF35" s="43"/>
      <c r="CG35" s="43">
        <v>139.52424999999999</v>
      </c>
      <c r="CH35" s="43">
        <v>17.438669999999998</v>
      </c>
      <c r="CI35" s="43"/>
      <c r="CJ35" s="43"/>
      <c r="CK35" s="43">
        <v>16.677700000000002</v>
      </c>
      <c r="CL35" s="43">
        <v>4.6503800000000002</v>
      </c>
      <c r="CM35" s="43"/>
      <c r="CN35" s="43"/>
      <c r="CO35" s="43">
        <v>15.726599999999999</v>
      </c>
      <c r="CP35" s="43">
        <v>283.19</v>
      </c>
      <c r="CQ35" s="43"/>
      <c r="CR35" s="43"/>
      <c r="CS35" s="43"/>
      <c r="CT35" s="43">
        <v>9.1669999999999998</v>
      </c>
    </row>
    <row r="36" spans="1:98" ht="15.6" x14ac:dyDescent="0.3">
      <c r="A36" s="1"/>
      <c r="B36" s="42" t="s">
        <v>794</v>
      </c>
      <c r="C36" s="43"/>
      <c r="D36" s="43"/>
      <c r="E36" s="43">
        <v>26.67249</v>
      </c>
      <c r="F36" s="43">
        <v>12.462</v>
      </c>
      <c r="G36" s="43"/>
      <c r="H36" s="43"/>
      <c r="I36" s="43"/>
      <c r="J36" s="43"/>
      <c r="K36" s="43">
        <v>20.661999999999999</v>
      </c>
      <c r="L36" s="43">
        <v>26.577200000000001</v>
      </c>
      <c r="M36" s="43">
        <v>13.909800000000001</v>
      </c>
      <c r="N36" s="43">
        <v>13.01</v>
      </c>
      <c r="O36" s="43">
        <v>30.908000000000001</v>
      </c>
      <c r="P36" s="43"/>
      <c r="Q36" s="43"/>
      <c r="R36" s="43">
        <v>51.27</v>
      </c>
      <c r="S36" s="43"/>
      <c r="T36" s="43">
        <v>45.056899999999999</v>
      </c>
      <c r="U36" s="43"/>
      <c r="V36" s="43">
        <v>8.6999999999999993</v>
      </c>
      <c r="W36" s="43"/>
      <c r="X36" s="43">
        <v>111.06798999999999</v>
      </c>
      <c r="Y36" s="43"/>
      <c r="Z36" s="43">
        <v>9.8380399999999995</v>
      </c>
      <c r="AA36" s="43"/>
      <c r="AB36" s="43"/>
      <c r="AC36" s="43"/>
      <c r="AD36" s="43"/>
      <c r="AE36" s="43"/>
      <c r="AF36" s="43"/>
      <c r="AG36" s="43"/>
      <c r="AH36" s="43">
        <v>1.3537999999999999</v>
      </c>
      <c r="AI36" s="43"/>
      <c r="AJ36" s="43">
        <v>5.7564599999999997</v>
      </c>
      <c r="AK36" s="43">
        <v>0</v>
      </c>
      <c r="AL36" s="43"/>
      <c r="AM36" s="43">
        <v>47.316279999999999</v>
      </c>
      <c r="AN36" s="43">
        <v>125.33651</v>
      </c>
      <c r="AO36" s="43">
        <v>27.3447</v>
      </c>
      <c r="AP36" s="43">
        <v>0.86</v>
      </c>
      <c r="AQ36" s="43">
        <v>163.71</v>
      </c>
      <c r="AR36" s="43"/>
      <c r="AS36" s="43">
        <v>35.991039999999998</v>
      </c>
      <c r="AT36" s="43">
        <v>33.524999999999999</v>
      </c>
      <c r="AU36" s="43"/>
      <c r="AV36" s="43">
        <v>191.53620000000001</v>
      </c>
      <c r="AW36" s="43">
        <v>36.094850000000001</v>
      </c>
      <c r="AX36" s="43"/>
      <c r="AY36" s="43">
        <v>1.1714199999999999</v>
      </c>
      <c r="AZ36" s="43"/>
      <c r="BA36" s="43">
        <v>2.2999999999999998</v>
      </c>
      <c r="BB36" s="43"/>
      <c r="BC36" s="43">
        <v>59.492069999999998</v>
      </c>
      <c r="BD36" s="43"/>
      <c r="BE36" s="43">
        <v>12</v>
      </c>
      <c r="BF36" s="43"/>
      <c r="BG36" s="43"/>
      <c r="BH36" s="43"/>
      <c r="BI36" s="43">
        <v>8.9525199999999998</v>
      </c>
      <c r="BJ36" s="43"/>
      <c r="BK36" s="43">
        <v>5.28294</v>
      </c>
      <c r="BL36" s="43"/>
      <c r="BM36" s="43">
        <v>6.9809999999999999</v>
      </c>
      <c r="BN36" s="43">
        <v>57.731000000000002</v>
      </c>
      <c r="BO36" s="43">
        <v>2.17</v>
      </c>
      <c r="BP36" s="43">
        <v>147.56122999999999</v>
      </c>
      <c r="BQ36" s="43"/>
      <c r="BR36" s="43">
        <v>4.8057600000000003</v>
      </c>
      <c r="BS36" s="43">
        <v>127.18989999999999</v>
      </c>
      <c r="BT36" s="43">
        <v>12.16846</v>
      </c>
      <c r="BU36" s="43"/>
      <c r="BV36" s="43"/>
      <c r="BW36" s="43">
        <v>3.9659300000000002</v>
      </c>
      <c r="BX36" s="43"/>
      <c r="BY36" s="43"/>
      <c r="BZ36" s="43">
        <v>89.746300000000005</v>
      </c>
      <c r="CA36" s="43">
        <v>24.75104</v>
      </c>
      <c r="CB36" s="43"/>
      <c r="CC36" s="43">
        <v>0.61299999999999999</v>
      </c>
      <c r="CD36" s="43">
        <v>27.32873</v>
      </c>
      <c r="CE36" s="43">
        <v>427.89663999999999</v>
      </c>
      <c r="CF36" s="43"/>
      <c r="CG36" s="43">
        <v>147.66516999999999</v>
      </c>
      <c r="CH36" s="43">
        <v>16.894760000000002</v>
      </c>
      <c r="CI36" s="43"/>
      <c r="CJ36" s="43"/>
      <c r="CK36" s="43">
        <v>17.2318</v>
      </c>
      <c r="CL36" s="43">
        <v>4.7088700000000001</v>
      </c>
      <c r="CM36" s="43"/>
      <c r="CN36" s="43"/>
      <c r="CO36" s="43">
        <v>16.786840000000002</v>
      </c>
      <c r="CP36" s="43">
        <v>270.69</v>
      </c>
      <c r="CQ36" s="43"/>
      <c r="CR36" s="43"/>
      <c r="CS36" s="43"/>
      <c r="CT36" s="43">
        <v>8.0120000000000005</v>
      </c>
    </row>
    <row r="37" spans="1:98" ht="15.6" x14ac:dyDescent="0.3">
      <c r="A37" s="1"/>
      <c r="B37" s="42" t="s">
        <v>795</v>
      </c>
      <c r="C37" s="43"/>
      <c r="D37" s="43"/>
      <c r="E37" s="43">
        <v>26.49493</v>
      </c>
      <c r="F37" s="43">
        <v>11.893000000000001</v>
      </c>
      <c r="G37" s="43"/>
      <c r="H37" s="43"/>
      <c r="I37" s="43"/>
      <c r="J37" s="43"/>
      <c r="K37" s="43">
        <v>20.437799999999999</v>
      </c>
      <c r="L37" s="43">
        <v>27.01</v>
      </c>
      <c r="M37" s="43">
        <v>13.942500000000001</v>
      </c>
      <c r="N37" s="43">
        <v>13.03</v>
      </c>
      <c r="O37" s="43">
        <v>30.044</v>
      </c>
      <c r="P37" s="43"/>
      <c r="Q37" s="43"/>
      <c r="R37" s="43">
        <v>50.988</v>
      </c>
      <c r="S37" s="43"/>
      <c r="T37" s="43">
        <v>48.898000000000003</v>
      </c>
      <c r="U37" s="43"/>
      <c r="V37" s="43">
        <v>8.8000000000000007</v>
      </c>
      <c r="W37" s="43"/>
      <c r="X37" s="43">
        <v>93.519779999999997</v>
      </c>
      <c r="Y37" s="43"/>
      <c r="Z37" s="43">
        <v>9.7559299999999993</v>
      </c>
      <c r="AA37" s="43"/>
      <c r="AB37" s="43"/>
      <c r="AC37" s="43"/>
      <c r="AD37" s="43"/>
      <c r="AE37" s="43"/>
      <c r="AF37" s="43"/>
      <c r="AG37" s="43"/>
      <c r="AH37" s="43">
        <v>1.1782999999999999</v>
      </c>
      <c r="AI37" s="43"/>
      <c r="AJ37" s="43">
        <v>6.2199600000000004</v>
      </c>
      <c r="AK37" s="43">
        <v>0</v>
      </c>
      <c r="AL37" s="43"/>
      <c r="AM37" s="43">
        <v>47.714300000000001</v>
      </c>
      <c r="AN37" s="43">
        <v>125.72096000000001</v>
      </c>
      <c r="AO37" s="43">
        <v>26.950900000000001</v>
      </c>
      <c r="AP37" s="43">
        <v>0.97</v>
      </c>
      <c r="AQ37" s="43">
        <v>165.61</v>
      </c>
      <c r="AR37" s="43"/>
      <c r="AS37" s="43">
        <v>36.652540000000002</v>
      </c>
      <c r="AT37" s="43">
        <v>34.183999999999997</v>
      </c>
      <c r="AU37" s="43"/>
      <c r="AV37" s="43">
        <v>191.5538</v>
      </c>
      <c r="AW37" s="43">
        <v>36.55133</v>
      </c>
      <c r="AX37" s="43"/>
      <c r="AY37" s="43">
        <v>0.33643000000000001</v>
      </c>
      <c r="AZ37" s="43"/>
      <c r="BA37" s="43">
        <v>2.5</v>
      </c>
      <c r="BB37" s="43"/>
      <c r="BC37" s="43">
        <v>64.493650000000002</v>
      </c>
      <c r="BD37" s="43"/>
      <c r="BE37" s="43">
        <v>12</v>
      </c>
      <c r="BF37" s="43"/>
      <c r="BG37" s="43"/>
      <c r="BH37" s="43"/>
      <c r="BI37" s="43">
        <v>8.7934599999999996</v>
      </c>
      <c r="BJ37" s="43"/>
      <c r="BK37" s="43">
        <v>5.2985800000000003</v>
      </c>
      <c r="BL37" s="43"/>
      <c r="BM37" s="43">
        <v>6.8419999999999996</v>
      </c>
      <c r="BN37" s="43">
        <v>57.734999999999999</v>
      </c>
      <c r="BO37" s="43">
        <v>2.04</v>
      </c>
      <c r="BP37" s="43">
        <v>145.79152999999999</v>
      </c>
      <c r="BQ37" s="43"/>
      <c r="BR37" s="43">
        <v>4.8106900000000001</v>
      </c>
      <c r="BS37" s="43">
        <v>127.2831</v>
      </c>
      <c r="BT37" s="43">
        <v>11.59989</v>
      </c>
      <c r="BU37" s="43"/>
      <c r="BV37" s="43"/>
      <c r="BW37" s="43">
        <v>4.0273599999999998</v>
      </c>
      <c r="BX37" s="43"/>
      <c r="BY37" s="43"/>
      <c r="BZ37" s="43">
        <v>88.719399999999993</v>
      </c>
      <c r="CA37" s="43">
        <v>24.685680000000001</v>
      </c>
      <c r="CB37" s="43"/>
      <c r="CC37" s="43">
        <v>0.63900000000000001</v>
      </c>
      <c r="CD37" s="43">
        <v>27.690940000000001</v>
      </c>
      <c r="CE37" s="43">
        <v>406.29581999999999</v>
      </c>
      <c r="CF37" s="43"/>
      <c r="CG37" s="43">
        <v>145.97369</v>
      </c>
      <c r="CH37" s="43">
        <v>17.053319999999999</v>
      </c>
      <c r="CI37" s="43"/>
      <c r="CJ37" s="43"/>
      <c r="CK37" s="43">
        <v>17.0962</v>
      </c>
      <c r="CL37" s="43">
        <v>4.6199599999999998</v>
      </c>
      <c r="CM37" s="43"/>
      <c r="CN37" s="43"/>
      <c r="CO37" s="43">
        <v>17.059049999999999</v>
      </c>
      <c r="CP37" s="43">
        <v>276.11</v>
      </c>
      <c r="CQ37" s="43"/>
      <c r="CR37" s="43"/>
      <c r="CS37" s="43"/>
      <c r="CT37" s="43">
        <v>8.4339999999999993</v>
      </c>
    </row>
    <row r="38" spans="1:98" ht="15.6" x14ac:dyDescent="0.3">
      <c r="A38" s="1"/>
      <c r="B38" s="42" t="s">
        <v>796</v>
      </c>
      <c r="C38" s="43"/>
      <c r="D38" s="43"/>
      <c r="E38" s="43">
        <v>26.686669999999999</v>
      </c>
      <c r="F38" s="43">
        <v>11.973000000000001</v>
      </c>
      <c r="G38" s="43"/>
      <c r="H38" s="43"/>
      <c r="I38" s="43"/>
      <c r="J38" s="43"/>
      <c r="K38" s="43">
        <v>19.824999999999999</v>
      </c>
      <c r="L38" s="43">
        <v>27.420400000000001</v>
      </c>
      <c r="M38" s="43">
        <v>14.123699999999999</v>
      </c>
      <c r="N38" s="43">
        <v>12.66</v>
      </c>
      <c r="O38" s="43">
        <v>29.696000000000002</v>
      </c>
      <c r="P38" s="43"/>
      <c r="Q38" s="43"/>
      <c r="R38" s="43">
        <v>51.005000000000003</v>
      </c>
      <c r="S38" s="43"/>
      <c r="T38" s="43">
        <v>47.813400000000001</v>
      </c>
      <c r="U38" s="43"/>
      <c r="V38" s="43">
        <v>8.4</v>
      </c>
      <c r="W38" s="43"/>
      <c r="X38" s="43">
        <v>157.80420000000001</v>
      </c>
      <c r="Y38" s="43"/>
      <c r="Z38" s="43">
        <v>9.5910899999999994</v>
      </c>
      <c r="AA38" s="43"/>
      <c r="AB38" s="43"/>
      <c r="AC38" s="43"/>
      <c r="AD38" s="43"/>
      <c r="AE38" s="43"/>
      <c r="AF38" s="43"/>
      <c r="AG38" s="43"/>
      <c r="AH38" s="43">
        <v>0.9335</v>
      </c>
      <c r="AI38" s="43"/>
      <c r="AJ38" s="43">
        <v>6.1652199999999997</v>
      </c>
      <c r="AK38" s="43">
        <v>0</v>
      </c>
      <c r="AL38" s="43"/>
      <c r="AM38" s="43">
        <v>44.454889999999999</v>
      </c>
      <c r="AN38" s="43">
        <v>126.83954</v>
      </c>
      <c r="AO38" s="43">
        <v>27.217500000000001</v>
      </c>
      <c r="AP38" s="43">
        <v>0.6</v>
      </c>
      <c r="AQ38" s="43">
        <v>167.1</v>
      </c>
      <c r="AR38" s="43"/>
      <c r="AS38" s="43">
        <v>37.360309999999998</v>
      </c>
      <c r="AT38" s="43">
        <v>33.722000000000001</v>
      </c>
      <c r="AU38" s="43"/>
      <c r="AV38" s="43">
        <v>189.75720000000001</v>
      </c>
      <c r="AW38" s="43">
        <v>36.457740000000001</v>
      </c>
      <c r="AX38" s="43"/>
      <c r="AY38" s="43">
        <v>0.50011000000000005</v>
      </c>
      <c r="AZ38" s="43"/>
      <c r="BA38" s="43">
        <v>2.5</v>
      </c>
      <c r="BB38" s="43"/>
      <c r="BC38" s="43">
        <v>65.799250000000001</v>
      </c>
      <c r="BD38" s="43"/>
      <c r="BE38" s="43">
        <v>12</v>
      </c>
      <c r="BF38" s="43"/>
      <c r="BG38" s="43"/>
      <c r="BH38" s="43"/>
      <c r="BI38" s="43">
        <v>8.6859900000000003</v>
      </c>
      <c r="BJ38" s="43"/>
      <c r="BK38" s="43">
        <v>5.2458200000000001</v>
      </c>
      <c r="BL38" s="43"/>
      <c r="BM38" s="43">
        <v>6.952</v>
      </c>
      <c r="BN38" s="43">
        <v>57.768999999999998</v>
      </c>
      <c r="BO38" s="43">
        <v>2.13</v>
      </c>
      <c r="BP38" s="43">
        <v>141.62884</v>
      </c>
      <c r="BQ38" s="43"/>
      <c r="BR38" s="43">
        <v>4.5396799999999997</v>
      </c>
      <c r="BS38" s="43">
        <v>126.34350000000001</v>
      </c>
      <c r="BT38" s="43">
        <v>11.931050000000001</v>
      </c>
      <c r="BU38" s="43"/>
      <c r="BV38" s="43"/>
      <c r="BW38" s="43">
        <v>3.8865599999999998</v>
      </c>
      <c r="BX38" s="43"/>
      <c r="BY38" s="43"/>
      <c r="BZ38" s="43">
        <v>88.633700000000005</v>
      </c>
      <c r="CA38" s="43">
        <v>24.731750000000002</v>
      </c>
      <c r="CB38" s="43"/>
      <c r="CC38" s="43">
        <v>0.65200000000000002</v>
      </c>
      <c r="CD38" s="43">
        <v>26.62659</v>
      </c>
      <c r="CE38" s="43">
        <v>399.86959999999999</v>
      </c>
      <c r="CF38" s="43"/>
      <c r="CG38" s="43">
        <v>151.16433000000001</v>
      </c>
      <c r="CH38" s="43">
        <v>16.370460000000001</v>
      </c>
      <c r="CI38" s="43"/>
      <c r="CJ38" s="43"/>
      <c r="CK38" s="43">
        <v>17.304099999999998</v>
      </c>
      <c r="CL38" s="43">
        <v>4.5812400000000002</v>
      </c>
      <c r="CM38" s="43"/>
      <c r="CN38" s="43"/>
      <c r="CO38" s="43">
        <v>17.351800000000001</v>
      </c>
      <c r="CP38" s="43">
        <v>271.04000000000002</v>
      </c>
      <c r="CQ38" s="43"/>
      <c r="CR38" s="43"/>
      <c r="CS38" s="43"/>
      <c r="CT38" s="43">
        <v>10.917</v>
      </c>
    </row>
    <row r="39" spans="1:98" ht="15.6" x14ac:dyDescent="0.3">
      <c r="A39" s="1"/>
      <c r="B39" s="42" t="s">
        <v>797</v>
      </c>
      <c r="C39" s="43"/>
      <c r="D39" s="43"/>
      <c r="E39" s="43">
        <v>26.694880000000001</v>
      </c>
      <c r="F39" s="43">
        <v>12.581</v>
      </c>
      <c r="G39" s="43"/>
      <c r="H39" s="43"/>
      <c r="I39" s="43"/>
      <c r="J39" s="43"/>
      <c r="K39" s="43">
        <v>19.786300000000001</v>
      </c>
      <c r="L39" s="43">
        <v>27.700199999999999</v>
      </c>
      <c r="M39" s="43">
        <v>14.6814</v>
      </c>
      <c r="N39" s="43">
        <v>12.47</v>
      </c>
      <c r="O39" s="43">
        <v>29.027999999999999</v>
      </c>
      <c r="P39" s="43"/>
      <c r="Q39" s="43"/>
      <c r="R39" s="43">
        <v>50.834000000000003</v>
      </c>
      <c r="S39" s="43"/>
      <c r="T39" s="43">
        <v>47.153700000000001</v>
      </c>
      <c r="U39" s="43"/>
      <c r="V39" s="43">
        <v>8.5</v>
      </c>
      <c r="W39" s="43"/>
      <c r="X39" s="43">
        <v>146.54884000000001</v>
      </c>
      <c r="Y39" s="43"/>
      <c r="Z39" s="43">
        <v>9.7722800000000003</v>
      </c>
      <c r="AA39" s="43"/>
      <c r="AB39" s="43"/>
      <c r="AC39" s="43"/>
      <c r="AD39" s="43"/>
      <c r="AE39" s="43"/>
      <c r="AF39" s="43"/>
      <c r="AG39" s="43"/>
      <c r="AH39" s="43">
        <v>0.97589999999999999</v>
      </c>
      <c r="AI39" s="43"/>
      <c r="AJ39" s="43">
        <v>6.4605899999999998</v>
      </c>
      <c r="AK39" s="43">
        <v>0</v>
      </c>
      <c r="AL39" s="43"/>
      <c r="AM39" s="43">
        <v>48.078670000000002</v>
      </c>
      <c r="AN39" s="43">
        <v>127.62434</v>
      </c>
      <c r="AO39" s="43">
        <v>26.768599999999999</v>
      </c>
      <c r="AP39" s="43">
        <v>0.23</v>
      </c>
      <c r="AQ39" s="43">
        <v>167.24</v>
      </c>
      <c r="AR39" s="43"/>
      <c r="AS39" s="43">
        <v>37.042769999999997</v>
      </c>
      <c r="AT39" s="43">
        <v>34.064</v>
      </c>
      <c r="AU39" s="43"/>
      <c r="AV39" s="43">
        <v>189.45320000000001</v>
      </c>
      <c r="AW39" s="43">
        <v>36.154150000000001</v>
      </c>
      <c r="AX39" s="43"/>
      <c r="AY39" s="43">
        <v>0.50875000000000004</v>
      </c>
      <c r="AZ39" s="43"/>
      <c r="BA39" s="43">
        <v>2.6</v>
      </c>
      <c r="BB39" s="43"/>
      <c r="BC39" s="43">
        <v>67.772310000000004</v>
      </c>
      <c r="BD39" s="43"/>
      <c r="BE39" s="43">
        <v>12</v>
      </c>
      <c r="BF39" s="43"/>
      <c r="BG39" s="43"/>
      <c r="BH39" s="43"/>
      <c r="BI39" s="43">
        <v>8.8278700000000008</v>
      </c>
      <c r="BJ39" s="43"/>
      <c r="BK39" s="43">
        <v>5.0548000000000002</v>
      </c>
      <c r="BL39" s="43"/>
      <c r="BM39" s="43">
        <v>6.6120000000000001</v>
      </c>
      <c r="BN39" s="43">
        <v>56.463000000000001</v>
      </c>
      <c r="BO39" s="43">
        <v>2.12</v>
      </c>
      <c r="BP39" s="43">
        <v>138.80950999999999</v>
      </c>
      <c r="BQ39" s="43"/>
      <c r="BR39" s="43">
        <v>4.58575</v>
      </c>
      <c r="BS39" s="43">
        <v>127.41160000000001</v>
      </c>
      <c r="BT39" s="43">
        <v>10.03274</v>
      </c>
      <c r="BU39" s="43"/>
      <c r="BV39" s="43"/>
      <c r="BW39" s="43">
        <v>3.9036599999999999</v>
      </c>
      <c r="BX39" s="43"/>
      <c r="BY39" s="43"/>
      <c r="BZ39" s="43">
        <v>89.295500000000004</v>
      </c>
      <c r="CA39" s="43">
        <v>24.717749999999999</v>
      </c>
      <c r="CB39" s="43"/>
      <c r="CC39" s="43">
        <v>0.67200000000000004</v>
      </c>
      <c r="CD39" s="43">
        <v>25.8812</v>
      </c>
      <c r="CE39" s="43">
        <v>393.07611000000003</v>
      </c>
      <c r="CF39" s="43"/>
      <c r="CG39" s="43">
        <v>149.69427999999999</v>
      </c>
      <c r="CH39" s="43">
        <v>16.68168</v>
      </c>
      <c r="CI39" s="43"/>
      <c r="CJ39" s="43"/>
      <c r="CK39" s="43">
        <v>16.270900000000001</v>
      </c>
      <c r="CL39" s="43">
        <v>4.69496</v>
      </c>
      <c r="CM39" s="43"/>
      <c r="CN39" s="43"/>
      <c r="CO39" s="43">
        <v>17.359120000000001</v>
      </c>
      <c r="CP39" s="43">
        <v>274.36</v>
      </c>
      <c r="CQ39" s="43"/>
      <c r="CR39" s="43"/>
      <c r="CS39" s="43"/>
      <c r="CT39" s="43">
        <v>17.026</v>
      </c>
    </row>
    <row r="40" spans="1:98" ht="15.6" x14ac:dyDescent="0.3">
      <c r="A40" s="1"/>
      <c r="B40" s="42" t="s">
        <v>798</v>
      </c>
      <c r="C40" s="43"/>
      <c r="D40" s="43"/>
      <c r="E40" s="43">
        <v>26.594270000000002</v>
      </c>
      <c r="F40" s="43">
        <v>11.872</v>
      </c>
      <c r="G40" s="43"/>
      <c r="H40" s="43"/>
      <c r="I40" s="43"/>
      <c r="J40" s="43"/>
      <c r="K40" s="43">
        <v>20.375800000000002</v>
      </c>
      <c r="L40" s="43">
        <v>27.7179</v>
      </c>
      <c r="M40" s="43">
        <v>14.0304</v>
      </c>
      <c r="N40" s="43">
        <v>12.35</v>
      </c>
      <c r="O40" s="43">
        <v>29.437999999999999</v>
      </c>
      <c r="P40" s="43"/>
      <c r="Q40" s="43"/>
      <c r="R40" s="43">
        <v>50.478000000000002</v>
      </c>
      <c r="S40" s="43"/>
      <c r="T40" s="43">
        <v>32.782400000000003</v>
      </c>
      <c r="U40" s="43"/>
      <c r="V40" s="43">
        <v>8.6</v>
      </c>
      <c r="W40" s="43"/>
      <c r="X40" s="43">
        <v>52.22025</v>
      </c>
      <c r="Y40" s="43"/>
      <c r="Z40" s="43">
        <v>9.2342099999999991</v>
      </c>
      <c r="AA40" s="43"/>
      <c r="AB40" s="43"/>
      <c r="AC40" s="43"/>
      <c r="AD40" s="43"/>
      <c r="AE40" s="43"/>
      <c r="AF40" s="43"/>
      <c r="AG40" s="43"/>
      <c r="AH40" s="43">
        <v>0.99470000000000003</v>
      </c>
      <c r="AI40" s="43"/>
      <c r="AJ40" s="43">
        <v>6.2238600000000002</v>
      </c>
      <c r="AK40" s="43">
        <v>0</v>
      </c>
      <c r="AL40" s="43"/>
      <c r="AM40" s="43">
        <v>49.163800000000002</v>
      </c>
      <c r="AN40" s="43">
        <v>127.63202</v>
      </c>
      <c r="AO40" s="43">
        <v>26.681699999999999</v>
      </c>
      <c r="AP40" s="43">
        <v>0.37</v>
      </c>
      <c r="AQ40" s="43">
        <v>167.07</v>
      </c>
      <c r="AR40" s="43"/>
      <c r="AS40" s="43">
        <v>35.840269999999997</v>
      </c>
      <c r="AT40" s="43">
        <v>33.847000000000001</v>
      </c>
      <c r="AU40" s="43"/>
      <c r="AV40" s="43">
        <v>191.5369</v>
      </c>
      <c r="AW40" s="43">
        <v>36.325479999999999</v>
      </c>
      <c r="AX40" s="43"/>
      <c r="AY40" s="43">
        <v>0.41902</v>
      </c>
      <c r="AZ40" s="43"/>
      <c r="BA40" s="43">
        <v>2.5</v>
      </c>
      <c r="BB40" s="43"/>
      <c r="BC40" s="43">
        <v>70.280450000000002</v>
      </c>
      <c r="BD40" s="43"/>
      <c r="BE40" s="43">
        <v>12</v>
      </c>
      <c r="BF40" s="43"/>
      <c r="BG40" s="43"/>
      <c r="BH40" s="43"/>
      <c r="BI40" s="43">
        <v>8.8254400000000004</v>
      </c>
      <c r="BJ40" s="43"/>
      <c r="BK40" s="43">
        <v>5.1124799999999997</v>
      </c>
      <c r="BL40" s="43"/>
      <c r="BM40" s="43">
        <v>6.6520000000000001</v>
      </c>
      <c r="BN40" s="43">
        <v>52.665999999999997</v>
      </c>
      <c r="BO40" s="43">
        <v>2.21</v>
      </c>
      <c r="BP40" s="43">
        <v>140.64182</v>
      </c>
      <c r="BQ40" s="43"/>
      <c r="BR40" s="43">
        <v>4.5705099999999996</v>
      </c>
      <c r="BS40" s="43">
        <v>128.3049</v>
      </c>
      <c r="BT40" s="43">
        <v>9.8510000000000009</v>
      </c>
      <c r="BU40" s="43"/>
      <c r="BV40" s="43"/>
      <c r="BW40" s="43">
        <v>4.3754099999999996</v>
      </c>
      <c r="BX40" s="43"/>
      <c r="BY40" s="43"/>
      <c r="BZ40" s="43">
        <v>88.978999999999999</v>
      </c>
      <c r="CA40" s="43">
        <v>24.76548</v>
      </c>
      <c r="CB40" s="43"/>
      <c r="CC40" s="43">
        <v>0.66600000000000004</v>
      </c>
      <c r="CD40" s="43">
        <v>24.64161</v>
      </c>
      <c r="CE40" s="43">
        <v>425.20533</v>
      </c>
      <c r="CF40" s="43"/>
      <c r="CG40" s="43">
        <v>150.17125999999999</v>
      </c>
      <c r="CH40" s="43">
        <v>16.448070000000001</v>
      </c>
      <c r="CI40" s="43"/>
      <c r="CJ40" s="43"/>
      <c r="CK40" s="43">
        <v>18.3447</v>
      </c>
      <c r="CL40" s="43">
        <v>4.7047100000000004</v>
      </c>
      <c r="CM40" s="43"/>
      <c r="CN40" s="43"/>
      <c r="CO40" s="43">
        <v>17.132239999999999</v>
      </c>
      <c r="CP40" s="43">
        <v>271.37</v>
      </c>
      <c r="CQ40" s="43"/>
      <c r="CR40" s="43"/>
      <c r="CS40" s="43"/>
      <c r="CT40" s="43">
        <v>23.420999999999999</v>
      </c>
    </row>
    <row r="41" spans="1:98" ht="15.6" x14ac:dyDescent="0.3">
      <c r="A41" s="1"/>
      <c r="B41" s="42" t="s">
        <v>799</v>
      </c>
      <c r="C41" s="43"/>
      <c r="D41" s="43"/>
      <c r="E41" s="43">
        <v>26.526969999999999</v>
      </c>
      <c r="F41" s="43">
        <v>11.521000000000001</v>
      </c>
      <c r="G41" s="43"/>
      <c r="H41" s="43"/>
      <c r="I41" s="43"/>
      <c r="J41" s="43"/>
      <c r="K41" s="43">
        <v>20.162299999999998</v>
      </c>
      <c r="L41" s="43">
        <v>27.8233</v>
      </c>
      <c r="M41" s="43">
        <v>14.174200000000001</v>
      </c>
      <c r="N41" s="43">
        <v>12.7</v>
      </c>
      <c r="O41" s="43">
        <v>30.405999999999999</v>
      </c>
      <c r="P41" s="43"/>
      <c r="Q41" s="43"/>
      <c r="R41" s="43">
        <v>51.076000000000001</v>
      </c>
      <c r="S41" s="43"/>
      <c r="T41" s="43">
        <v>42.922600000000003</v>
      </c>
      <c r="U41" s="43"/>
      <c r="V41" s="43">
        <v>8.6999999999999993</v>
      </c>
      <c r="W41" s="43"/>
      <c r="X41" s="43">
        <v>49.631929999999997</v>
      </c>
      <c r="Y41" s="43"/>
      <c r="Z41" s="43">
        <v>9.0808199999999992</v>
      </c>
      <c r="AA41" s="43"/>
      <c r="AB41" s="43"/>
      <c r="AC41" s="43"/>
      <c r="AD41" s="43"/>
      <c r="AE41" s="43"/>
      <c r="AF41" s="43"/>
      <c r="AG41" s="43"/>
      <c r="AH41" s="43">
        <v>1.0864</v>
      </c>
      <c r="AI41" s="43"/>
      <c r="AJ41" s="43">
        <v>5.8655799999999996</v>
      </c>
      <c r="AK41" s="43">
        <v>0</v>
      </c>
      <c r="AL41" s="43"/>
      <c r="AM41" s="43">
        <v>44.992750000000001</v>
      </c>
      <c r="AN41" s="43">
        <v>128.886</v>
      </c>
      <c r="AO41" s="43">
        <v>26.2559</v>
      </c>
      <c r="AP41" s="43">
        <v>0.4</v>
      </c>
      <c r="AQ41" s="43">
        <v>168.09</v>
      </c>
      <c r="AR41" s="43"/>
      <c r="AS41" s="43">
        <v>35.967860000000002</v>
      </c>
      <c r="AT41" s="43">
        <v>33.695999999999998</v>
      </c>
      <c r="AU41" s="43"/>
      <c r="AV41" s="43">
        <v>190.70679999999999</v>
      </c>
      <c r="AW41" s="43">
        <v>34.547420000000002</v>
      </c>
      <c r="AX41" s="43"/>
      <c r="AY41" s="43">
        <v>0.40222000000000002</v>
      </c>
      <c r="AZ41" s="43"/>
      <c r="BA41" s="43">
        <v>2.5</v>
      </c>
      <c r="BB41" s="43"/>
      <c r="BC41" s="43">
        <v>72.324060000000003</v>
      </c>
      <c r="BD41" s="43"/>
      <c r="BE41" s="43">
        <v>12</v>
      </c>
      <c r="BF41" s="43"/>
      <c r="BG41" s="43"/>
      <c r="BH41" s="43"/>
      <c r="BI41" s="43">
        <v>9.0051500000000004</v>
      </c>
      <c r="BJ41" s="43"/>
      <c r="BK41" s="43">
        <v>5.1959299999999997</v>
      </c>
      <c r="BL41" s="43"/>
      <c r="BM41" s="43">
        <v>6.6210000000000004</v>
      </c>
      <c r="BN41" s="43">
        <v>50.63</v>
      </c>
      <c r="BO41" s="43">
        <v>2.1800000000000002</v>
      </c>
      <c r="BP41" s="43">
        <v>136.43736000000001</v>
      </c>
      <c r="BQ41" s="43"/>
      <c r="BR41" s="43">
        <v>4.5771199999999999</v>
      </c>
      <c r="BS41" s="43">
        <v>128.38229999999999</v>
      </c>
      <c r="BT41" s="43">
        <v>10.75131</v>
      </c>
      <c r="BU41" s="43"/>
      <c r="BV41" s="43"/>
      <c r="BW41" s="43">
        <v>3.85894</v>
      </c>
      <c r="BX41" s="43"/>
      <c r="BY41" s="43"/>
      <c r="BZ41" s="43">
        <v>88.682199999999995</v>
      </c>
      <c r="CA41" s="43">
        <v>24.79081</v>
      </c>
      <c r="CB41" s="43"/>
      <c r="CC41" s="43">
        <v>0.69199999999999995</v>
      </c>
      <c r="CD41" s="43">
        <v>25.79081</v>
      </c>
      <c r="CE41" s="43">
        <v>428.43869999999998</v>
      </c>
      <c r="CF41" s="43"/>
      <c r="CG41" s="43">
        <v>146.65651</v>
      </c>
      <c r="CH41" s="43">
        <v>15.69712</v>
      </c>
      <c r="CI41" s="43"/>
      <c r="CJ41" s="43"/>
      <c r="CK41" s="43">
        <v>18.5688</v>
      </c>
      <c r="CL41" s="43">
        <v>4.9583599999999999</v>
      </c>
      <c r="CM41" s="43"/>
      <c r="CN41" s="43"/>
      <c r="CO41" s="43">
        <v>16.97944</v>
      </c>
      <c r="CP41" s="43">
        <v>277.20999999999998</v>
      </c>
      <c r="CQ41" s="43"/>
      <c r="CR41" s="43"/>
      <c r="CS41" s="43"/>
      <c r="CT41" s="43">
        <v>27.291</v>
      </c>
    </row>
    <row r="42" spans="1:98" ht="15.6" x14ac:dyDescent="0.3">
      <c r="A42" s="1"/>
      <c r="B42" s="42" t="s">
        <v>800</v>
      </c>
      <c r="C42" s="43"/>
      <c r="D42" s="43"/>
      <c r="E42" s="43">
        <v>19.262599999999999</v>
      </c>
      <c r="F42" s="43">
        <v>10.215999999999999</v>
      </c>
      <c r="G42" s="43"/>
      <c r="H42" s="43"/>
      <c r="I42" s="43"/>
      <c r="J42" s="43"/>
      <c r="K42" s="43">
        <v>19.359100000000002</v>
      </c>
      <c r="L42" s="43">
        <v>27.462800000000001</v>
      </c>
      <c r="M42" s="43">
        <v>15.629200000000001</v>
      </c>
      <c r="N42" s="43">
        <v>12.67</v>
      </c>
      <c r="O42" s="43">
        <v>31.065999999999999</v>
      </c>
      <c r="P42" s="43"/>
      <c r="Q42" s="43"/>
      <c r="R42" s="43">
        <v>51.017000000000003</v>
      </c>
      <c r="S42" s="43"/>
      <c r="T42" s="43">
        <v>52.050800000000002</v>
      </c>
      <c r="U42" s="43"/>
      <c r="V42" s="43">
        <v>7.4</v>
      </c>
      <c r="W42" s="43"/>
      <c r="X42" s="43">
        <v>44.263539999999999</v>
      </c>
      <c r="Y42" s="43"/>
      <c r="Z42" s="43">
        <v>9.5093200000000007</v>
      </c>
      <c r="AA42" s="43"/>
      <c r="AB42" s="43"/>
      <c r="AC42" s="43"/>
      <c r="AD42" s="43"/>
      <c r="AE42" s="43"/>
      <c r="AF42" s="43"/>
      <c r="AG42" s="43"/>
      <c r="AH42" s="43">
        <v>1.0221</v>
      </c>
      <c r="AI42" s="43"/>
      <c r="AJ42" s="43">
        <v>5.3594600000000003</v>
      </c>
      <c r="AK42" s="43">
        <v>0</v>
      </c>
      <c r="AL42" s="43"/>
      <c r="AM42" s="43">
        <v>44.268380000000001</v>
      </c>
      <c r="AN42" s="43">
        <v>129.66173000000001</v>
      </c>
      <c r="AO42" s="43">
        <v>24.887799999999999</v>
      </c>
      <c r="AP42" s="43">
        <v>0.41</v>
      </c>
      <c r="AQ42" s="43">
        <v>168.64</v>
      </c>
      <c r="AR42" s="43"/>
      <c r="AS42" s="43">
        <v>35.473199999999999</v>
      </c>
      <c r="AT42" s="43">
        <v>32.962000000000003</v>
      </c>
      <c r="AU42" s="43"/>
      <c r="AV42" s="43">
        <v>190.72130000000001</v>
      </c>
      <c r="AW42" s="43">
        <v>34.521230000000003</v>
      </c>
      <c r="AX42" s="43"/>
      <c r="AY42" s="43">
        <v>0.39856000000000003</v>
      </c>
      <c r="AZ42" s="43"/>
      <c r="BA42" s="43">
        <v>2.5</v>
      </c>
      <c r="BB42" s="43"/>
      <c r="BC42" s="43">
        <v>57.440779999999997</v>
      </c>
      <c r="BD42" s="43"/>
      <c r="BE42" s="43">
        <v>12</v>
      </c>
      <c r="BF42" s="43"/>
      <c r="BG42" s="43"/>
      <c r="BH42" s="43"/>
      <c r="BI42" s="43">
        <v>8.7938899999999993</v>
      </c>
      <c r="BJ42" s="43"/>
      <c r="BK42" s="43">
        <v>5.1703000000000001</v>
      </c>
      <c r="BL42" s="43"/>
      <c r="BM42" s="43">
        <v>6.9509999999999996</v>
      </c>
      <c r="BN42" s="43">
        <v>49.518999999999998</v>
      </c>
      <c r="BO42" s="43">
        <v>2.11</v>
      </c>
      <c r="BP42" s="43">
        <v>136.95713000000001</v>
      </c>
      <c r="BQ42" s="43"/>
      <c r="BR42" s="43">
        <v>4.5812200000000001</v>
      </c>
      <c r="BS42" s="43">
        <v>126.55589999999999</v>
      </c>
      <c r="BT42" s="43">
        <v>10.830679999999999</v>
      </c>
      <c r="BU42" s="43"/>
      <c r="BV42" s="43"/>
      <c r="BW42" s="43">
        <v>3.6508500000000002</v>
      </c>
      <c r="BX42" s="43"/>
      <c r="BY42" s="43"/>
      <c r="BZ42" s="43">
        <v>89.2928</v>
      </c>
      <c r="CA42" s="43">
        <v>24.68685</v>
      </c>
      <c r="CB42" s="43"/>
      <c r="CC42" s="43">
        <v>0.67700000000000005</v>
      </c>
      <c r="CD42" s="43">
        <v>24.120049999999999</v>
      </c>
      <c r="CE42" s="43">
        <v>431.67068999999998</v>
      </c>
      <c r="CF42" s="43"/>
      <c r="CG42" s="43">
        <v>153.29740000000001</v>
      </c>
      <c r="CH42" s="43">
        <v>17.523150000000001</v>
      </c>
      <c r="CI42" s="43"/>
      <c r="CJ42" s="43"/>
      <c r="CK42" s="43">
        <v>18.364899999999999</v>
      </c>
      <c r="CL42" s="43">
        <v>5.1364299999999998</v>
      </c>
      <c r="CM42" s="43"/>
      <c r="CN42" s="43"/>
      <c r="CO42" s="43">
        <v>15.97869</v>
      </c>
      <c r="CP42" s="43">
        <v>271.83999999999997</v>
      </c>
      <c r="CQ42" s="43"/>
      <c r="CR42" s="43"/>
      <c r="CS42" s="43"/>
      <c r="CT42" s="43">
        <v>27.151</v>
      </c>
    </row>
    <row r="43" spans="1:98" ht="15.6" x14ac:dyDescent="0.3">
      <c r="A43" s="1"/>
      <c r="B43" s="42" t="s">
        <v>801</v>
      </c>
      <c r="C43" s="43"/>
      <c r="D43" s="43"/>
      <c r="E43" s="43">
        <v>17.704550000000001</v>
      </c>
      <c r="F43" s="43">
        <v>9.8580000000000005</v>
      </c>
      <c r="G43" s="43"/>
      <c r="H43" s="43"/>
      <c r="I43" s="43"/>
      <c r="J43" s="43"/>
      <c r="K43" s="43">
        <v>19.076799999999999</v>
      </c>
      <c r="L43" s="43">
        <v>28.2315</v>
      </c>
      <c r="M43" s="43">
        <v>15.832800000000001</v>
      </c>
      <c r="N43" s="43">
        <v>12.71</v>
      </c>
      <c r="O43" s="43">
        <v>30.602</v>
      </c>
      <c r="P43" s="43"/>
      <c r="Q43" s="43"/>
      <c r="R43" s="43">
        <v>50.884</v>
      </c>
      <c r="S43" s="43"/>
      <c r="T43" s="43">
        <v>21.772099999999998</v>
      </c>
      <c r="U43" s="43"/>
      <c r="V43" s="43">
        <v>6.2</v>
      </c>
      <c r="W43" s="43"/>
      <c r="X43" s="43">
        <v>41.997390000000003</v>
      </c>
      <c r="Y43" s="43"/>
      <c r="Z43" s="43">
        <v>9.6468600000000002</v>
      </c>
      <c r="AA43" s="43"/>
      <c r="AB43" s="43"/>
      <c r="AC43" s="43"/>
      <c r="AD43" s="43"/>
      <c r="AE43" s="43"/>
      <c r="AF43" s="43"/>
      <c r="AG43" s="43"/>
      <c r="AH43" s="43">
        <v>0.96499999999999997</v>
      </c>
      <c r="AI43" s="43"/>
      <c r="AJ43" s="43">
        <v>5.4161799999999998</v>
      </c>
      <c r="AK43" s="43">
        <v>0</v>
      </c>
      <c r="AL43" s="43"/>
      <c r="AM43" s="43">
        <v>44.430190000000003</v>
      </c>
      <c r="AN43" s="43">
        <v>127.15407</v>
      </c>
      <c r="AO43" s="43">
        <v>24.8398</v>
      </c>
      <c r="AP43" s="43">
        <v>0.46</v>
      </c>
      <c r="AQ43" s="43">
        <v>168.8</v>
      </c>
      <c r="AR43" s="43"/>
      <c r="AS43" s="43">
        <v>34.110759999999999</v>
      </c>
      <c r="AT43" s="43">
        <v>29.974</v>
      </c>
      <c r="AU43" s="43"/>
      <c r="AV43" s="43">
        <v>148.12970000000001</v>
      </c>
      <c r="AW43" s="43">
        <v>33.29815</v>
      </c>
      <c r="AX43" s="43"/>
      <c r="AY43" s="43">
        <v>0.31606000000000001</v>
      </c>
      <c r="AZ43" s="43"/>
      <c r="BA43" s="43">
        <v>2.2000000000000002</v>
      </c>
      <c r="BB43" s="43"/>
      <c r="BC43" s="43">
        <v>44.669989999999999</v>
      </c>
      <c r="BD43" s="43"/>
      <c r="BE43" s="43">
        <v>12</v>
      </c>
      <c r="BF43" s="43"/>
      <c r="BG43" s="43"/>
      <c r="BH43" s="43"/>
      <c r="BI43" s="43">
        <v>8.9901</v>
      </c>
      <c r="BJ43" s="43"/>
      <c r="BK43" s="43">
        <v>5.1488300000000002</v>
      </c>
      <c r="BL43" s="43"/>
      <c r="BM43" s="43">
        <v>6.6210000000000004</v>
      </c>
      <c r="BN43" s="43">
        <v>19.138999999999999</v>
      </c>
      <c r="BO43" s="43">
        <v>2.0699999999999998</v>
      </c>
      <c r="BP43" s="43">
        <v>136.50737000000001</v>
      </c>
      <c r="BQ43" s="43"/>
      <c r="BR43" s="43">
        <v>4.4876100000000001</v>
      </c>
      <c r="BS43" s="43">
        <v>128.6061</v>
      </c>
      <c r="BT43" s="43">
        <v>10.259679999999999</v>
      </c>
      <c r="BU43" s="43"/>
      <c r="BV43" s="43"/>
      <c r="BW43" s="43">
        <v>3.6075599999999999</v>
      </c>
      <c r="BX43" s="43"/>
      <c r="BY43" s="43"/>
      <c r="BZ43" s="43">
        <v>88.650400000000005</v>
      </c>
      <c r="CA43" s="43">
        <v>4.4174800000000003</v>
      </c>
      <c r="CB43" s="43"/>
      <c r="CC43" s="43">
        <v>0.64500000000000002</v>
      </c>
      <c r="CD43" s="43">
        <v>23.257989999999999</v>
      </c>
      <c r="CE43" s="43">
        <v>439.76288</v>
      </c>
      <c r="CF43" s="43"/>
      <c r="CG43" s="43">
        <v>147.49503000000001</v>
      </c>
      <c r="CH43" s="43">
        <v>17.61581</v>
      </c>
      <c r="CI43" s="43"/>
      <c r="CJ43" s="43"/>
      <c r="CK43" s="43">
        <v>18.067</v>
      </c>
      <c r="CL43" s="43">
        <v>4.9310600000000004</v>
      </c>
      <c r="CM43" s="43"/>
      <c r="CN43" s="43"/>
      <c r="CO43" s="43">
        <v>15.346209999999999</v>
      </c>
      <c r="CP43" s="43">
        <v>271.67</v>
      </c>
      <c r="CQ43" s="43"/>
      <c r="CR43" s="43"/>
      <c r="CS43" s="43"/>
      <c r="CT43" s="43">
        <v>29.48</v>
      </c>
    </row>
    <row r="44" spans="1:98" ht="15.6" x14ac:dyDescent="0.3">
      <c r="A44" s="1"/>
      <c r="B44" s="42" t="s">
        <v>802</v>
      </c>
      <c r="C44" s="43"/>
      <c r="D44" s="43"/>
      <c r="E44" s="43">
        <v>18.07339</v>
      </c>
      <c r="F44" s="43">
        <v>9.9009999999999998</v>
      </c>
      <c r="G44" s="43"/>
      <c r="H44" s="43"/>
      <c r="I44" s="43"/>
      <c r="J44" s="43"/>
      <c r="K44" s="43">
        <v>17.279800000000002</v>
      </c>
      <c r="L44" s="43">
        <v>29.177099999999999</v>
      </c>
      <c r="M44" s="43">
        <v>14.8672</v>
      </c>
      <c r="N44" s="43">
        <v>12.85</v>
      </c>
      <c r="O44" s="43">
        <v>32.045999999999999</v>
      </c>
      <c r="P44" s="43"/>
      <c r="Q44" s="43"/>
      <c r="R44" s="43">
        <v>51.716000000000001</v>
      </c>
      <c r="S44" s="43"/>
      <c r="T44" s="43">
        <v>16.746300000000002</v>
      </c>
      <c r="U44" s="43"/>
      <c r="V44" s="43">
        <v>5.0999999999999996</v>
      </c>
      <c r="W44" s="43"/>
      <c r="X44" s="43">
        <v>38.461089999999999</v>
      </c>
      <c r="Y44" s="43"/>
      <c r="Z44" s="43">
        <v>8.7130299999999998</v>
      </c>
      <c r="AA44" s="43"/>
      <c r="AB44" s="43"/>
      <c r="AC44" s="43"/>
      <c r="AD44" s="43"/>
      <c r="AE44" s="43"/>
      <c r="AF44" s="43"/>
      <c r="AG44" s="43"/>
      <c r="AH44" s="43">
        <v>1.0321</v>
      </c>
      <c r="AI44" s="43"/>
      <c r="AJ44" s="43">
        <v>4.26905</v>
      </c>
      <c r="AK44" s="43">
        <v>0</v>
      </c>
      <c r="AL44" s="43"/>
      <c r="AM44" s="43">
        <v>44.418559999999999</v>
      </c>
      <c r="AN44" s="43">
        <v>123.26244</v>
      </c>
      <c r="AO44" s="43">
        <v>25.333100000000002</v>
      </c>
      <c r="AP44" s="43">
        <v>0.11</v>
      </c>
      <c r="AQ44" s="43">
        <v>169.3</v>
      </c>
      <c r="AR44" s="43"/>
      <c r="AS44" s="43">
        <v>33.17841</v>
      </c>
      <c r="AT44" s="43">
        <v>30.51</v>
      </c>
      <c r="AU44" s="43"/>
      <c r="AV44" s="43">
        <v>63.2849</v>
      </c>
      <c r="AW44" s="43">
        <v>31.61383</v>
      </c>
      <c r="AX44" s="43"/>
      <c r="AY44" s="43">
        <v>0.34582000000000002</v>
      </c>
      <c r="AZ44" s="43"/>
      <c r="BA44" s="43">
        <v>2.2000000000000002</v>
      </c>
      <c r="BB44" s="43"/>
      <c r="BC44" s="43">
        <v>32.283079999999998</v>
      </c>
      <c r="BD44" s="43"/>
      <c r="BE44" s="43">
        <v>12</v>
      </c>
      <c r="BF44" s="43"/>
      <c r="BG44" s="43"/>
      <c r="BH44" s="43"/>
      <c r="BI44" s="43">
        <v>9.1533300000000004</v>
      </c>
      <c r="BJ44" s="43"/>
      <c r="BK44" s="43">
        <v>5.0821800000000001</v>
      </c>
      <c r="BL44" s="43"/>
      <c r="BM44" s="43">
        <v>6.7560000000000002</v>
      </c>
      <c r="BN44" s="43">
        <v>3.3679999999999999</v>
      </c>
      <c r="BO44" s="43">
        <v>1.94</v>
      </c>
      <c r="BP44" s="43">
        <v>135.41668000000001</v>
      </c>
      <c r="BQ44" s="43"/>
      <c r="BR44" s="43">
        <v>4.9801900000000003</v>
      </c>
      <c r="BS44" s="43">
        <v>124.655</v>
      </c>
      <c r="BT44" s="43">
        <v>10.012409999999999</v>
      </c>
      <c r="BU44" s="43"/>
      <c r="BV44" s="43"/>
      <c r="BW44" s="43">
        <v>3.8024800000000001</v>
      </c>
      <c r="BX44" s="43"/>
      <c r="BY44" s="43"/>
      <c r="BZ44" s="43">
        <v>89.388499999999993</v>
      </c>
      <c r="CA44" s="43">
        <v>2.9347799999999999</v>
      </c>
      <c r="CB44" s="43"/>
      <c r="CC44" s="43">
        <v>0.69</v>
      </c>
      <c r="CD44" s="43">
        <v>22.98433</v>
      </c>
      <c r="CE44" s="43">
        <v>428.95863000000003</v>
      </c>
      <c r="CF44" s="43"/>
      <c r="CG44" s="43">
        <v>142.19497999999999</v>
      </c>
      <c r="CH44" s="43">
        <v>17.486170000000001</v>
      </c>
      <c r="CI44" s="43"/>
      <c r="CJ44" s="43"/>
      <c r="CK44" s="43">
        <v>16.758600000000001</v>
      </c>
      <c r="CL44" s="43">
        <v>4.5627899999999997</v>
      </c>
      <c r="CM44" s="43"/>
      <c r="CN44" s="43"/>
      <c r="CO44" s="43">
        <v>13.595359999999999</v>
      </c>
      <c r="CP44" s="43">
        <v>282.5</v>
      </c>
      <c r="CQ44" s="43"/>
      <c r="CR44" s="43"/>
      <c r="CS44" s="43"/>
      <c r="CT44" s="43">
        <v>23.3</v>
      </c>
    </row>
    <row r="45" spans="1:98" ht="15.6" x14ac:dyDescent="0.3">
      <c r="A45" s="1"/>
      <c r="B45" s="42" t="s">
        <v>803</v>
      </c>
      <c r="C45" s="43"/>
      <c r="D45" s="43"/>
      <c r="E45" s="43">
        <v>18.208760000000002</v>
      </c>
      <c r="F45" s="43">
        <v>9.5779999999999994</v>
      </c>
      <c r="G45" s="43"/>
      <c r="H45" s="43"/>
      <c r="I45" s="43"/>
      <c r="J45" s="43"/>
      <c r="K45" s="43">
        <v>16.652100000000001</v>
      </c>
      <c r="L45" s="43">
        <v>26.4499</v>
      </c>
      <c r="M45" s="43">
        <v>14.4261</v>
      </c>
      <c r="N45" s="43">
        <v>12.72</v>
      </c>
      <c r="O45" s="43">
        <v>33.445999999999998</v>
      </c>
      <c r="P45" s="43"/>
      <c r="Q45" s="43"/>
      <c r="R45" s="43">
        <v>51.9</v>
      </c>
      <c r="S45" s="43"/>
      <c r="T45" s="43">
        <v>12.409700000000001</v>
      </c>
      <c r="U45" s="43"/>
      <c r="V45" s="43">
        <v>8.5</v>
      </c>
      <c r="W45" s="43"/>
      <c r="X45" s="43">
        <v>33.453200000000002</v>
      </c>
      <c r="Y45" s="43"/>
      <c r="Z45" s="43">
        <v>8.5465800000000005</v>
      </c>
      <c r="AA45" s="43"/>
      <c r="AB45" s="43"/>
      <c r="AC45" s="43"/>
      <c r="AD45" s="43"/>
      <c r="AE45" s="43"/>
      <c r="AF45" s="43"/>
      <c r="AG45" s="43"/>
      <c r="AH45" s="43">
        <v>1.1011</v>
      </c>
      <c r="AI45" s="43"/>
      <c r="AJ45" s="43">
        <v>4.2895099999999999</v>
      </c>
      <c r="AK45" s="43">
        <v>0</v>
      </c>
      <c r="AL45" s="43"/>
      <c r="AM45" s="43">
        <v>30.65625</v>
      </c>
      <c r="AN45" s="43">
        <v>121.33772</v>
      </c>
      <c r="AO45" s="43">
        <v>25.331299999999999</v>
      </c>
      <c r="AP45" s="43">
        <v>0.35</v>
      </c>
      <c r="AQ45" s="43">
        <v>165.01</v>
      </c>
      <c r="AR45" s="43"/>
      <c r="AS45" s="43">
        <v>31.45251</v>
      </c>
      <c r="AT45" s="43">
        <v>31.12</v>
      </c>
      <c r="AU45" s="43"/>
      <c r="AV45" s="43">
        <v>52.925699999999999</v>
      </c>
      <c r="AW45" s="43">
        <v>30.650400000000001</v>
      </c>
      <c r="AX45" s="43"/>
      <c r="AY45" s="43">
        <v>0.24368000000000001</v>
      </c>
      <c r="AZ45" s="43"/>
      <c r="BA45" s="43">
        <v>2.2000000000000002</v>
      </c>
      <c r="BB45" s="43"/>
      <c r="BC45" s="43">
        <v>32.338169999999998</v>
      </c>
      <c r="BD45" s="43"/>
      <c r="BE45" s="43">
        <v>12</v>
      </c>
      <c r="BF45" s="43"/>
      <c r="BG45" s="43"/>
      <c r="BH45" s="43"/>
      <c r="BI45" s="43">
        <v>9.5317900000000009</v>
      </c>
      <c r="BJ45" s="43"/>
      <c r="BK45" s="43">
        <v>5.0269899999999996</v>
      </c>
      <c r="BL45" s="43"/>
      <c r="BM45" s="43">
        <v>6.9509999999999996</v>
      </c>
      <c r="BN45" s="43">
        <v>5.0339999999999998</v>
      </c>
      <c r="BO45" s="43">
        <v>1.87</v>
      </c>
      <c r="BP45" s="43">
        <v>135.00557000000001</v>
      </c>
      <c r="BQ45" s="43"/>
      <c r="BR45" s="43">
        <v>4.7981800000000003</v>
      </c>
      <c r="BS45" s="43">
        <v>119.50879999999999</v>
      </c>
      <c r="BT45" s="43">
        <v>9.3666999999999998</v>
      </c>
      <c r="BU45" s="43"/>
      <c r="BV45" s="43"/>
      <c r="BW45" s="43">
        <v>3.7406999999999999</v>
      </c>
      <c r="BX45" s="43"/>
      <c r="BY45" s="43"/>
      <c r="BZ45" s="43">
        <v>89.0535</v>
      </c>
      <c r="CA45" s="43">
        <v>2.9716399999999998</v>
      </c>
      <c r="CB45" s="43"/>
      <c r="CC45" s="43">
        <v>0.70399999999999996</v>
      </c>
      <c r="CD45" s="43">
        <v>23.096889999999998</v>
      </c>
      <c r="CE45" s="43">
        <v>431.20044999999999</v>
      </c>
      <c r="CF45" s="43"/>
      <c r="CG45" s="43">
        <v>144.15440000000001</v>
      </c>
      <c r="CH45" s="43">
        <v>17.226459999999999</v>
      </c>
      <c r="CI45" s="43"/>
      <c r="CJ45" s="43"/>
      <c r="CK45" s="43">
        <v>14.5449</v>
      </c>
      <c r="CL45" s="43">
        <v>4.5264800000000003</v>
      </c>
      <c r="CM45" s="43"/>
      <c r="CN45" s="43"/>
      <c r="CO45" s="43">
        <v>13.48545</v>
      </c>
      <c r="CP45" s="43">
        <v>289.16000000000003</v>
      </c>
      <c r="CQ45" s="43"/>
      <c r="CR45" s="43"/>
      <c r="CS45" s="43"/>
      <c r="CT45" s="43">
        <v>23.146000000000001</v>
      </c>
    </row>
    <row r="46" spans="1:98" ht="15.6" x14ac:dyDescent="0.3">
      <c r="A46" s="1"/>
      <c r="B46" s="42" t="s">
        <v>804</v>
      </c>
      <c r="C46" s="43"/>
      <c r="D46" s="43"/>
      <c r="E46" s="43">
        <v>18.266660000000002</v>
      </c>
      <c r="F46" s="43">
        <v>10.476000000000001</v>
      </c>
      <c r="G46" s="43"/>
      <c r="H46" s="43"/>
      <c r="I46" s="43"/>
      <c r="J46" s="43"/>
      <c r="K46" s="43">
        <v>16.681799999999999</v>
      </c>
      <c r="L46" s="43">
        <v>26.971</v>
      </c>
      <c r="M46" s="43">
        <v>13.5075</v>
      </c>
      <c r="N46" s="43">
        <v>12.83</v>
      </c>
      <c r="O46" s="43">
        <v>33.19</v>
      </c>
      <c r="P46" s="43"/>
      <c r="Q46" s="43"/>
      <c r="R46" s="43">
        <v>52.174999999999997</v>
      </c>
      <c r="S46" s="43"/>
      <c r="T46" s="43">
        <v>11.554600000000001</v>
      </c>
      <c r="U46" s="43"/>
      <c r="V46" s="43">
        <v>9</v>
      </c>
      <c r="W46" s="43"/>
      <c r="X46" s="43">
        <v>28.390250000000002</v>
      </c>
      <c r="Y46" s="43"/>
      <c r="Z46" s="43">
        <v>8.7014399999999998</v>
      </c>
      <c r="AA46" s="43"/>
      <c r="AB46" s="43"/>
      <c r="AC46" s="43"/>
      <c r="AD46" s="43"/>
      <c r="AE46" s="43"/>
      <c r="AF46" s="43"/>
      <c r="AG46" s="43"/>
      <c r="AH46" s="43">
        <v>0.99260000000000004</v>
      </c>
      <c r="AI46" s="43"/>
      <c r="AJ46" s="43">
        <v>4.1899699999999998</v>
      </c>
      <c r="AK46" s="43">
        <v>0</v>
      </c>
      <c r="AL46" s="43"/>
      <c r="AM46" s="43">
        <v>36.087299999999999</v>
      </c>
      <c r="AN46" s="43">
        <v>126.14702</v>
      </c>
      <c r="AO46" s="43">
        <v>26.0474</v>
      </c>
      <c r="AP46" s="43">
        <v>0.46</v>
      </c>
      <c r="AQ46" s="43">
        <v>165.93</v>
      </c>
      <c r="AR46" s="43"/>
      <c r="AS46" s="43">
        <v>31.81504</v>
      </c>
      <c r="AT46" s="43">
        <v>30.667999999999999</v>
      </c>
      <c r="AU46" s="43"/>
      <c r="AV46" s="43">
        <v>52.990400000000001</v>
      </c>
      <c r="AW46" s="43">
        <v>30.19464</v>
      </c>
      <c r="AX46" s="43"/>
      <c r="AY46" s="43">
        <v>0.37734000000000001</v>
      </c>
      <c r="AZ46" s="43"/>
      <c r="BA46" s="43">
        <v>2.2999999999999998</v>
      </c>
      <c r="BB46" s="43"/>
      <c r="BC46" s="43">
        <v>32.51829</v>
      </c>
      <c r="BD46" s="43"/>
      <c r="BE46" s="43">
        <v>12</v>
      </c>
      <c r="BF46" s="43"/>
      <c r="BG46" s="43"/>
      <c r="BH46" s="43"/>
      <c r="BI46" s="43">
        <v>9.2819299999999991</v>
      </c>
      <c r="BJ46" s="43"/>
      <c r="BK46" s="43">
        <v>5.2480700000000002</v>
      </c>
      <c r="BL46" s="43"/>
      <c r="BM46" s="43">
        <v>6.9809999999999999</v>
      </c>
      <c r="BN46" s="43">
        <v>4.2549999999999999</v>
      </c>
      <c r="BO46" s="43">
        <v>1.84</v>
      </c>
      <c r="BP46" s="43">
        <v>135.19985</v>
      </c>
      <c r="BQ46" s="43"/>
      <c r="BR46" s="43">
        <v>4.4792100000000001</v>
      </c>
      <c r="BS46" s="43">
        <v>123.36150000000001</v>
      </c>
      <c r="BT46" s="43">
        <v>9.7402599999999993</v>
      </c>
      <c r="BU46" s="43"/>
      <c r="BV46" s="43"/>
      <c r="BW46" s="43">
        <v>3.7400099999999998</v>
      </c>
      <c r="BX46" s="43"/>
      <c r="BY46" s="43"/>
      <c r="BZ46" s="43">
        <v>88.799899999999994</v>
      </c>
      <c r="CA46" s="43">
        <v>2.9401899999999999</v>
      </c>
      <c r="CB46" s="43"/>
      <c r="CC46" s="43">
        <v>0.71799999999999997</v>
      </c>
      <c r="CD46" s="43">
        <v>23.238389999999999</v>
      </c>
      <c r="CE46" s="43">
        <v>443.93662999999998</v>
      </c>
      <c r="CF46" s="43"/>
      <c r="CG46" s="43">
        <v>151.93438</v>
      </c>
      <c r="CH46" s="43">
        <v>17.259180000000001</v>
      </c>
      <c r="CI46" s="43"/>
      <c r="CJ46" s="43"/>
      <c r="CK46" s="43">
        <v>14.6206</v>
      </c>
      <c r="CL46" s="43">
        <v>4.5174200000000004</v>
      </c>
      <c r="CM46" s="43"/>
      <c r="CN46" s="43"/>
      <c r="CO46" s="43">
        <v>13.68417</v>
      </c>
      <c r="CP46" s="43">
        <v>277.01</v>
      </c>
      <c r="CQ46" s="43"/>
      <c r="CR46" s="43"/>
      <c r="CS46" s="43"/>
      <c r="CT46" s="43">
        <v>23.617999999999999</v>
      </c>
    </row>
    <row r="47" spans="1:98" ht="15.6" x14ac:dyDescent="0.3">
      <c r="A47" s="1"/>
      <c r="B47" s="42" t="s">
        <v>805</v>
      </c>
      <c r="C47" s="43"/>
      <c r="D47" s="43"/>
      <c r="E47" s="43">
        <v>18.446149999999999</v>
      </c>
      <c r="F47" s="43">
        <v>11.205</v>
      </c>
      <c r="G47" s="43"/>
      <c r="H47" s="43"/>
      <c r="I47" s="43"/>
      <c r="J47" s="43"/>
      <c r="K47" s="43">
        <v>16.735099999999999</v>
      </c>
      <c r="L47" s="43">
        <v>27.076799999999999</v>
      </c>
      <c r="M47" s="43">
        <v>11.6272</v>
      </c>
      <c r="N47" s="43">
        <v>12.97</v>
      </c>
      <c r="O47" s="43">
        <v>32.886000000000003</v>
      </c>
      <c r="P47" s="43"/>
      <c r="Q47" s="43"/>
      <c r="R47" s="43">
        <v>52.162999999999997</v>
      </c>
      <c r="S47" s="43"/>
      <c r="T47" s="43">
        <v>14.8835</v>
      </c>
      <c r="U47" s="43"/>
      <c r="V47" s="43">
        <v>9.3000000000000007</v>
      </c>
      <c r="W47" s="43"/>
      <c r="X47" s="43">
        <v>29.122890000000002</v>
      </c>
      <c r="Y47" s="43"/>
      <c r="Z47" s="43">
        <v>8.8842199999999991</v>
      </c>
      <c r="AA47" s="43"/>
      <c r="AB47" s="43"/>
      <c r="AC47" s="43"/>
      <c r="AD47" s="43"/>
      <c r="AE47" s="43"/>
      <c r="AF47" s="43"/>
      <c r="AG47" s="43"/>
      <c r="AH47" s="43">
        <v>0.95479999999999998</v>
      </c>
      <c r="AI47" s="43"/>
      <c r="AJ47" s="43">
        <v>4.1270300000000004</v>
      </c>
      <c r="AK47" s="43">
        <v>0</v>
      </c>
      <c r="AL47" s="43"/>
      <c r="AM47" s="43">
        <v>43.56541</v>
      </c>
      <c r="AN47" s="43">
        <v>127.02589</v>
      </c>
      <c r="AO47" s="43">
        <v>27.050799999999999</v>
      </c>
      <c r="AP47" s="43">
        <v>0.37</v>
      </c>
      <c r="AQ47" s="43">
        <v>164.32</v>
      </c>
      <c r="AR47" s="43"/>
      <c r="AS47" s="43">
        <v>32.81185</v>
      </c>
      <c r="AT47" s="43">
        <v>30.704999999999998</v>
      </c>
      <c r="AU47" s="43"/>
      <c r="AV47" s="43">
        <v>50.185000000000002</v>
      </c>
      <c r="AW47" s="43">
        <v>31.79421</v>
      </c>
      <c r="AX47" s="43"/>
      <c r="AY47" s="43">
        <v>0.35931999999999997</v>
      </c>
      <c r="AZ47" s="43"/>
      <c r="BA47" s="43">
        <v>2.2000000000000002</v>
      </c>
      <c r="BB47" s="43"/>
      <c r="BC47" s="43">
        <v>32.639490000000002</v>
      </c>
      <c r="BD47" s="43"/>
      <c r="BE47" s="43">
        <v>12</v>
      </c>
      <c r="BF47" s="43"/>
      <c r="BG47" s="43"/>
      <c r="BH47" s="43"/>
      <c r="BI47" s="43">
        <v>8.9571400000000008</v>
      </c>
      <c r="BJ47" s="43"/>
      <c r="BK47" s="43">
        <v>5.2311800000000002</v>
      </c>
      <c r="BL47" s="43"/>
      <c r="BM47" s="43">
        <v>6.8419999999999996</v>
      </c>
      <c r="BN47" s="43">
        <v>3.4980000000000002</v>
      </c>
      <c r="BO47" s="43">
        <v>1.86</v>
      </c>
      <c r="BP47" s="43">
        <v>138.26357999999999</v>
      </c>
      <c r="BQ47" s="43"/>
      <c r="BR47" s="43">
        <v>4.1244899999999998</v>
      </c>
      <c r="BS47" s="43">
        <v>127.38549999999999</v>
      </c>
      <c r="BT47" s="43">
        <v>10.137309999999999</v>
      </c>
      <c r="BU47" s="43"/>
      <c r="BV47" s="43"/>
      <c r="BW47" s="43">
        <v>3.69495</v>
      </c>
      <c r="BX47" s="43"/>
      <c r="BY47" s="43"/>
      <c r="BZ47" s="43">
        <v>89.281199999999998</v>
      </c>
      <c r="CA47" s="43">
        <v>2.94781</v>
      </c>
      <c r="CB47" s="43"/>
      <c r="CC47" s="43">
        <v>0.69299999999999995</v>
      </c>
      <c r="CD47" s="43">
        <v>23.133320000000001</v>
      </c>
      <c r="CE47" s="43">
        <v>444.93430000000001</v>
      </c>
      <c r="CF47" s="43"/>
      <c r="CG47" s="43">
        <v>148.19315</v>
      </c>
      <c r="CH47" s="43">
        <v>17.290780000000002</v>
      </c>
      <c r="CI47" s="43"/>
      <c r="CJ47" s="43"/>
      <c r="CK47" s="43">
        <v>14.296799999999999</v>
      </c>
      <c r="CL47" s="43">
        <v>4.5326599999999999</v>
      </c>
      <c r="CM47" s="43"/>
      <c r="CN47" s="43"/>
      <c r="CO47" s="43">
        <v>14.556760000000001</v>
      </c>
      <c r="CP47" s="43">
        <v>278.7</v>
      </c>
      <c r="CQ47" s="43"/>
      <c r="CR47" s="43"/>
      <c r="CS47" s="43"/>
      <c r="CT47" s="43">
        <v>23.85</v>
      </c>
    </row>
    <row r="48" spans="1:98" ht="15.6" x14ac:dyDescent="0.3">
      <c r="A48" s="1"/>
      <c r="B48" s="42" t="s">
        <v>806</v>
      </c>
      <c r="C48" s="43"/>
      <c r="D48" s="43"/>
      <c r="E48" s="43">
        <v>18.538139999999999</v>
      </c>
      <c r="F48" s="43">
        <v>11.493</v>
      </c>
      <c r="G48" s="43"/>
      <c r="H48" s="43"/>
      <c r="I48" s="43"/>
      <c r="J48" s="43"/>
      <c r="K48" s="43">
        <v>16.596699999999998</v>
      </c>
      <c r="L48" s="43">
        <v>26.994199999999999</v>
      </c>
      <c r="M48" s="43">
        <v>11.7659</v>
      </c>
      <c r="N48" s="43">
        <v>12.92</v>
      </c>
      <c r="O48" s="43">
        <v>33.1</v>
      </c>
      <c r="P48" s="43"/>
      <c r="Q48" s="43"/>
      <c r="R48" s="43">
        <v>51.567999999999998</v>
      </c>
      <c r="S48" s="43"/>
      <c r="T48" s="43">
        <v>17.590299999999999</v>
      </c>
      <c r="U48" s="43"/>
      <c r="V48" s="43">
        <v>9.5</v>
      </c>
      <c r="W48" s="43"/>
      <c r="X48" s="43">
        <v>29.061309999999999</v>
      </c>
      <c r="Y48" s="43"/>
      <c r="Z48" s="43">
        <v>9.0864700000000003</v>
      </c>
      <c r="AA48" s="43"/>
      <c r="AB48" s="43"/>
      <c r="AC48" s="43"/>
      <c r="AD48" s="43"/>
      <c r="AE48" s="43"/>
      <c r="AF48" s="43"/>
      <c r="AG48" s="43"/>
      <c r="AH48" s="43">
        <v>1.0263</v>
      </c>
      <c r="AI48" s="43"/>
      <c r="AJ48" s="43">
        <v>4.0911</v>
      </c>
      <c r="AK48" s="43">
        <v>0</v>
      </c>
      <c r="AL48" s="43"/>
      <c r="AM48" s="43">
        <v>45.29298</v>
      </c>
      <c r="AN48" s="43">
        <v>126.67153999999999</v>
      </c>
      <c r="AO48" s="43">
        <v>26.609500000000001</v>
      </c>
      <c r="AP48" s="43">
        <v>0.84</v>
      </c>
      <c r="AQ48" s="43">
        <v>165.94</v>
      </c>
      <c r="AR48" s="43"/>
      <c r="AS48" s="43">
        <v>33.267499999999998</v>
      </c>
      <c r="AT48" s="43">
        <v>31.07</v>
      </c>
      <c r="AU48" s="43"/>
      <c r="AV48" s="43">
        <v>50.798099999999998</v>
      </c>
      <c r="AW48" s="43">
        <v>33.856340000000003</v>
      </c>
      <c r="AX48" s="43"/>
      <c r="AY48" s="43">
        <v>0.33040999999999998</v>
      </c>
      <c r="AZ48" s="43"/>
      <c r="BA48" s="43">
        <v>2.2000000000000002</v>
      </c>
      <c r="BB48" s="43"/>
      <c r="BC48" s="43">
        <v>32.473550000000003</v>
      </c>
      <c r="BD48" s="43"/>
      <c r="BE48" s="43">
        <v>12</v>
      </c>
      <c r="BF48" s="43"/>
      <c r="BG48" s="43"/>
      <c r="BH48" s="43"/>
      <c r="BI48" s="43">
        <v>9.1112199999999994</v>
      </c>
      <c r="BJ48" s="43"/>
      <c r="BK48" s="43">
        <v>5.2661699999999998</v>
      </c>
      <c r="BL48" s="43"/>
      <c r="BM48" s="43">
        <v>6.952</v>
      </c>
      <c r="BN48" s="43">
        <v>4.7910000000000004</v>
      </c>
      <c r="BO48" s="43">
        <v>1.88</v>
      </c>
      <c r="BP48" s="43">
        <v>138.34016</v>
      </c>
      <c r="BQ48" s="43"/>
      <c r="BR48" s="43">
        <v>3.81494</v>
      </c>
      <c r="BS48" s="43">
        <v>129.6283</v>
      </c>
      <c r="BT48" s="43">
        <v>10.70617</v>
      </c>
      <c r="BU48" s="43"/>
      <c r="BV48" s="43"/>
      <c r="BW48" s="43">
        <v>4.0013500000000004</v>
      </c>
      <c r="BX48" s="43"/>
      <c r="BY48" s="43"/>
      <c r="BZ48" s="43">
        <v>88.480999999999995</v>
      </c>
      <c r="CA48" s="43">
        <v>2.9604900000000001</v>
      </c>
      <c r="CB48" s="43"/>
      <c r="CC48" s="43">
        <v>0.73</v>
      </c>
      <c r="CD48" s="43">
        <v>23.375299999999999</v>
      </c>
      <c r="CE48" s="43">
        <v>439.03294</v>
      </c>
      <c r="CF48" s="43"/>
      <c r="CG48" s="43">
        <v>145.58681000000001</v>
      </c>
      <c r="CH48" s="43">
        <v>17.595210000000002</v>
      </c>
      <c r="CI48" s="43"/>
      <c r="CJ48" s="43"/>
      <c r="CK48" s="43">
        <v>14.797599999999999</v>
      </c>
      <c r="CL48" s="43">
        <v>4.55213</v>
      </c>
      <c r="CM48" s="43"/>
      <c r="CN48" s="43"/>
      <c r="CO48" s="43">
        <v>15.709709999999999</v>
      </c>
      <c r="CP48" s="43">
        <v>280.37</v>
      </c>
      <c r="CQ48" s="43"/>
      <c r="CR48" s="43"/>
      <c r="CS48" s="43"/>
      <c r="CT48" s="43">
        <v>23.986999999999998</v>
      </c>
    </row>
    <row r="49" spans="1:98" ht="15.6" x14ac:dyDescent="0.3">
      <c r="A49" s="1"/>
      <c r="B49" s="42" t="s">
        <v>807</v>
      </c>
      <c r="C49" s="43"/>
      <c r="D49" s="43"/>
      <c r="E49" s="43">
        <v>18.79335</v>
      </c>
      <c r="F49" s="43">
        <v>12.105</v>
      </c>
      <c r="G49" s="43"/>
      <c r="H49" s="43"/>
      <c r="I49" s="43"/>
      <c r="J49" s="43"/>
      <c r="K49" s="43">
        <v>19.329799999999999</v>
      </c>
      <c r="L49" s="43">
        <v>29.1508</v>
      </c>
      <c r="M49" s="43">
        <v>11.358700000000001</v>
      </c>
      <c r="N49" s="43">
        <v>13.02</v>
      </c>
      <c r="O49" s="43">
        <v>33.572000000000003</v>
      </c>
      <c r="P49" s="43"/>
      <c r="Q49" s="43"/>
      <c r="R49" s="43">
        <v>51.56</v>
      </c>
      <c r="S49" s="43"/>
      <c r="T49" s="43">
        <v>18.100300000000001</v>
      </c>
      <c r="U49" s="43"/>
      <c r="V49" s="43">
        <v>9.6999999999999993</v>
      </c>
      <c r="W49" s="43"/>
      <c r="X49" s="43">
        <v>29.677689999999998</v>
      </c>
      <c r="Y49" s="43"/>
      <c r="Z49" s="43">
        <v>9.1390600000000006</v>
      </c>
      <c r="AA49" s="43"/>
      <c r="AB49" s="43"/>
      <c r="AC49" s="43"/>
      <c r="AD49" s="43"/>
      <c r="AE49" s="43"/>
      <c r="AF49" s="43"/>
      <c r="AG49" s="43"/>
      <c r="AH49" s="43">
        <v>1.0251999999999999</v>
      </c>
      <c r="AI49" s="43"/>
      <c r="AJ49" s="43">
        <v>4.0739599999999996</v>
      </c>
      <c r="AK49" s="43">
        <v>0</v>
      </c>
      <c r="AL49" s="43"/>
      <c r="AM49" s="43">
        <v>50.464700000000001</v>
      </c>
      <c r="AN49" s="43">
        <v>126.81594</v>
      </c>
      <c r="AO49" s="43">
        <v>26.401499999999999</v>
      </c>
      <c r="AP49" s="43">
        <v>0.87</v>
      </c>
      <c r="AQ49" s="43">
        <v>169.43</v>
      </c>
      <c r="AR49" s="43"/>
      <c r="AS49" s="43">
        <v>33.779629999999997</v>
      </c>
      <c r="AT49" s="43">
        <v>30.195</v>
      </c>
      <c r="AU49" s="43"/>
      <c r="AV49" s="43">
        <v>56.055500000000002</v>
      </c>
      <c r="AW49" s="43">
        <v>35.22898</v>
      </c>
      <c r="AX49" s="43"/>
      <c r="AY49" s="43">
        <v>0.36237999999999998</v>
      </c>
      <c r="AZ49" s="43"/>
      <c r="BA49" s="43">
        <v>2.2000000000000002</v>
      </c>
      <c r="BB49" s="43"/>
      <c r="BC49" s="43">
        <v>32.512180000000001</v>
      </c>
      <c r="BD49" s="43"/>
      <c r="BE49" s="43">
        <v>12</v>
      </c>
      <c r="BF49" s="43"/>
      <c r="BG49" s="43"/>
      <c r="BH49" s="43"/>
      <c r="BI49" s="43">
        <v>9.4776900000000008</v>
      </c>
      <c r="BJ49" s="43"/>
      <c r="BK49" s="43">
        <v>5.1360200000000003</v>
      </c>
      <c r="BL49" s="43"/>
      <c r="BM49" s="43">
        <v>6.6120000000000001</v>
      </c>
      <c r="BN49" s="43">
        <v>6.7789999999999999</v>
      </c>
      <c r="BO49" s="43">
        <v>1.91</v>
      </c>
      <c r="BP49" s="43">
        <v>136.86503999999999</v>
      </c>
      <c r="BQ49" s="43"/>
      <c r="BR49" s="43">
        <v>3.7999800000000001</v>
      </c>
      <c r="BS49" s="43">
        <v>128.92189999999999</v>
      </c>
      <c r="BT49" s="43">
        <v>11.109830000000001</v>
      </c>
      <c r="BU49" s="43"/>
      <c r="BV49" s="43"/>
      <c r="BW49" s="43">
        <v>3.87202</v>
      </c>
      <c r="BX49" s="43"/>
      <c r="BY49" s="43"/>
      <c r="BZ49" s="43">
        <v>89.123199999999997</v>
      </c>
      <c r="CA49" s="43">
        <v>3.3820199999999998</v>
      </c>
      <c r="CB49" s="43"/>
      <c r="CC49" s="43">
        <v>0.69599999999999995</v>
      </c>
      <c r="CD49" s="43">
        <v>23.24119</v>
      </c>
      <c r="CE49" s="43">
        <v>448.58526999999998</v>
      </c>
      <c r="CF49" s="43"/>
      <c r="CG49" s="43">
        <v>151.72389999999999</v>
      </c>
      <c r="CH49" s="43">
        <v>17.64274</v>
      </c>
      <c r="CI49" s="43"/>
      <c r="CJ49" s="43"/>
      <c r="CK49" s="43">
        <v>18.0319</v>
      </c>
      <c r="CL49" s="43">
        <v>4.54101</v>
      </c>
      <c r="CM49" s="43"/>
      <c r="CN49" s="43"/>
      <c r="CO49" s="43">
        <v>15.65133</v>
      </c>
      <c r="CP49" s="43">
        <v>294.76</v>
      </c>
      <c r="CQ49" s="43"/>
      <c r="CR49" s="43"/>
      <c r="CS49" s="43"/>
      <c r="CT49" s="43">
        <v>28.01</v>
      </c>
    </row>
    <row r="50" spans="1:98" ht="15.6" x14ac:dyDescent="0.3">
      <c r="A50" s="1"/>
      <c r="B50" s="42" t="s">
        <v>808</v>
      </c>
      <c r="C50" s="43"/>
      <c r="D50" s="43"/>
      <c r="E50" s="43">
        <v>18.742090000000001</v>
      </c>
      <c r="F50" s="43">
        <v>12.018000000000001</v>
      </c>
      <c r="G50" s="43"/>
      <c r="H50" s="43"/>
      <c r="I50" s="43"/>
      <c r="J50" s="43"/>
      <c r="K50" s="43">
        <v>18.944400000000002</v>
      </c>
      <c r="L50" s="43">
        <v>29.092199999999998</v>
      </c>
      <c r="M50" s="43">
        <v>11.2029</v>
      </c>
      <c r="N50" s="43">
        <v>12.1</v>
      </c>
      <c r="O50" s="43">
        <v>33.96</v>
      </c>
      <c r="P50" s="43"/>
      <c r="Q50" s="43"/>
      <c r="R50" s="43">
        <v>52.16</v>
      </c>
      <c r="S50" s="43"/>
      <c r="T50" s="43">
        <v>17.606300000000001</v>
      </c>
      <c r="U50" s="43"/>
      <c r="V50" s="43">
        <v>9.6999999999999993</v>
      </c>
      <c r="W50" s="43"/>
      <c r="X50" s="43">
        <v>32.590699999999998</v>
      </c>
      <c r="Y50" s="43"/>
      <c r="Z50" s="43">
        <v>9.8805399999999999</v>
      </c>
      <c r="AA50" s="43"/>
      <c r="AB50" s="43"/>
      <c r="AC50" s="43"/>
      <c r="AD50" s="43"/>
      <c r="AE50" s="43"/>
      <c r="AF50" s="43"/>
      <c r="AG50" s="43"/>
      <c r="AH50" s="43">
        <v>1.0270999999999999</v>
      </c>
      <c r="AI50" s="43"/>
      <c r="AJ50" s="43">
        <v>4.2364699999999997</v>
      </c>
      <c r="AK50" s="43">
        <v>0</v>
      </c>
      <c r="AL50" s="43"/>
      <c r="AM50" s="43">
        <v>50.534939999999999</v>
      </c>
      <c r="AN50" s="43">
        <v>128.83481</v>
      </c>
      <c r="AO50" s="43">
        <v>26.5487</v>
      </c>
      <c r="AP50" s="43">
        <v>0.94</v>
      </c>
      <c r="AQ50" s="43">
        <v>169.95</v>
      </c>
      <c r="AR50" s="43"/>
      <c r="AS50" s="43">
        <v>34.752479999999998</v>
      </c>
      <c r="AT50" s="43">
        <v>30.100999999999999</v>
      </c>
      <c r="AU50" s="43"/>
      <c r="AV50" s="43">
        <v>74.498999999999995</v>
      </c>
      <c r="AW50" s="43">
        <v>35.500909999999998</v>
      </c>
      <c r="AX50" s="43"/>
      <c r="AY50" s="43">
        <v>0.40284999999999999</v>
      </c>
      <c r="AZ50" s="43"/>
      <c r="BA50" s="43">
        <v>2.2999999999999998</v>
      </c>
      <c r="BB50" s="43"/>
      <c r="BC50" s="43">
        <v>32.398099999999999</v>
      </c>
      <c r="BD50" s="43"/>
      <c r="BE50" s="43">
        <v>12</v>
      </c>
      <c r="BF50" s="43"/>
      <c r="BG50" s="43"/>
      <c r="BH50" s="43"/>
      <c r="BI50" s="43">
        <v>9.4816900000000004</v>
      </c>
      <c r="BJ50" s="43"/>
      <c r="BK50" s="43">
        <v>5.19231</v>
      </c>
      <c r="BL50" s="43"/>
      <c r="BM50" s="43">
        <v>6.6520000000000001</v>
      </c>
      <c r="BN50" s="43">
        <v>6.5289999999999999</v>
      </c>
      <c r="BO50" s="43">
        <v>1.94</v>
      </c>
      <c r="BP50" s="43">
        <v>135.22707</v>
      </c>
      <c r="BQ50" s="43"/>
      <c r="BR50" s="43">
        <v>3.2970899999999999</v>
      </c>
      <c r="BS50" s="43">
        <v>126.95489999999999</v>
      </c>
      <c r="BT50" s="43">
        <v>11.192600000000001</v>
      </c>
      <c r="BU50" s="43"/>
      <c r="BV50" s="43"/>
      <c r="BW50" s="43">
        <v>3.9659300000000002</v>
      </c>
      <c r="BX50" s="43"/>
      <c r="BY50" s="43"/>
      <c r="BZ50" s="43">
        <v>88.754099999999994</v>
      </c>
      <c r="CA50" s="43">
        <v>3.34816</v>
      </c>
      <c r="CB50" s="43"/>
      <c r="CC50" s="43">
        <v>0.67500000000000004</v>
      </c>
      <c r="CD50" s="43">
        <v>24.164349999999999</v>
      </c>
      <c r="CE50" s="43">
        <v>446.83918</v>
      </c>
      <c r="CF50" s="43"/>
      <c r="CG50" s="43">
        <v>148.97453999999999</v>
      </c>
      <c r="CH50" s="43">
        <v>17.876280000000001</v>
      </c>
      <c r="CI50" s="43"/>
      <c r="CJ50" s="43"/>
      <c r="CK50" s="43">
        <v>19.095600000000001</v>
      </c>
      <c r="CL50" s="43">
        <v>5.0367699999999997</v>
      </c>
      <c r="CM50" s="43"/>
      <c r="CN50" s="43"/>
      <c r="CO50" s="43">
        <v>15.52961</v>
      </c>
      <c r="CP50" s="43">
        <v>298.81</v>
      </c>
      <c r="CQ50" s="43"/>
      <c r="CR50" s="43"/>
      <c r="CS50" s="43"/>
      <c r="CT50" s="43">
        <v>28.843</v>
      </c>
    </row>
    <row r="51" spans="1:98" ht="15.6" x14ac:dyDescent="0.3">
      <c r="A51" s="1"/>
      <c r="B51" s="42" t="s">
        <v>809</v>
      </c>
      <c r="C51" s="43"/>
      <c r="D51" s="43"/>
      <c r="E51" s="43">
        <v>18.519780000000001</v>
      </c>
      <c r="F51" s="43">
        <v>12.513999999999999</v>
      </c>
      <c r="G51" s="43"/>
      <c r="H51" s="43"/>
      <c r="I51" s="43"/>
      <c r="J51" s="43"/>
      <c r="K51" s="43">
        <v>18.269100000000002</v>
      </c>
      <c r="L51" s="43">
        <v>28.032599999999999</v>
      </c>
      <c r="M51" s="43">
        <v>10.9579</v>
      </c>
      <c r="N51" s="43">
        <v>12.12</v>
      </c>
      <c r="O51" s="43">
        <v>33.682000000000002</v>
      </c>
      <c r="P51" s="43"/>
      <c r="Q51" s="43"/>
      <c r="R51" s="43">
        <v>52.421999999999997</v>
      </c>
      <c r="S51" s="43"/>
      <c r="T51" s="43">
        <v>47.201900000000002</v>
      </c>
      <c r="U51" s="43"/>
      <c r="V51" s="43">
        <v>9.6</v>
      </c>
      <c r="W51" s="43"/>
      <c r="X51" s="43">
        <v>41.41751</v>
      </c>
      <c r="Y51" s="43"/>
      <c r="Z51" s="43">
        <v>9.6947500000000009</v>
      </c>
      <c r="AA51" s="43"/>
      <c r="AB51" s="43"/>
      <c r="AC51" s="43"/>
      <c r="AD51" s="43"/>
      <c r="AE51" s="43"/>
      <c r="AF51" s="43"/>
      <c r="AG51" s="43"/>
      <c r="AH51" s="43">
        <v>1.0805</v>
      </c>
      <c r="AI51" s="43"/>
      <c r="AJ51" s="43">
        <v>4.23285</v>
      </c>
      <c r="AK51" s="43">
        <v>0</v>
      </c>
      <c r="AL51" s="43"/>
      <c r="AM51" s="43">
        <v>51.242089999999997</v>
      </c>
      <c r="AN51" s="43">
        <v>128.51400000000001</v>
      </c>
      <c r="AO51" s="43">
        <v>26.665900000000001</v>
      </c>
      <c r="AP51" s="43">
        <v>1.03</v>
      </c>
      <c r="AQ51" s="43">
        <v>168.11</v>
      </c>
      <c r="AR51" s="43"/>
      <c r="AS51" s="43">
        <v>35.307859999999998</v>
      </c>
      <c r="AT51" s="43">
        <v>29.465</v>
      </c>
      <c r="AU51" s="43"/>
      <c r="AV51" s="43">
        <v>124.1082</v>
      </c>
      <c r="AW51" s="43">
        <v>36.382210000000001</v>
      </c>
      <c r="AX51" s="43"/>
      <c r="AY51" s="43">
        <v>0.41266000000000003</v>
      </c>
      <c r="AZ51" s="43"/>
      <c r="BA51" s="43">
        <v>2.2000000000000002</v>
      </c>
      <c r="BB51" s="43"/>
      <c r="BC51" s="43">
        <v>35.120150000000002</v>
      </c>
      <c r="BD51" s="43"/>
      <c r="BE51" s="43">
        <v>12</v>
      </c>
      <c r="BF51" s="43"/>
      <c r="BG51" s="43"/>
      <c r="BH51" s="43"/>
      <c r="BI51" s="43">
        <v>9.4014399999999991</v>
      </c>
      <c r="BJ51" s="43"/>
      <c r="BK51" s="43">
        <v>5.1321300000000001</v>
      </c>
      <c r="BL51" s="43"/>
      <c r="BM51" s="43">
        <v>6.6210000000000004</v>
      </c>
      <c r="BN51" s="43">
        <v>6.1589999999999998</v>
      </c>
      <c r="BO51" s="43">
        <v>1.9</v>
      </c>
      <c r="BP51" s="43">
        <v>137.57169999999999</v>
      </c>
      <c r="BQ51" s="43"/>
      <c r="BR51" s="43">
        <v>3.21834</v>
      </c>
      <c r="BS51" s="43">
        <v>124.4234</v>
      </c>
      <c r="BT51" s="43">
        <v>11.5609</v>
      </c>
      <c r="BU51" s="43"/>
      <c r="BV51" s="43"/>
      <c r="BW51" s="43">
        <v>4.0273599999999998</v>
      </c>
      <c r="BX51" s="43"/>
      <c r="BY51" s="43"/>
      <c r="BZ51" s="43">
        <v>88.905600000000007</v>
      </c>
      <c r="CA51" s="43">
        <v>6.4828700000000001</v>
      </c>
      <c r="CB51" s="43"/>
      <c r="CC51" s="43">
        <v>0.66900000000000004</v>
      </c>
      <c r="CD51" s="43">
        <v>24.410419999999998</v>
      </c>
      <c r="CE51" s="43">
        <v>447.07398000000001</v>
      </c>
      <c r="CF51" s="43"/>
      <c r="CG51" s="43">
        <v>151.47900000000001</v>
      </c>
      <c r="CH51" s="43">
        <v>17.838909999999998</v>
      </c>
      <c r="CI51" s="43"/>
      <c r="CJ51" s="43"/>
      <c r="CK51" s="43">
        <v>19.709599999999998</v>
      </c>
      <c r="CL51" s="43">
        <v>5.1799600000000003</v>
      </c>
      <c r="CM51" s="43"/>
      <c r="CN51" s="43"/>
      <c r="CO51" s="43">
        <v>15.99985</v>
      </c>
      <c r="CP51" s="43">
        <v>297.33</v>
      </c>
      <c r="CQ51" s="43"/>
      <c r="CR51" s="43"/>
      <c r="CS51" s="43"/>
      <c r="CT51" s="43">
        <v>29.433</v>
      </c>
    </row>
    <row r="52" spans="1:98" ht="15.6" x14ac:dyDescent="0.3">
      <c r="A52" s="1"/>
      <c r="B52" s="42" t="s">
        <v>810</v>
      </c>
      <c r="C52" s="43"/>
      <c r="D52" s="43"/>
      <c r="E52" s="43">
        <v>18.110520000000001</v>
      </c>
      <c r="F52" s="43">
        <v>12.605</v>
      </c>
      <c r="G52" s="43"/>
      <c r="H52" s="43"/>
      <c r="I52" s="43"/>
      <c r="J52" s="43"/>
      <c r="K52" s="43">
        <v>18.113900000000001</v>
      </c>
      <c r="L52" s="43">
        <v>27.688199999999998</v>
      </c>
      <c r="M52" s="43">
        <v>10.9984</v>
      </c>
      <c r="N52" s="43">
        <v>13.19</v>
      </c>
      <c r="O52" s="43">
        <v>33.491999999999997</v>
      </c>
      <c r="P52" s="43"/>
      <c r="Q52" s="43"/>
      <c r="R52" s="43">
        <v>52.161000000000001</v>
      </c>
      <c r="S52" s="43"/>
      <c r="T52" s="43">
        <v>48.119799999999998</v>
      </c>
      <c r="U52" s="43"/>
      <c r="V52" s="43">
        <v>9.1999999999999993</v>
      </c>
      <c r="W52" s="43"/>
      <c r="X52" s="43">
        <v>128.63997000000001</v>
      </c>
      <c r="Y52" s="43"/>
      <c r="Z52" s="43">
        <v>9.8928399999999996</v>
      </c>
      <c r="AA52" s="43"/>
      <c r="AB52" s="43"/>
      <c r="AC52" s="43"/>
      <c r="AD52" s="43"/>
      <c r="AE52" s="43"/>
      <c r="AF52" s="43"/>
      <c r="AG52" s="43"/>
      <c r="AH52" s="43">
        <v>1.2626999999999999</v>
      </c>
      <c r="AI52" s="43"/>
      <c r="AJ52" s="43">
        <v>4.8772500000000001</v>
      </c>
      <c r="AK52" s="43">
        <v>0</v>
      </c>
      <c r="AL52" s="43"/>
      <c r="AM52" s="43">
        <v>50.765300000000003</v>
      </c>
      <c r="AN52" s="43">
        <v>128.26716999999999</v>
      </c>
      <c r="AO52" s="43">
        <v>27.014399999999998</v>
      </c>
      <c r="AP52" s="43">
        <v>1.1499999999999999</v>
      </c>
      <c r="AQ52" s="43">
        <v>168.17</v>
      </c>
      <c r="AR52" s="43"/>
      <c r="AS52" s="43">
        <v>35.970770000000002</v>
      </c>
      <c r="AT52" s="43">
        <v>29.327999999999999</v>
      </c>
      <c r="AU52" s="43"/>
      <c r="AV52" s="43">
        <v>122.6147</v>
      </c>
      <c r="AW52" s="43">
        <v>36.433639999999997</v>
      </c>
      <c r="AX52" s="43"/>
      <c r="AY52" s="43">
        <v>0.40619</v>
      </c>
      <c r="AZ52" s="43"/>
      <c r="BA52" s="43">
        <v>2.2000000000000002</v>
      </c>
      <c r="BB52" s="43"/>
      <c r="BC52" s="43">
        <v>59.286479999999997</v>
      </c>
      <c r="BD52" s="43"/>
      <c r="BE52" s="43">
        <v>12</v>
      </c>
      <c r="BF52" s="43"/>
      <c r="BG52" s="43"/>
      <c r="BH52" s="43"/>
      <c r="BI52" s="43">
        <v>9.3657199999999996</v>
      </c>
      <c r="BJ52" s="43"/>
      <c r="BK52" s="43">
        <v>5.2838399999999996</v>
      </c>
      <c r="BL52" s="43"/>
      <c r="BM52" s="43">
        <v>6.9509999999999996</v>
      </c>
      <c r="BN52" s="43">
        <v>31.146999999999998</v>
      </c>
      <c r="BO52" s="43">
        <v>1.77</v>
      </c>
      <c r="BP52" s="43">
        <v>137.76902999999999</v>
      </c>
      <c r="BQ52" s="43"/>
      <c r="BR52" s="43">
        <v>3.39005</v>
      </c>
      <c r="BS52" s="43">
        <v>123.11320000000001</v>
      </c>
      <c r="BT52" s="43">
        <v>12.040319999999999</v>
      </c>
      <c r="BU52" s="43"/>
      <c r="BV52" s="43"/>
      <c r="BW52" s="43">
        <v>3.9614600000000002</v>
      </c>
      <c r="BX52" s="43"/>
      <c r="BY52" s="43"/>
      <c r="BZ52" s="43">
        <v>88.911299999999997</v>
      </c>
      <c r="CA52" s="43">
        <v>19.194420000000001</v>
      </c>
      <c r="CB52" s="43"/>
      <c r="CC52" s="43">
        <v>0.68600000000000005</v>
      </c>
      <c r="CD52" s="43">
        <v>23.907720000000001</v>
      </c>
      <c r="CE52" s="43">
        <v>443.60685999999998</v>
      </c>
      <c r="CF52" s="43"/>
      <c r="CG52" s="43">
        <v>153.71283</v>
      </c>
      <c r="CH52" s="43">
        <v>17.91244</v>
      </c>
      <c r="CI52" s="43"/>
      <c r="CJ52" s="43"/>
      <c r="CK52" s="43">
        <v>20.204799999999999</v>
      </c>
      <c r="CL52" s="43">
        <v>5.2402899999999999</v>
      </c>
      <c r="CM52" s="43"/>
      <c r="CN52" s="43"/>
      <c r="CO52" s="43">
        <v>17.044609999999999</v>
      </c>
      <c r="CP52" s="43">
        <v>295.66000000000003</v>
      </c>
      <c r="CQ52" s="43"/>
      <c r="CR52" s="43"/>
      <c r="CS52" s="43"/>
      <c r="CT52" s="43">
        <v>30.042000000000002</v>
      </c>
    </row>
    <row r="53" spans="1:98" ht="15.6" x14ac:dyDescent="0.3">
      <c r="A53" s="1"/>
      <c r="B53" s="42" t="s">
        <v>811</v>
      </c>
      <c r="C53" s="43"/>
      <c r="D53" s="43"/>
      <c r="E53" s="43">
        <v>21.092220000000001</v>
      </c>
      <c r="F53" s="43">
        <v>12.907999999999999</v>
      </c>
      <c r="G53" s="43"/>
      <c r="H53" s="43"/>
      <c r="I53" s="43"/>
      <c r="J53" s="43"/>
      <c r="K53" s="43">
        <v>17.712299999999999</v>
      </c>
      <c r="L53" s="43">
        <v>27.116299999999999</v>
      </c>
      <c r="M53" s="43">
        <v>11.1426</v>
      </c>
      <c r="N53" s="43">
        <v>13.18</v>
      </c>
      <c r="O53" s="43">
        <v>33.201999999999998</v>
      </c>
      <c r="P53" s="43"/>
      <c r="Q53" s="43"/>
      <c r="R53" s="43">
        <v>51.774000000000001</v>
      </c>
      <c r="S53" s="43"/>
      <c r="T53" s="43">
        <v>24.045500000000001</v>
      </c>
      <c r="U53" s="43"/>
      <c r="V53" s="43">
        <v>8.8000000000000007</v>
      </c>
      <c r="W53" s="43"/>
      <c r="X53" s="43">
        <v>119.79002</v>
      </c>
      <c r="Y53" s="43"/>
      <c r="Z53" s="43">
        <v>9.7671500000000009</v>
      </c>
      <c r="AA53" s="43"/>
      <c r="AB53" s="43"/>
      <c r="AC53" s="43"/>
      <c r="AD53" s="43"/>
      <c r="AE53" s="43"/>
      <c r="AF53" s="43"/>
      <c r="AG53" s="43"/>
      <c r="AH53" s="43">
        <v>1.1808000000000001</v>
      </c>
      <c r="AI53" s="43"/>
      <c r="AJ53" s="43">
        <v>4.42605</v>
      </c>
      <c r="AK53" s="43">
        <v>0</v>
      </c>
      <c r="AL53" s="43"/>
      <c r="AM53" s="43">
        <v>51.838270000000001</v>
      </c>
      <c r="AN53" s="43">
        <v>129.86008000000001</v>
      </c>
      <c r="AO53" s="43">
        <v>27.37</v>
      </c>
      <c r="AP53" s="43">
        <v>1.26</v>
      </c>
      <c r="AQ53" s="43">
        <v>166.97</v>
      </c>
      <c r="AR53" s="43"/>
      <c r="AS53" s="43">
        <v>36.621429999999997</v>
      </c>
      <c r="AT53" s="43">
        <v>28.716000000000001</v>
      </c>
      <c r="AU53" s="43"/>
      <c r="AV53" s="43">
        <v>132.74420000000001</v>
      </c>
      <c r="AW53" s="43">
        <v>37.031509999999997</v>
      </c>
      <c r="AX53" s="43"/>
      <c r="AY53" s="43">
        <v>0.37448999999999999</v>
      </c>
      <c r="AZ53" s="43"/>
      <c r="BA53" s="43">
        <v>2.1</v>
      </c>
      <c r="BB53" s="43"/>
      <c r="BC53" s="43">
        <v>73.081140000000005</v>
      </c>
      <c r="BD53" s="43"/>
      <c r="BE53" s="43">
        <v>12</v>
      </c>
      <c r="BF53" s="43"/>
      <c r="BG53" s="43"/>
      <c r="BH53" s="43"/>
      <c r="BI53" s="43">
        <v>9.3849900000000002</v>
      </c>
      <c r="BJ53" s="43"/>
      <c r="BK53" s="43">
        <v>5.1857800000000003</v>
      </c>
      <c r="BL53" s="43"/>
      <c r="BM53" s="43">
        <v>6.6210000000000004</v>
      </c>
      <c r="BN53" s="43">
        <v>52.561999999999998</v>
      </c>
      <c r="BO53" s="43">
        <v>2.0499999999999998</v>
      </c>
      <c r="BP53" s="43">
        <v>134.57986</v>
      </c>
      <c r="BQ53" s="43"/>
      <c r="BR53" s="43">
        <v>3.6226699999999998</v>
      </c>
      <c r="BS53" s="43">
        <v>123.3058</v>
      </c>
      <c r="BT53" s="43">
        <v>11.87556</v>
      </c>
      <c r="BU53" s="43"/>
      <c r="BV53" s="43"/>
      <c r="BW53" s="43">
        <v>3.9545699999999999</v>
      </c>
      <c r="BX53" s="43"/>
      <c r="BY53" s="43"/>
      <c r="BZ53" s="43">
        <v>89.350499999999997</v>
      </c>
      <c r="CA53" s="43">
        <v>18.91337</v>
      </c>
      <c r="CB53" s="43"/>
      <c r="CC53" s="43">
        <v>0.65600000000000003</v>
      </c>
      <c r="CD53" s="43">
        <v>25.018249999999998</v>
      </c>
      <c r="CE53" s="43">
        <v>444.38472000000002</v>
      </c>
      <c r="CF53" s="43"/>
      <c r="CG53" s="43">
        <v>149.66013000000001</v>
      </c>
      <c r="CH53" s="43">
        <v>18.189689999999999</v>
      </c>
      <c r="CI53" s="43"/>
      <c r="CJ53" s="43"/>
      <c r="CK53" s="43">
        <v>19.142900000000001</v>
      </c>
      <c r="CL53" s="43">
        <v>5.1352099999999998</v>
      </c>
      <c r="CM53" s="43"/>
      <c r="CN53" s="43"/>
      <c r="CO53" s="43">
        <v>16.451080000000001</v>
      </c>
      <c r="CP53" s="43">
        <v>290.36</v>
      </c>
      <c r="CQ53" s="43"/>
      <c r="CR53" s="43"/>
      <c r="CS53" s="43"/>
      <c r="CT53" s="43">
        <v>30.148</v>
      </c>
    </row>
    <row r="54" spans="1:98" ht="15.6" x14ac:dyDescent="0.3">
      <c r="A54" s="1"/>
      <c r="B54" s="42" t="s">
        <v>812</v>
      </c>
      <c r="C54" s="43"/>
      <c r="D54" s="43"/>
      <c r="E54" s="43">
        <v>26.202760000000001</v>
      </c>
      <c r="F54" s="43">
        <v>12.519</v>
      </c>
      <c r="G54" s="43"/>
      <c r="H54" s="43"/>
      <c r="I54" s="43"/>
      <c r="J54" s="43"/>
      <c r="K54" s="43">
        <v>17.975200000000001</v>
      </c>
      <c r="L54" s="43">
        <v>26.932099999999998</v>
      </c>
      <c r="M54" s="43">
        <v>11.5138</v>
      </c>
      <c r="N54" s="43">
        <v>13.26</v>
      </c>
      <c r="O54" s="43">
        <v>32.811999999999998</v>
      </c>
      <c r="P54" s="43"/>
      <c r="Q54" s="43"/>
      <c r="R54" s="43">
        <v>51.220999999999997</v>
      </c>
      <c r="S54" s="43"/>
      <c r="T54" s="43">
        <v>48.730800000000002</v>
      </c>
      <c r="U54" s="43"/>
      <c r="V54" s="43">
        <v>8.8000000000000007</v>
      </c>
      <c r="W54" s="43"/>
      <c r="X54" s="43">
        <v>110.43921</v>
      </c>
      <c r="Y54" s="43"/>
      <c r="Z54" s="43">
        <v>9.7355900000000002</v>
      </c>
      <c r="AA54" s="43"/>
      <c r="AB54" s="43"/>
      <c r="AC54" s="43"/>
      <c r="AD54" s="43"/>
      <c r="AE54" s="43"/>
      <c r="AF54" s="43"/>
      <c r="AG54" s="43"/>
      <c r="AH54" s="43">
        <v>2.3641999999999999</v>
      </c>
      <c r="AI54" s="43"/>
      <c r="AJ54" s="43">
        <v>4.5418000000000003</v>
      </c>
      <c r="AK54" s="43">
        <v>0</v>
      </c>
      <c r="AL54" s="43"/>
      <c r="AM54" s="43">
        <v>52.335509999999999</v>
      </c>
      <c r="AN54" s="43">
        <v>129.65289999999999</v>
      </c>
      <c r="AO54" s="43">
        <v>26.686399999999999</v>
      </c>
      <c r="AP54" s="43">
        <v>1.2</v>
      </c>
      <c r="AQ54" s="43">
        <v>166.31</v>
      </c>
      <c r="AR54" s="43"/>
      <c r="AS54" s="43">
        <v>37.103520000000003</v>
      </c>
      <c r="AT54" s="43">
        <v>27.337</v>
      </c>
      <c r="AU54" s="43"/>
      <c r="AV54" s="43">
        <v>177.8227</v>
      </c>
      <c r="AW54" s="43">
        <v>37.656120000000001</v>
      </c>
      <c r="AX54" s="43"/>
      <c r="AY54" s="43">
        <v>0.42408000000000001</v>
      </c>
      <c r="AZ54" s="43"/>
      <c r="BA54" s="43">
        <v>2.2000000000000002</v>
      </c>
      <c r="BB54" s="43"/>
      <c r="BC54" s="43">
        <v>74.416070000000005</v>
      </c>
      <c r="BD54" s="43"/>
      <c r="BE54" s="43">
        <v>12</v>
      </c>
      <c r="BF54" s="43"/>
      <c r="BG54" s="43"/>
      <c r="BH54" s="43"/>
      <c r="BI54" s="43">
        <v>9.3320799999999995</v>
      </c>
      <c r="BJ54" s="43"/>
      <c r="BK54" s="43">
        <v>5.0362299999999998</v>
      </c>
      <c r="BL54" s="43"/>
      <c r="BM54" s="43">
        <v>6.7560000000000002</v>
      </c>
      <c r="BN54" s="43">
        <v>52.651000000000003</v>
      </c>
      <c r="BO54" s="43">
        <v>1.97</v>
      </c>
      <c r="BP54" s="43">
        <v>129.47977</v>
      </c>
      <c r="BQ54" s="43"/>
      <c r="BR54" s="43">
        <v>3.7596500000000002</v>
      </c>
      <c r="BS54" s="43">
        <v>123.7701</v>
      </c>
      <c r="BT54" s="43">
        <v>12.4297</v>
      </c>
      <c r="BU54" s="43"/>
      <c r="BV54" s="43"/>
      <c r="BW54" s="43">
        <v>3.8564400000000001</v>
      </c>
      <c r="BX54" s="43"/>
      <c r="BY54" s="43"/>
      <c r="BZ54" s="43">
        <v>90.150700000000001</v>
      </c>
      <c r="CA54" s="43">
        <v>18.189710000000002</v>
      </c>
      <c r="CB54" s="43"/>
      <c r="CC54" s="43">
        <v>0.63</v>
      </c>
      <c r="CD54" s="43">
        <v>24.768370000000001</v>
      </c>
      <c r="CE54" s="43">
        <v>442.50981999999999</v>
      </c>
      <c r="CF54" s="43"/>
      <c r="CG54" s="43">
        <v>150.44465</v>
      </c>
      <c r="CH54" s="43">
        <v>17.742080000000001</v>
      </c>
      <c r="CI54" s="43"/>
      <c r="CJ54" s="43"/>
      <c r="CK54" s="43">
        <v>19.433199999999999</v>
      </c>
      <c r="CL54" s="43">
        <v>5.21502</v>
      </c>
      <c r="CM54" s="43"/>
      <c r="CN54" s="43"/>
      <c r="CO54" s="43">
        <v>17.328410000000002</v>
      </c>
      <c r="CP54" s="43">
        <v>296.99</v>
      </c>
      <c r="CQ54" s="43"/>
      <c r="CR54" s="43"/>
      <c r="CS54" s="43"/>
      <c r="CT54" s="43">
        <v>30.68</v>
      </c>
    </row>
    <row r="55" spans="1:98" ht="15.6" x14ac:dyDescent="0.3">
      <c r="A55" s="1"/>
      <c r="B55" s="42" t="s">
        <v>51</v>
      </c>
      <c r="C55" s="43"/>
      <c r="D55" s="43"/>
      <c r="E55" s="43">
        <v>26.711449999999999</v>
      </c>
      <c r="F55" s="43">
        <v>11.978</v>
      </c>
      <c r="G55" s="43"/>
      <c r="H55" s="43"/>
      <c r="I55" s="43"/>
      <c r="J55" s="43"/>
      <c r="K55" s="43">
        <v>17.726199999999999</v>
      </c>
      <c r="L55" s="43">
        <v>26.8841</v>
      </c>
      <c r="M55" s="43">
        <v>13.648400000000001</v>
      </c>
      <c r="N55" s="43">
        <v>13.37</v>
      </c>
      <c r="O55" s="43">
        <v>32.052</v>
      </c>
      <c r="P55" s="43"/>
      <c r="Q55" s="43"/>
      <c r="R55" s="43">
        <v>50.844999999999999</v>
      </c>
      <c r="S55" s="43"/>
      <c r="T55" s="43">
        <v>47.236899999999999</v>
      </c>
      <c r="U55" s="43"/>
      <c r="V55" s="43">
        <v>8.9</v>
      </c>
      <c r="W55" s="43"/>
      <c r="X55" s="43">
        <v>134.28028</v>
      </c>
      <c r="Y55" s="43"/>
      <c r="Z55" s="43">
        <v>9.5441400000000005</v>
      </c>
      <c r="AA55" s="43"/>
      <c r="AB55" s="43"/>
      <c r="AC55" s="43"/>
      <c r="AD55" s="43"/>
      <c r="AE55" s="43"/>
      <c r="AF55" s="43"/>
      <c r="AG55" s="43"/>
      <c r="AH55" s="43">
        <v>4.7506000000000004</v>
      </c>
      <c r="AI55" s="43"/>
      <c r="AJ55" s="43">
        <v>5.2758599999999998</v>
      </c>
      <c r="AK55" s="43">
        <v>0</v>
      </c>
      <c r="AL55" s="43"/>
      <c r="AM55" s="43">
        <v>52.132379999999998</v>
      </c>
      <c r="AN55" s="43">
        <v>129.04686000000001</v>
      </c>
      <c r="AO55" s="43">
        <v>27.536300000000001</v>
      </c>
      <c r="AP55" s="43">
        <v>0.83</v>
      </c>
      <c r="AQ55" s="43">
        <v>164.77</v>
      </c>
      <c r="AR55" s="43"/>
      <c r="AS55" s="43">
        <v>36.506549999999997</v>
      </c>
      <c r="AT55" s="43">
        <v>27.731999999999999</v>
      </c>
      <c r="AU55" s="43"/>
      <c r="AV55" s="43">
        <v>192.93119999999999</v>
      </c>
      <c r="AW55" s="43">
        <v>37.037550000000003</v>
      </c>
      <c r="AX55" s="43"/>
      <c r="AY55" s="43">
        <v>0.39728999999999998</v>
      </c>
      <c r="AZ55" s="43"/>
      <c r="BA55" s="43">
        <v>2.1</v>
      </c>
      <c r="BB55" s="43"/>
      <c r="BC55" s="43">
        <v>73.101680000000002</v>
      </c>
      <c r="BD55" s="43"/>
      <c r="BE55" s="43">
        <v>12</v>
      </c>
      <c r="BF55" s="43"/>
      <c r="BG55" s="43"/>
      <c r="BH55" s="43"/>
      <c r="BI55" s="43">
        <v>9.4433500000000006</v>
      </c>
      <c r="BJ55" s="43"/>
      <c r="BK55" s="43">
        <v>4.9388199999999998</v>
      </c>
      <c r="BL55" s="43"/>
      <c r="BM55" s="43">
        <v>6.9509999999999996</v>
      </c>
      <c r="BN55" s="43">
        <v>51.787999999999997</v>
      </c>
      <c r="BO55" s="43">
        <v>1.94</v>
      </c>
      <c r="BP55" s="43">
        <v>131.65006</v>
      </c>
      <c r="BQ55" s="43"/>
      <c r="BR55" s="43">
        <v>3.5780699999999999</v>
      </c>
      <c r="BS55" s="43">
        <v>125.628</v>
      </c>
      <c r="BT55" s="43">
        <v>12.2044</v>
      </c>
      <c r="BU55" s="43"/>
      <c r="BV55" s="43"/>
      <c r="BW55" s="43">
        <v>3.8369499999999999</v>
      </c>
      <c r="BX55" s="43"/>
      <c r="BY55" s="43"/>
      <c r="BZ55" s="43">
        <v>89.800399999999996</v>
      </c>
      <c r="CA55" s="43">
        <v>18.189109999999999</v>
      </c>
      <c r="CB55" s="43"/>
      <c r="CC55" s="43">
        <v>0.63100000000000001</v>
      </c>
      <c r="CD55" s="43">
        <v>24.859580000000001</v>
      </c>
      <c r="CE55" s="43">
        <v>447.6542</v>
      </c>
      <c r="CF55" s="43"/>
      <c r="CG55" s="43">
        <v>151.08788999999999</v>
      </c>
      <c r="CH55" s="43">
        <v>17.982970000000002</v>
      </c>
      <c r="CI55" s="43"/>
      <c r="CJ55" s="43"/>
      <c r="CK55" s="43">
        <v>19.668700000000001</v>
      </c>
      <c r="CL55" s="43">
        <v>5.2162899999999999</v>
      </c>
      <c r="CM55" s="43"/>
      <c r="CN55" s="43"/>
      <c r="CO55" s="43">
        <v>16.574670000000001</v>
      </c>
      <c r="CP55" s="43">
        <v>294.52999999999997</v>
      </c>
      <c r="CQ55" s="43"/>
      <c r="CR55" s="43"/>
      <c r="CS55" s="43"/>
      <c r="CT55" s="43">
        <v>36.805</v>
      </c>
    </row>
    <row r="56" spans="1:98" ht="31.35" customHeight="1" x14ac:dyDescent="0.3">
      <c r="A56" s="1"/>
      <c r="B56" s="44" t="s">
        <v>902</v>
      </c>
      <c r="C56" s="45">
        <v>0</v>
      </c>
      <c r="D56" s="45">
        <v>0</v>
      </c>
      <c r="E56" s="45">
        <v>524.10842000000002</v>
      </c>
      <c r="F56" s="45">
        <v>275.18675000000002</v>
      </c>
      <c r="G56" s="45">
        <v>0</v>
      </c>
      <c r="H56" s="45">
        <v>0</v>
      </c>
      <c r="I56" s="45">
        <v>0</v>
      </c>
      <c r="J56" s="45">
        <v>0</v>
      </c>
      <c r="K56" s="45">
        <v>443.00069999999999</v>
      </c>
      <c r="L56" s="45">
        <v>641.63405</v>
      </c>
      <c r="M56" s="45">
        <v>315.21159999999998</v>
      </c>
      <c r="N56" s="45">
        <v>309.33499999999998</v>
      </c>
      <c r="O56" s="45">
        <v>723.81899999999996</v>
      </c>
      <c r="P56" s="45">
        <v>0</v>
      </c>
      <c r="Q56" s="45">
        <v>0</v>
      </c>
      <c r="R56" s="45">
        <v>1237.2204999999999</v>
      </c>
      <c r="S56" s="45">
        <v>0</v>
      </c>
      <c r="T56" s="45">
        <v>894.40385000000003</v>
      </c>
      <c r="U56" s="45">
        <v>0</v>
      </c>
      <c r="V56" s="45">
        <v>208.7</v>
      </c>
      <c r="W56" s="45">
        <v>0</v>
      </c>
      <c r="X56" s="45">
        <v>1811.0442700000001</v>
      </c>
      <c r="Y56" s="45">
        <v>0</v>
      </c>
      <c r="Z56" s="45">
        <v>218.41491500000001</v>
      </c>
      <c r="AA56" s="45">
        <v>0</v>
      </c>
      <c r="AB56" s="45">
        <v>0</v>
      </c>
      <c r="AC56" s="45">
        <v>0</v>
      </c>
      <c r="AD56" s="45">
        <v>0</v>
      </c>
      <c r="AE56" s="45">
        <v>0</v>
      </c>
      <c r="AF56" s="45">
        <v>0</v>
      </c>
      <c r="AG56" s="45">
        <v>0</v>
      </c>
      <c r="AH56" s="45">
        <v>51.948799999999999</v>
      </c>
      <c r="AI56" s="45">
        <v>0</v>
      </c>
      <c r="AJ56" s="45">
        <v>118.96792499999999</v>
      </c>
      <c r="AK56" s="45">
        <v>0</v>
      </c>
      <c r="AL56" s="45">
        <v>0</v>
      </c>
      <c r="AM56" s="45">
        <v>1082.059765</v>
      </c>
      <c r="AN56" s="45">
        <v>2908.5612249999999</v>
      </c>
      <c r="AO56" s="45">
        <v>640.82169999999996</v>
      </c>
      <c r="AP56" s="45">
        <v>18.010000000000002</v>
      </c>
      <c r="AQ56" s="45">
        <v>3963.1750000000002</v>
      </c>
      <c r="AR56" s="45">
        <v>0</v>
      </c>
      <c r="AS56" s="45">
        <v>844.04875000000004</v>
      </c>
      <c r="AT56" s="45">
        <v>774.52800000000002</v>
      </c>
      <c r="AU56" s="45">
        <v>0</v>
      </c>
      <c r="AV56" s="45">
        <v>4033.3341500000001</v>
      </c>
      <c r="AW56" s="45">
        <v>821.991445</v>
      </c>
      <c r="AX56" s="45">
        <v>0</v>
      </c>
      <c r="AY56" s="45">
        <v>10.454694999999999</v>
      </c>
      <c r="AZ56" s="45">
        <v>0</v>
      </c>
      <c r="BA56" s="45">
        <v>51.645000000000003</v>
      </c>
      <c r="BB56" s="45">
        <v>0</v>
      </c>
      <c r="BC56" s="45">
        <v>1366.39437</v>
      </c>
      <c r="BD56" s="45">
        <v>0</v>
      </c>
      <c r="BE56" s="45">
        <v>288</v>
      </c>
      <c r="BF56" s="45">
        <v>0</v>
      </c>
      <c r="BG56" s="45">
        <v>0</v>
      </c>
      <c r="BH56" s="45">
        <v>0</v>
      </c>
      <c r="BI56" s="45">
        <v>217.74240499999999</v>
      </c>
      <c r="BJ56" s="45">
        <v>0</v>
      </c>
      <c r="BK56" s="45">
        <v>94.811629999999994</v>
      </c>
      <c r="BL56" s="45">
        <v>0</v>
      </c>
      <c r="BM56" s="45">
        <v>162.93600000000001</v>
      </c>
      <c r="BN56" s="45">
        <v>1029.1189999999999</v>
      </c>
      <c r="BO56" s="45">
        <v>47.914999999999999</v>
      </c>
      <c r="BP56" s="45">
        <v>3358.79756</v>
      </c>
      <c r="BQ56" s="45">
        <v>0</v>
      </c>
      <c r="BR56" s="45">
        <v>107.98480000000001</v>
      </c>
      <c r="BS56" s="45">
        <v>3021.2017999999998</v>
      </c>
      <c r="BT56" s="45">
        <v>261.63740999999999</v>
      </c>
      <c r="BU56" s="45">
        <v>0</v>
      </c>
      <c r="BV56" s="45">
        <v>0</v>
      </c>
      <c r="BW56" s="45">
        <v>93.444109999999995</v>
      </c>
      <c r="BX56" s="45">
        <v>0</v>
      </c>
      <c r="BY56" s="45">
        <v>0</v>
      </c>
      <c r="BZ56" s="45">
        <v>2144.0086999999999</v>
      </c>
      <c r="CA56" s="45">
        <v>487.23924499999998</v>
      </c>
      <c r="CB56" s="45">
        <v>0</v>
      </c>
      <c r="CC56" s="45">
        <v>15.731</v>
      </c>
      <c r="CD56" s="45">
        <v>592.10345500000005</v>
      </c>
      <c r="CE56" s="45">
        <v>10612.22083</v>
      </c>
      <c r="CF56" s="45">
        <v>0</v>
      </c>
      <c r="CG56" s="45">
        <v>3570.6663250000001</v>
      </c>
      <c r="CH56" s="45">
        <v>413.84375999999997</v>
      </c>
      <c r="CI56" s="45">
        <v>0</v>
      </c>
      <c r="CJ56" s="45">
        <v>0</v>
      </c>
      <c r="CK56" s="45">
        <v>395.54685000000001</v>
      </c>
      <c r="CL56" s="45">
        <v>110.877195</v>
      </c>
      <c r="CM56" s="45">
        <v>0</v>
      </c>
      <c r="CN56" s="45">
        <v>0</v>
      </c>
      <c r="CO56" s="45">
        <v>378.52037999999999</v>
      </c>
      <c r="CP56" s="45">
        <v>6855.16</v>
      </c>
      <c r="CQ56" s="45">
        <v>0</v>
      </c>
      <c r="CR56" s="45">
        <v>0</v>
      </c>
      <c r="CS56" s="45">
        <v>0</v>
      </c>
      <c r="CT56" s="45">
        <v>524.65350000000001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H43" sqref="H4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907</v>
      </c>
      <c r="C5" s="1"/>
      <c r="D5" s="1"/>
      <c r="E5" s="1"/>
      <c r="F5" s="1"/>
      <c r="G5" s="1"/>
      <c r="H5" s="1"/>
      <c r="I5" s="1"/>
      <c r="J5" s="1"/>
      <c r="K5" s="1"/>
      <c r="L5" s="1"/>
      <c r="M5" s="1"/>
      <c r="N5" s="1"/>
      <c r="O5" s="1"/>
      <c r="P5" s="1"/>
      <c r="Q5" s="1"/>
      <c r="R5" s="1"/>
      <c r="S5" s="1"/>
      <c r="T5" s="1"/>
      <c r="U5" s="1"/>
      <c r="V5" s="1"/>
      <c r="W5" s="1"/>
      <c r="X5" s="1"/>
    </row>
    <row r="6" spans="1:24" ht="48" x14ac:dyDescent="0.3">
      <c r="A6" s="1"/>
      <c r="B6" s="37" t="s">
        <v>545</v>
      </c>
      <c r="C6" s="48" t="s">
        <v>908</v>
      </c>
      <c r="D6" s="48" t="s">
        <v>909</v>
      </c>
      <c r="E6" s="48" t="s">
        <v>910</v>
      </c>
      <c r="F6" s="48" t="s">
        <v>911</v>
      </c>
      <c r="G6" s="237" t="s">
        <v>3448</v>
      </c>
      <c r="H6" s="237" t="s">
        <v>3449</v>
      </c>
      <c r="I6" s="237" t="s">
        <v>3450</v>
      </c>
      <c r="J6" s="237" t="s">
        <v>3451</v>
      </c>
      <c r="K6" s="237" t="s">
        <v>3452</v>
      </c>
      <c r="L6" s="48" t="s">
        <v>912</v>
      </c>
      <c r="M6" s="48" t="s">
        <v>913</v>
      </c>
      <c r="N6" s="48" t="s">
        <v>914</v>
      </c>
      <c r="O6" s="48" t="s">
        <v>915</v>
      </c>
      <c r="P6" s="37" t="s">
        <v>916</v>
      </c>
      <c r="Q6" s="1"/>
      <c r="R6" s="1"/>
      <c r="S6" s="1"/>
      <c r="T6" s="1"/>
      <c r="U6" s="49" t="s">
        <v>3</v>
      </c>
      <c r="V6" s="49" t="s">
        <v>61</v>
      </c>
      <c r="W6" s="49" t="s">
        <v>917</v>
      </c>
      <c r="X6" s="49" t="s">
        <v>918</v>
      </c>
    </row>
    <row r="7" spans="1:24" x14ac:dyDescent="0.3">
      <c r="A7" s="1"/>
      <c r="B7" s="50" t="s">
        <v>766</v>
      </c>
      <c r="C7" s="51">
        <v>1033.24</v>
      </c>
      <c r="D7" s="51">
        <v>2370.4</v>
      </c>
      <c r="E7" s="51">
        <v>2492.6999999999998</v>
      </c>
      <c r="F7" s="51">
        <v>47.2</v>
      </c>
      <c r="G7" s="51"/>
      <c r="H7" s="51"/>
      <c r="I7" s="51"/>
      <c r="J7" s="51">
        <f>+DESPACHO_EJECUTADO!FE11+DESPACHO_EJECUTADO!FF11</f>
        <v>60.4</v>
      </c>
      <c r="K7" s="51"/>
      <c r="L7" s="51">
        <v>62.7</v>
      </c>
      <c r="M7" s="51">
        <v>10</v>
      </c>
      <c r="N7" s="51">
        <v>0</v>
      </c>
      <c r="O7" s="51">
        <v>320.60000000000002</v>
      </c>
      <c r="P7" s="51">
        <f>+SUM(C7:O7)</f>
        <v>6397.24</v>
      </c>
      <c r="Q7" s="1"/>
      <c r="R7" s="1"/>
      <c r="S7" s="1"/>
      <c r="T7" s="1"/>
      <c r="U7" s="207" t="s">
        <v>586</v>
      </c>
      <c r="V7" s="52" t="s">
        <v>919</v>
      </c>
      <c r="W7" s="53">
        <v>317.14999999999998</v>
      </c>
      <c r="X7" s="53" t="s">
        <v>920</v>
      </c>
    </row>
    <row r="8" spans="1:24" x14ac:dyDescent="0.3">
      <c r="A8" s="1"/>
      <c r="B8" s="54" t="s">
        <v>767</v>
      </c>
      <c r="C8" s="55">
        <v>1008.154</v>
      </c>
      <c r="D8" s="55">
        <v>2218.6</v>
      </c>
      <c r="E8" s="55">
        <v>2535.8000000000002</v>
      </c>
      <c r="F8" s="55">
        <v>47.6</v>
      </c>
      <c r="G8" s="55"/>
      <c r="H8" s="55"/>
      <c r="I8" s="55"/>
      <c r="J8" s="55">
        <f>+DESPACHO_EJECUTADO!FE12+DESPACHO_EJECUTADO!FF12</f>
        <v>60.3</v>
      </c>
      <c r="K8" s="55"/>
      <c r="L8" s="55">
        <v>61.9</v>
      </c>
      <c r="M8" s="55">
        <v>9</v>
      </c>
      <c r="N8" s="55">
        <v>0</v>
      </c>
      <c r="O8" s="55">
        <v>334.1</v>
      </c>
      <c r="P8" s="55">
        <f t="shared" ref="P8:P54" si="0">+SUM(C8:O8)</f>
        <v>6275.4540000000006</v>
      </c>
      <c r="Q8" s="1"/>
      <c r="R8" s="1"/>
      <c r="S8" s="1"/>
      <c r="T8" s="1"/>
      <c r="U8" s="207" t="s">
        <v>587</v>
      </c>
      <c r="V8" s="52" t="s">
        <v>921</v>
      </c>
      <c r="W8" s="53">
        <v>27.9</v>
      </c>
      <c r="X8" s="53" t="s">
        <v>920</v>
      </c>
    </row>
    <row r="9" spans="1:24" x14ac:dyDescent="0.3">
      <c r="A9" s="1"/>
      <c r="B9" s="54" t="s">
        <v>768</v>
      </c>
      <c r="C9" s="55">
        <v>1012.018</v>
      </c>
      <c r="D9" s="55">
        <v>2179.1999999999998</v>
      </c>
      <c r="E9" s="55">
        <v>2532.5</v>
      </c>
      <c r="F9" s="55">
        <v>47.2</v>
      </c>
      <c r="G9" s="55"/>
      <c r="H9" s="55"/>
      <c r="I9" s="55"/>
      <c r="J9" s="55">
        <f>+DESPACHO_EJECUTADO!FE13+DESPACHO_EJECUTADO!FF13</f>
        <v>60.199999999999996</v>
      </c>
      <c r="K9" s="55"/>
      <c r="L9" s="55">
        <v>59.4</v>
      </c>
      <c r="M9" s="55">
        <v>9.4</v>
      </c>
      <c r="N9" s="55">
        <v>0</v>
      </c>
      <c r="O9" s="55">
        <v>314.2</v>
      </c>
      <c r="P9" s="55">
        <f t="shared" si="0"/>
        <v>6214.1179999999986</v>
      </c>
      <c r="Q9" s="1"/>
      <c r="R9" s="1"/>
      <c r="S9" s="1"/>
      <c r="T9" s="1"/>
      <c r="U9" s="207" t="s">
        <v>588</v>
      </c>
      <c r="V9" s="52" t="s">
        <v>922</v>
      </c>
      <c r="W9" s="53">
        <v>9.6</v>
      </c>
      <c r="X9" s="53" t="s">
        <v>920</v>
      </c>
    </row>
    <row r="10" spans="1:24" x14ac:dyDescent="0.3">
      <c r="A10" s="1"/>
      <c r="B10" s="54" t="s">
        <v>769</v>
      </c>
      <c r="C10" s="55">
        <v>1009.563</v>
      </c>
      <c r="D10" s="55">
        <v>2239.8000000000002</v>
      </c>
      <c r="E10" s="55">
        <v>2424.5</v>
      </c>
      <c r="F10" s="55">
        <v>47.1</v>
      </c>
      <c r="G10" s="55"/>
      <c r="H10" s="55"/>
      <c r="I10" s="55"/>
      <c r="J10" s="55">
        <f>+DESPACHO_EJECUTADO!FE14+DESPACHO_EJECUTADO!FF14</f>
        <v>60.199999999999996</v>
      </c>
      <c r="K10" s="55"/>
      <c r="L10" s="55">
        <v>63.7</v>
      </c>
      <c r="M10" s="55">
        <v>9.9</v>
      </c>
      <c r="N10" s="55">
        <v>0</v>
      </c>
      <c r="O10" s="55">
        <v>289.5</v>
      </c>
      <c r="P10" s="55">
        <f t="shared" si="0"/>
        <v>6144.2629999999999</v>
      </c>
      <c r="Q10" s="1"/>
      <c r="R10" s="1"/>
      <c r="S10" s="1"/>
      <c r="T10" s="1"/>
      <c r="U10" s="207" t="s">
        <v>559</v>
      </c>
      <c r="V10" s="52" t="s">
        <v>923</v>
      </c>
      <c r="W10" s="53" t="s">
        <v>920</v>
      </c>
      <c r="X10" s="53">
        <v>2747.55</v>
      </c>
    </row>
    <row r="11" spans="1:24" x14ac:dyDescent="0.3">
      <c r="A11" s="1"/>
      <c r="B11" s="54" t="s">
        <v>770</v>
      </c>
      <c r="C11" s="55">
        <v>1011.602</v>
      </c>
      <c r="D11" s="55">
        <v>2227.8000000000002</v>
      </c>
      <c r="E11" s="55">
        <v>2459.1999999999998</v>
      </c>
      <c r="F11" s="55">
        <v>47.3</v>
      </c>
      <c r="G11" s="55"/>
      <c r="H11" s="55"/>
      <c r="I11" s="55"/>
      <c r="J11" s="55">
        <f>+DESPACHO_EJECUTADO!FE15+DESPACHO_EJECUTADO!FF15</f>
        <v>60.4</v>
      </c>
      <c r="K11" s="55"/>
      <c r="L11" s="55">
        <v>61.2</v>
      </c>
      <c r="M11" s="55">
        <v>9.9</v>
      </c>
      <c r="N11" s="55">
        <v>0</v>
      </c>
      <c r="O11" s="55">
        <v>284.8</v>
      </c>
      <c r="P11" s="55">
        <f t="shared" si="0"/>
        <v>6162.2019999999993</v>
      </c>
      <c r="Q11" s="1"/>
      <c r="R11" s="1"/>
      <c r="S11" s="1"/>
      <c r="T11" s="1"/>
      <c r="U11" s="207" t="s">
        <v>194</v>
      </c>
      <c r="V11" s="52" t="s">
        <v>924</v>
      </c>
      <c r="W11" s="53">
        <v>292.8</v>
      </c>
      <c r="X11" s="53" t="s">
        <v>920</v>
      </c>
    </row>
    <row r="12" spans="1:24" x14ac:dyDescent="0.3">
      <c r="A12" s="1"/>
      <c r="B12" s="54" t="s">
        <v>771</v>
      </c>
      <c r="C12" s="55">
        <v>998.84199999999998</v>
      </c>
      <c r="D12" s="55">
        <v>2156.3000000000002</v>
      </c>
      <c r="E12" s="55">
        <v>2456.3000000000002</v>
      </c>
      <c r="F12" s="55">
        <v>47.4</v>
      </c>
      <c r="G12" s="55"/>
      <c r="H12" s="55"/>
      <c r="I12" s="55"/>
      <c r="J12" s="55">
        <f>+DESPACHO_EJECUTADO!FE16+DESPACHO_EJECUTADO!FF16</f>
        <v>60.3</v>
      </c>
      <c r="K12" s="55"/>
      <c r="L12" s="55">
        <v>62.2</v>
      </c>
      <c r="M12" s="55">
        <v>8.6</v>
      </c>
      <c r="N12" s="55">
        <v>0</v>
      </c>
      <c r="O12" s="55">
        <v>305.5</v>
      </c>
      <c r="P12" s="55">
        <f t="shared" si="0"/>
        <v>6095.4420000000009</v>
      </c>
      <c r="Q12" s="1"/>
      <c r="R12" s="1"/>
      <c r="S12" s="1"/>
      <c r="T12" s="1"/>
      <c r="U12" s="207" t="s">
        <v>561</v>
      </c>
      <c r="V12" s="52" t="s">
        <v>925</v>
      </c>
      <c r="W12" s="53" t="s">
        <v>920</v>
      </c>
      <c r="X12" s="53">
        <v>2207.1</v>
      </c>
    </row>
    <row r="13" spans="1:24" x14ac:dyDescent="0.3">
      <c r="A13" s="1"/>
      <c r="B13" s="54" t="s">
        <v>772</v>
      </c>
      <c r="C13" s="55">
        <v>1003.886</v>
      </c>
      <c r="D13" s="55">
        <v>2105.8000000000002</v>
      </c>
      <c r="E13" s="55">
        <v>2452.3000000000002</v>
      </c>
      <c r="F13" s="55">
        <v>47.2</v>
      </c>
      <c r="G13" s="55"/>
      <c r="H13" s="55"/>
      <c r="I13" s="55"/>
      <c r="J13" s="55">
        <f>+DESPACHO_EJECUTADO!FE17+DESPACHO_EJECUTADO!FF17</f>
        <v>60.3</v>
      </c>
      <c r="K13" s="55"/>
      <c r="L13" s="55">
        <v>59.9</v>
      </c>
      <c r="M13" s="55">
        <v>9.6999999999999993</v>
      </c>
      <c r="N13" s="55">
        <v>0</v>
      </c>
      <c r="O13" s="55">
        <v>310</v>
      </c>
      <c r="P13" s="55">
        <f t="shared" si="0"/>
        <v>6049.0860000000002</v>
      </c>
      <c r="Q13" s="1"/>
      <c r="R13" s="1"/>
      <c r="S13" s="1"/>
      <c r="T13" s="1"/>
      <c r="U13" s="207"/>
      <c r="V13" s="52" t="s">
        <v>926</v>
      </c>
      <c r="W13" s="53">
        <v>532.79999999999995</v>
      </c>
      <c r="X13" s="53" t="s">
        <v>920</v>
      </c>
    </row>
    <row r="14" spans="1:24" x14ac:dyDescent="0.3">
      <c r="A14" s="1"/>
      <c r="B14" s="56" t="s">
        <v>773</v>
      </c>
      <c r="C14" s="57">
        <v>1004.33</v>
      </c>
      <c r="D14" s="57">
        <v>2138.1999999999998</v>
      </c>
      <c r="E14" s="57">
        <v>2456.4</v>
      </c>
      <c r="F14" s="57">
        <v>47.1</v>
      </c>
      <c r="G14" s="57"/>
      <c r="H14" s="57"/>
      <c r="I14" s="57"/>
      <c r="J14" s="57">
        <f>+DESPACHO_EJECUTADO!FE18+DESPACHO_EJECUTADO!FF18</f>
        <v>60.3</v>
      </c>
      <c r="K14" s="57"/>
      <c r="L14" s="57">
        <v>62.4</v>
      </c>
      <c r="M14" s="57">
        <v>9.4</v>
      </c>
      <c r="N14" s="57">
        <v>0</v>
      </c>
      <c r="O14" s="57">
        <v>298.3</v>
      </c>
      <c r="P14" s="57">
        <f t="shared" si="0"/>
        <v>6076.43</v>
      </c>
      <c r="Q14" s="1"/>
      <c r="R14" s="1"/>
      <c r="S14" s="1"/>
      <c r="T14" s="1"/>
      <c r="U14" s="207" t="s">
        <v>53</v>
      </c>
      <c r="V14" s="52" t="s">
        <v>927</v>
      </c>
      <c r="W14" s="53">
        <v>163.19999999999999</v>
      </c>
      <c r="X14" s="53" t="s">
        <v>920</v>
      </c>
    </row>
    <row r="15" spans="1:24" x14ac:dyDescent="0.3">
      <c r="A15" s="1"/>
      <c r="B15" s="50" t="s">
        <v>774</v>
      </c>
      <c r="C15" s="51">
        <v>1007.573</v>
      </c>
      <c r="D15" s="51">
        <v>2179.1999999999998</v>
      </c>
      <c r="E15" s="51">
        <v>2442.1</v>
      </c>
      <c r="F15" s="51">
        <v>46.9</v>
      </c>
      <c r="G15" s="51"/>
      <c r="H15" s="51"/>
      <c r="I15" s="51"/>
      <c r="J15" s="51">
        <f>+DESPACHO_EJECUTADO!FE19+DESPACHO_EJECUTADO!FF19</f>
        <v>60.3</v>
      </c>
      <c r="K15" s="51"/>
      <c r="L15" s="51">
        <v>63.4</v>
      </c>
      <c r="M15" s="51">
        <v>9.6</v>
      </c>
      <c r="N15" s="51">
        <v>0</v>
      </c>
      <c r="O15" s="51">
        <v>316</v>
      </c>
      <c r="P15" s="51">
        <f t="shared" si="0"/>
        <v>6125.0729999999994</v>
      </c>
      <c r="Q15" s="1"/>
      <c r="R15" s="1"/>
      <c r="S15" s="1"/>
      <c r="T15" s="1"/>
      <c r="U15" s="207"/>
      <c r="V15" s="52" t="s">
        <v>928</v>
      </c>
      <c r="W15" s="53" t="s">
        <v>920</v>
      </c>
      <c r="X15" s="53">
        <v>298.89999999999998</v>
      </c>
    </row>
    <row r="16" spans="1:24" x14ac:dyDescent="0.3">
      <c r="A16" s="1"/>
      <c r="B16" s="54" t="s">
        <v>775</v>
      </c>
      <c r="C16" s="55">
        <v>1003.2140000000001</v>
      </c>
      <c r="D16" s="55">
        <v>2230.1</v>
      </c>
      <c r="E16" s="55">
        <v>2441.4</v>
      </c>
      <c r="F16" s="55">
        <v>46.9</v>
      </c>
      <c r="G16" s="55"/>
      <c r="H16" s="55"/>
      <c r="I16" s="55"/>
      <c r="J16" s="55">
        <f>+DESPACHO_EJECUTADO!FE20+DESPACHO_EJECUTADO!FF20</f>
        <v>60.2</v>
      </c>
      <c r="K16" s="55"/>
      <c r="L16" s="55">
        <v>60.8</v>
      </c>
      <c r="M16" s="55">
        <v>9.6</v>
      </c>
      <c r="N16" s="55">
        <v>0</v>
      </c>
      <c r="O16" s="55">
        <v>325.8</v>
      </c>
      <c r="P16" s="55">
        <f t="shared" si="0"/>
        <v>6178.0140000000001</v>
      </c>
      <c r="Q16" s="1"/>
      <c r="R16" s="1"/>
      <c r="S16" s="1"/>
      <c r="T16" s="1"/>
      <c r="U16" s="207"/>
      <c r="V16" s="52" t="s">
        <v>929</v>
      </c>
      <c r="W16" s="53" t="s">
        <v>920</v>
      </c>
      <c r="X16" s="53">
        <v>1899.65</v>
      </c>
    </row>
    <row r="17" spans="1:24" x14ac:dyDescent="0.3">
      <c r="A17" s="1"/>
      <c r="B17" s="54" t="s">
        <v>776</v>
      </c>
      <c r="C17" s="55">
        <v>1012.956</v>
      </c>
      <c r="D17" s="55">
        <v>2377.6999999999998</v>
      </c>
      <c r="E17" s="55">
        <v>2446.6999999999998</v>
      </c>
      <c r="F17" s="55">
        <v>46.7</v>
      </c>
      <c r="G17" s="55"/>
      <c r="H17" s="55"/>
      <c r="I17" s="55"/>
      <c r="J17" s="55">
        <f>+DESPACHO_EJECUTADO!FE21+DESPACHO_EJECUTADO!FF21</f>
        <v>60.099999999999994</v>
      </c>
      <c r="K17" s="55"/>
      <c r="L17" s="55">
        <v>63.3</v>
      </c>
      <c r="M17" s="55">
        <v>9.8000000000000007</v>
      </c>
      <c r="N17" s="55">
        <v>10.199999999999999</v>
      </c>
      <c r="O17" s="55">
        <v>317.8</v>
      </c>
      <c r="P17" s="55">
        <f t="shared" si="0"/>
        <v>6345.2560000000003</v>
      </c>
      <c r="Q17" s="1"/>
      <c r="R17" s="1"/>
      <c r="S17" s="1"/>
      <c r="T17" s="1"/>
      <c r="U17" s="207" t="s">
        <v>589</v>
      </c>
      <c r="V17" s="52" t="s">
        <v>930</v>
      </c>
      <c r="W17" s="53">
        <v>220.95</v>
      </c>
      <c r="X17" s="53" t="s">
        <v>920</v>
      </c>
    </row>
    <row r="18" spans="1:24" x14ac:dyDescent="0.3">
      <c r="A18" s="1"/>
      <c r="B18" s="54" t="s">
        <v>777</v>
      </c>
      <c r="C18" s="55">
        <v>1011.987</v>
      </c>
      <c r="D18" s="55">
        <v>2296.5</v>
      </c>
      <c r="E18" s="55">
        <v>2505.3000000000002</v>
      </c>
      <c r="F18" s="55">
        <v>47.2</v>
      </c>
      <c r="G18" s="55"/>
      <c r="H18" s="55"/>
      <c r="I18" s="55"/>
      <c r="J18" s="55">
        <f>+DESPACHO_EJECUTADO!FE22+DESPACHO_EJECUTADO!FF22</f>
        <v>60.199999999999996</v>
      </c>
      <c r="K18" s="55"/>
      <c r="L18" s="55">
        <v>51.6</v>
      </c>
      <c r="M18" s="55">
        <v>9.8000000000000007</v>
      </c>
      <c r="N18" s="55">
        <v>78</v>
      </c>
      <c r="O18" s="55">
        <v>285.39999999999998</v>
      </c>
      <c r="P18" s="55">
        <f t="shared" si="0"/>
        <v>6345.9870000000001</v>
      </c>
      <c r="Q18" s="1"/>
      <c r="R18" s="1"/>
      <c r="S18" s="1"/>
      <c r="T18" s="1"/>
      <c r="U18" s="207"/>
      <c r="V18" s="52" t="s">
        <v>931</v>
      </c>
      <c r="W18" s="53">
        <v>364.05</v>
      </c>
      <c r="X18" s="53" t="s">
        <v>920</v>
      </c>
    </row>
    <row r="19" spans="1:24" x14ac:dyDescent="0.3">
      <c r="A19" s="1"/>
      <c r="B19" s="54" t="s">
        <v>778</v>
      </c>
      <c r="C19" s="55">
        <v>1017.4640000000001</v>
      </c>
      <c r="D19" s="55">
        <v>2043.3</v>
      </c>
      <c r="E19" s="55">
        <v>2602.6999999999998</v>
      </c>
      <c r="F19" s="55">
        <v>19.3</v>
      </c>
      <c r="G19" s="55"/>
      <c r="H19" s="55"/>
      <c r="I19" s="55"/>
      <c r="J19" s="55">
        <f>+DESPACHO_EJECUTADO!FE23+DESPACHO_EJECUTADO!FF23</f>
        <v>60.099999999999994</v>
      </c>
      <c r="K19" s="55"/>
      <c r="L19" s="55">
        <v>63.1</v>
      </c>
      <c r="M19" s="55">
        <v>9.8000000000000007</v>
      </c>
      <c r="N19" s="55">
        <v>405.8</v>
      </c>
      <c r="O19" s="55">
        <v>264.3</v>
      </c>
      <c r="P19" s="55">
        <f t="shared" si="0"/>
        <v>6485.8640000000014</v>
      </c>
      <c r="Q19" s="1"/>
      <c r="R19" s="1"/>
      <c r="S19" s="1"/>
      <c r="T19" s="1"/>
      <c r="U19" s="207"/>
      <c r="V19" s="52" t="s">
        <v>932</v>
      </c>
      <c r="W19" s="53">
        <v>461.4</v>
      </c>
      <c r="X19" s="53" t="s">
        <v>920</v>
      </c>
    </row>
    <row r="20" spans="1:24" x14ac:dyDescent="0.3">
      <c r="A20" s="1"/>
      <c r="B20" s="54" t="s">
        <v>779</v>
      </c>
      <c r="C20" s="55">
        <v>1016.561</v>
      </c>
      <c r="D20" s="55">
        <v>1919.1</v>
      </c>
      <c r="E20" s="55">
        <v>2534</v>
      </c>
      <c r="F20" s="55">
        <v>0</v>
      </c>
      <c r="G20" s="55"/>
      <c r="H20" s="55"/>
      <c r="I20" s="55"/>
      <c r="J20" s="55">
        <f>+DESPACHO_EJECUTADO!FE24+DESPACHO_EJECUTADO!FF24</f>
        <v>60.3</v>
      </c>
      <c r="K20" s="55"/>
      <c r="L20" s="55">
        <v>63.4</v>
      </c>
      <c r="M20" s="55">
        <v>9.8000000000000007</v>
      </c>
      <c r="N20" s="55">
        <v>695.2</v>
      </c>
      <c r="O20" s="55">
        <v>274</v>
      </c>
      <c r="P20" s="55">
        <f t="shared" si="0"/>
        <v>6572.3609999999999</v>
      </c>
      <c r="Q20" s="1"/>
      <c r="R20" s="1"/>
      <c r="S20" s="1"/>
      <c r="T20" s="1"/>
      <c r="U20" s="207"/>
      <c r="V20" s="52" t="s">
        <v>933</v>
      </c>
      <c r="W20" s="53">
        <v>107.75</v>
      </c>
      <c r="X20" s="53" t="s">
        <v>920</v>
      </c>
    </row>
    <row r="21" spans="1:24" x14ac:dyDescent="0.3">
      <c r="A21" s="1"/>
      <c r="B21" s="54" t="s">
        <v>780</v>
      </c>
      <c r="C21" s="55">
        <v>1021.1319999999999</v>
      </c>
      <c r="D21" s="55">
        <v>1929.8</v>
      </c>
      <c r="E21" s="55">
        <v>2534.6</v>
      </c>
      <c r="F21" s="55">
        <v>0</v>
      </c>
      <c r="G21" s="55"/>
      <c r="H21" s="55"/>
      <c r="I21" s="55"/>
      <c r="J21" s="55">
        <f>+DESPACHO_EJECUTADO!FE25+DESPACHO_EJECUTADO!FF25</f>
        <v>60.3</v>
      </c>
      <c r="K21" s="55"/>
      <c r="L21" s="55">
        <v>60.8</v>
      </c>
      <c r="M21" s="55">
        <v>9.8000000000000007</v>
      </c>
      <c r="N21" s="55">
        <v>802.4</v>
      </c>
      <c r="O21" s="55">
        <v>327.60000000000002</v>
      </c>
      <c r="P21" s="55">
        <f t="shared" si="0"/>
        <v>6746.4319999999998</v>
      </c>
      <c r="Q21" s="1"/>
      <c r="R21" s="1"/>
      <c r="S21" s="1"/>
      <c r="T21" s="1"/>
      <c r="U21" s="207" t="s">
        <v>557</v>
      </c>
      <c r="V21" s="52" t="s">
        <v>934</v>
      </c>
      <c r="W21" s="53">
        <v>4006.65</v>
      </c>
      <c r="X21" s="53" t="s">
        <v>920</v>
      </c>
    </row>
    <row r="22" spans="1:24" x14ac:dyDescent="0.3">
      <c r="A22" s="1"/>
      <c r="B22" s="56" t="s">
        <v>781</v>
      </c>
      <c r="C22" s="57">
        <v>1013.176</v>
      </c>
      <c r="D22" s="57">
        <v>1902.6</v>
      </c>
      <c r="E22" s="57">
        <v>2627.4</v>
      </c>
      <c r="F22" s="57">
        <v>0</v>
      </c>
      <c r="G22" s="57"/>
      <c r="H22" s="57"/>
      <c r="I22" s="57"/>
      <c r="J22" s="57">
        <f>+DESPACHO_EJECUTADO!FE26+DESPACHO_EJECUTADO!FF26</f>
        <v>60.5</v>
      </c>
      <c r="K22" s="57"/>
      <c r="L22" s="57">
        <v>63.1</v>
      </c>
      <c r="M22" s="57">
        <v>9.8000000000000007</v>
      </c>
      <c r="N22" s="57">
        <v>842.8</v>
      </c>
      <c r="O22" s="57">
        <v>346.4</v>
      </c>
      <c r="P22" s="57">
        <f t="shared" si="0"/>
        <v>6865.7759999999998</v>
      </c>
      <c r="Q22" s="1"/>
      <c r="R22" s="1"/>
      <c r="S22" s="1"/>
      <c r="T22" s="1"/>
      <c r="U22" s="207" t="s">
        <v>215</v>
      </c>
      <c r="V22" s="52" t="s">
        <v>935</v>
      </c>
      <c r="W22" s="53" t="s">
        <v>920</v>
      </c>
      <c r="X22" s="53">
        <v>184.3</v>
      </c>
    </row>
    <row r="23" spans="1:24" x14ac:dyDescent="0.3">
      <c r="A23" s="1"/>
      <c r="B23" s="50" t="s">
        <v>782</v>
      </c>
      <c r="C23" s="51">
        <v>1017.354</v>
      </c>
      <c r="D23" s="51">
        <v>2028.1</v>
      </c>
      <c r="E23" s="51">
        <v>2736.4</v>
      </c>
      <c r="F23" s="51">
        <v>0</v>
      </c>
      <c r="G23" s="51"/>
      <c r="H23" s="51"/>
      <c r="I23" s="51"/>
      <c r="J23" s="51">
        <f>+DESPACHO_EJECUTADO!FE27+DESPACHO_EJECUTADO!FF27</f>
        <v>60.2</v>
      </c>
      <c r="K23" s="51"/>
      <c r="L23" s="51">
        <v>61.7</v>
      </c>
      <c r="M23" s="51">
        <v>9.8000000000000007</v>
      </c>
      <c r="N23" s="51">
        <v>870.6</v>
      </c>
      <c r="O23" s="51">
        <v>382.5</v>
      </c>
      <c r="P23" s="51">
        <f t="shared" si="0"/>
        <v>7166.6539999999995</v>
      </c>
      <c r="Q23" s="1"/>
      <c r="R23" s="1"/>
      <c r="S23" s="1"/>
      <c r="T23" s="1"/>
      <c r="U23" s="207"/>
      <c r="V23" s="52" t="s">
        <v>936</v>
      </c>
      <c r="W23" s="53" t="s">
        <v>920</v>
      </c>
      <c r="X23" s="53">
        <v>148.5</v>
      </c>
    </row>
    <row r="24" spans="1:24" x14ac:dyDescent="0.3">
      <c r="A24" s="1"/>
      <c r="B24" s="54" t="s">
        <v>783</v>
      </c>
      <c r="C24" s="55">
        <v>1018.524</v>
      </c>
      <c r="D24" s="55">
        <v>2196</v>
      </c>
      <c r="E24" s="55">
        <v>2731.5</v>
      </c>
      <c r="F24" s="55">
        <v>0</v>
      </c>
      <c r="G24" s="55"/>
      <c r="H24" s="55"/>
      <c r="I24" s="55"/>
      <c r="J24" s="55">
        <f>+DESPACHO_EJECUTADO!FE28+DESPACHO_EJECUTADO!FF28</f>
        <v>60.800000000000004</v>
      </c>
      <c r="K24" s="55"/>
      <c r="L24" s="55">
        <v>62.8</v>
      </c>
      <c r="M24" s="55">
        <v>9.8000000000000007</v>
      </c>
      <c r="N24" s="55">
        <v>874.7</v>
      </c>
      <c r="O24" s="55">
        <v>389.4</v>
      </c>
      <c r="P24" s="55">
        <f t="shared" si="0"/>
        <v>7343.5239999999994</v>
      </c>
      <c r="Q24" s="1"/>
      <c r="R24" s="1"/>
      <c r="S24" s="1"/>
      <c r="T24" s="1"/>
      <c r="U24" s="207" t="s">
        <v>585</v>
      </c>
      <c r="V24" s="52" t="s">
        <v>937</v>
      </c>
      <c r="W24" s="53">
        <v>81.349999999999994</v>
      </c>
      <c r="X24" s="53" t="s">
        <v>920</v>
      </c>
    </row>
    <row r="25" spans="1:24" x14ac:dyDescent="0.3">
      <c r="A25" s="1"/>
      <c r="B25" s="54" t="s">
        <v>784</v>
      </c>
      <c r="C25" s="55">
        <v>1012.273</v>
      </c>
      <c r="D25" s="55">
        <v>2211.5</v>
      </c>
      <c r="E25" s="55">
        <v>2738.5</v>
      </c>
      <c r="F25" s="55">
        <v>0</v>
      </c>
      <c r="G25" s="55"/>
      <c r="H25" s="55"/>
      <c r="I25" s="55"/>
      <c r="J25" s="55">
        <f>+DESPACHO_EJECUTADO!FE29+DESPACHO_EJECUTADO!FF29</f>
        <v>60.3</v>
      </c>
      <c r="K25" s="55"/>
      <c r="L25" s="55">
        <v>61.8</v>
      </c>
      <c r="M25" s="55">
        <v>9.6</v>
      </c>
      <c r="N25" s="55">
        <v>916.8</v>
      </c>
      <c r="O25" s="55">
        <v>434.9</v>
      </c>
      <c r="P25" s="55">
        <f t="shared" si="0"/>
        <v>7445.6730000000007</v>
      </c>
      <c r="Q25" s="1"/>
      <c r="R25" s="1"/>
      <c r="S25" s="1"/>
      <c r="T25" s="1"/>
      <c r="U25" s="207" t="s">
        <v>58</v>
      </c>
      <c r="V25" s="52" t="s">
        <v>59</v>
      </c>
      <c r="W25" s="53" t="s">
        <v>920</v>
      </c>
      <c r="X25" s="53">
        <v>15205.3</v>
      </c>
    </row>
    <row r="26" spans="1:24" x14ac:dyDescent="0.3">
      <c r="A26" s="1"/>
      <c r="B26" s="54" t="s">
        <v>785</v>
      </c>
      <c r="C26" s="55">
        <v>1021.566</v>
      </c>
      <c r="D26" s="55">
        <v>2324.1999999999998</v>
      </c>
      <c r="E26" s="55">
        <v>2732</v>
      </c>
      <c r="F26" s="55">
        <v>0</v>
      </c>
      <c r="G26" s="55"/>
      <c r="H26" s="55"/>
      <c r="I26" s="55"/>
      <c r="J26" s="55">
        <f>+DESPACHO_EJECUTADO!FE30+DESPACHO_EJECUTADO!FF30</f>
        <v>60.2</v>
      </c>
      <c r="K26" s="55"/>
      <c r="L26" s="55">
        <v>63.8</v>
      </c>
      <c r="M26" s="55">
        <v>8.6</v>
      </c>
      <c r="N26" s="55">
        <v>919</v>
      </c>
      <c r="O26" s="55">
        <v>459</v>
      </c>
      <c r="P26" s="55">
        <f t="shared" si="0"/>
        <v>7588.366</v>
      </c>
      <c r="Q26" s="1"/>
      <c r="R26" s="1"/>
      <c r="S26" s="1"/>
      <c r="T26" s="1"/>
      <c r="U26" s="207"/>
      <c r="V26" s="52" t="s">
        <v>938</v>
      </c>
      <c r="W26" s="53">
        <v>5217.1000000000004</v>
      </c>
      <c r="X26" s="53" t="s">
        <v>920</v>
      </c>
    </row>
    <row r="27" spans="1:24" x14ac:dyDescent="0.3">
      <c r="A27" s="1"/>
      <c r="B27" s="54" t="s">
        <v>786</v>
      </c>
      <c r="C27" s="55">
        <v>1007.505</v>
      </c>
      <c r="D27" s="55">
        <v>2331.4</v>
      </c>
      <c r="E27" s="55">
        <v>2732.7</v>
      </c>
      <c r="F27" s="55">
        <v>0</v>
      </c>
      <c r="G27" s="55"/>
      <c r="H27" s="55"/>
      <c r="I27" s="55"/>
      <c r="J27" s="55">
        <f>+DESPACHO_EJECUTADO!FE31+DESPACHO_EJECUTADO!FF31</f>
        <v>59.8</v>
      </c>
      <c r="K27" s="55"/>
      <c r="L27" s="55">
        <v>64.400000000000006</v>
      </c>
      <c r="M27" s="55">
        <v>8.5</v>
      </c>
      <c r="N27" s="55">
        <v>918.1</v>
      </c>
      <c r="O27" s="55">
        <v>460</v>
      </c>
      <c r="P27" s="55">
        <f t="shared" si="0"/>
        <v>7582.4049999999997</v>
      </c>
      <c r="Q27" s="1"/>
      <c r="R27" s="1"/>
      <c r="S27" s="1"/>
      <c r="T27" s="1"/>
      <c r="U27" s="207" t="s">
        <v>574</v>
      </c>
      <c r="V27" s="52" t="s">
        <v>939</v>
      </c>
      <c r="W27" s="53">
        <v>114.605</v>
      </c>
      <c r="X27" s="53" t="s">
        <v>920</v>
      </c>
    </row>
    <row r="28" spans="1:24" x14ac:dyDescent="0.3">
      <c r="A28" s="1"/>
      <c r="B28" s="54" t="s">
        <v>787</v>
      </c>
      <c r="C28" s="55">
        <v>1011.558</v>
      </c>
      <c r="D28" s="55">
        <v>2511.6</v>
      </c>
      <c r="E28" s="55">
        <v>2725.9</v>
      </c>
      <c r="F28" s="55">
        <v>0</v>
      </c>
      <c r="G28" s="55"/>
      <c r="H28" s="55"/>
      <c r="I28" s="55"/>
      <c r="J28" s="55">
        <f>+DESPACHO_EJECUTADO!FE32+DESPACHO_EJECUTADO!FF32</f>
        <v>59.5</v>
      </c>
      <c r="K28" s="55"/>
      <c r="L28" s="55">
        <v>63.4</v>
      </c>
      <c r="M28" s="55">
        <v>8.5</v>
      </c>
      <c r="N28" s="55">
        <v>928.5</v>
      </c>
      <c r="O28" s="55">
        <v>485.9</v>
      </c>
      <c r="P28" s="55">
        <f t="shared" si="0"/>
        <v>7794.8579999999993</v>
      </c>
      <c r="Q28" s="1"/>
      <c r="R28" s="1"/>
      <c r="S28" s="1"/>
      <c r="T28" s="1"/>
      <c r="U28" s="207" t="s">
        <v>590</v>
      </c>
      <c r="V28" s="52" t="s">
        <v>940</v>
      </c>
      <c r="W28" s="53">
        <v>479.95</v>
      </c>
      <c r="X28" s="53" t="s">
        <v>920</v>
      </c>
    </row>
    <row r="29" spans="1:24" x14ac:dyDescent="0.3">
      <c r="A29" s="1"/>
      <c r="B29" s="54" t="s">
        <v>788</v>
      </c>
      <c r="C29" s="55">
        <v>1007.7</v>
      </c>
      <c r="D29" s="55">
        <v>2611.5</v>
      </c>
      <c r="E29" s="55">
        <v>2721.5</v>
      </c>
      <c r="F29" s="55">
        <v>0</v>
      </c>
      <c r="G29" s="55"/>
      <c r="H29" s="55"/>
      <c r="I29" s="55"/>
      <c r="J29" s="55">
        <f>+DESPACHO_EJECUTADO!FE33+DESPACHO_EJECUTADO!FF33</f>
        <v>59.599999999999994</v>
      </c>
      <c r="K29" s="55"/>
      <c r="L29" s="55">
        <v>63.3</v>
      </c>
      <c r="M29" s="55">
        <v>8.5</v>
      </c>
      <c r="N29" s="55">
        <v>898.1</v>
      </c>
      <c r="O29" s="55">
        <v>465.2</v>
      </c>
      <c r="P29" s="55">
        <f t="shared" si="0"/>
        <v>7835.4000000000005</v>
      </c>
      <c r="Q29" s="1"/>
      <c r="R29" s="1"/>
      <c r="S29" s="1"/>
      <c r="T29" s="1"/>
      <c r="U29" s="207" t="s">
        <v>575</v>
      </c>
      <c r="V29" s="52" t="s">
        <v>941</v>
      </c>
      <c r="W29" s="53">
        <v>488</v>
      </c>
      <c r="X29" s="53" t="s">
        <v>920</v>
      </c>
    </row>
    <row r="30" spans="1:24" x14ac:dyDescent="0.3">
      <c r="A30" s="1"/>
      <c r="B30" s="56" t="s">
        <v>789</v>
      </c>
      <c r="C30" s="57">
        <v>1003.538</v>
      </c>
      <c r="D30" s="57">
        <v>2496.6</v>
      </c>
      <c r="E30" s="57">
        <v>2730.7</v>
      </c>
      <c r="F30" s="57">
        <v>0</v>
      </c>
      <c r="G30" s="57"/>
      <c r="H30" s="57"/>
      <c r="I30" s="57"/>
      <c r="J30" s="57">
        <f>+DESPACHO_EJECUTADO!FE34+DESPACHO_EJECUTADO!FF34</f>
        <v>59.9</v>
      </c>
      <c r="K30" s="57"/>
      <c r="L30" s="57">
        <v>62.7</v>
      </c>
      <c r="M30" s="57">
        <v>8.5</v>
      </c>
      <c r="N30" s="57">
        <v>947.1</v>
      </c>
      <c r="O30" s="57">
        <v>522.20000000000005</v>
      </c>
      <c r="P30" s="57">
        <f t="shared" si="0"/>
        <v>7831.2379999999994</v>
      </c>
      <c r="Q30" s="1"/>
      <c r="R30" s="1"/>
      <c r="S30" s="1"/>
      <c r="T30" s="1"/>
      <c r="U30" s="207" t="s">
        <v>229</v>
      </c>
      <c r="V30" s="52" t="s">
        <v>942</v>
      </c>
      <c r="W30" s="53" t="s">
        <v>920</v>
      </c>
      <c r="X30" s="53">
        <v>3408.1</v>
      </c>
    </row>
    <row r="31" spans="1:24" x14ac:dyDescent="0.3">
      <c r="A31" s="1"/>
      <c r="B31" s="50" t="s">
        <v>790</v>
      </c>
      <c r="C31" s="51">
        <v>1006.186</v>
      </c>
      <c r="D31" s="51">
        <v>2249</v>
      </c>
      <c r="E31" s="51">
        <v>2808.7</v>
      </c>
      <c r="F31" s="51">
        <v>0</v>
      </c>
      <c r="G31" s="51"/>
      <c r="H31" s="51"/>
      <c r="I31" s="51"/>
      <c r="J31" s="51">
        <f>+DESPACHO_EJECUTADO!FE35+DESPACHO_EJECUTADO!FF35</f>
        <v>59.8</v>
      </c>
      <c r="K31" s="51"/>
      <c r="L31" s="51">
        <v>62.5</v>
      </c>
      <c r="M31" s="51">
        <v>8.5</v>
      </c>
      <c r="N31" s="51">
        <v>919.5</v>
      </c>
      <c r="O31" s="51">
        <v>629.9</v>
      </c>
      <c r="P31" s="51">
        <f t="shared" si="0"/>
        <v>7744.0860000000002</v>
      </c>
      <c r="Q31" s="1"/>
      <c r="R31" s="1"/>
      <c r="S31" s="1"/>
      <c r="T31" s="1"/>
      <c r="U31" s="207"/>
      <c r="V31" s="52" t="s">
        <v>943</v>
      </c>
      <c r="W31" s="53">
        <v>50</v>
      </c>
      <c r="X31" s="53" t="s">
        <v>920</v>
      </c>
    </row>
    <row r="32" spans="1:24" x14ac:dyDescent="0.3">
      <c r="A32" s="1"/>
      <c r="B32" s="54" t="s">
        <v>791</v>
      </c>
      <c r="C32" s="55">
        <v>995.42200000000003</v>
      </c>
      <c r="D32" s="55">
        <v>1998.6</v>
      </c>
      <c r="E32" s="55">
        <v>2793.7</v>
      </c>
      <c r="F32" s="55">
        <v>25.7</v>
      </c>
      <c r="G32" s="55"/>
      <c r="H32" s="55"/>
      <c r="I32" s="55"/>
      <c r="J32" s="55">
        <f>+DESPACHO_EJECUTADO!FE36+DESPACHO_EJECUTADO!FF36</f>
        <v>60.3</v>
      </c>
      <c r="K32" s="55"/>
      <c r="L32" s="55">
        <v>63.7</v>
      </c>
      <c r="M32" s="55">
        <v>8.5</v>
      </c>
      <c r="N32" s="55">
        <v>910.1</v>
      </c>
      <c r="O32" s="55">
        <v>686.2</v>
      </c>
      <c r="P32" s="55">
        <f t="shared" si="0"/>
        <v>7542.2219999999998</v>
      </c>
      <c r="Q32" s="1"/>
      <c r="R32" s="1"/>
      <c r="S32" s="1"/>
      <c r="T32" s="1"/>
      <c r="U32" s="207" t="s">
        <v>234</v>
      </c>
      <c r="V32" s="52" t="s">
        <v>944</v>
      </c>
      <c r="W32" s="53" t="s">
        <v>920</v>
      </c>
      <c r="X32" s="53">
        <v>1331.45</v>
      </c>
    </row>
    <row r="33" spans="1:24" x14ac:dyDescent="0.3">
      <c r="A33" s="1"/>
      <c r="B33" s="54" t="s">
        <v>792</v>
      </c>
      <c r="C33" s="55">
        <v>991.69200000000001</v>
      </c>
      <c r="D33" s="55">
        <v>2080.8000000000002</v>
      </c>
      <c r="E33" s="55">
        <v>2767.9</v>
      </c>
      <c r="F33" s="55">
        <v>44.5</v>
      </c>
      <c r="G33" s="55"/>
      <c r="H33" s="55"/>
      <c r="I33" s="55"/>
      <c r="J33" s="55">
        <f>+DESPACHO_EJECUTADO!FE37+DESPACHO_EJECUTADO!FF37</f>
        <v>60.4</v>
      </c>
      <c r="K33" s="55"/>
      <c r="L33" s="55">
        <v>64.2</v>
      </c>
      <c r="M33" s="55">
        <v>8.5</v>
      </c>
      <c r="N33" s="55">
        <v>931.8</v>
      </c>
      <c r="O33" s="55">
        <v>647.4</v>
      </c>
      <c r="P33" s="55">
        <f t="shared" si="0"/>
        <v>7597.1919999999991</v>
      </c>
      <c r="Q33" s="1"/>
      <c r="R33" s="1"/>
      <c r="S33" s="1"/>
      <c r="T33" s="1"/>
      <c r="U33" s="207" t="s">
        <v>576</v>
      </c>
      <c r="V33" s="52" t="s">
        <v>945</v>
      </c>
      <c r="W33" s="53">
        <v>233.45</v>
      </c>
      <c r="X33" s="53" t="s">
        <v>920</v>
      </c>
    </row>
    <row r="34" spans="1:24" x14ac:dyDescent="0.3">
      <c r="A34" s="1"/>
      <c r="B34" s="54" t="s">
        <v>793</v>
      </c>
      <c r="C34" s="55">
        <v>1003.035</v>
      </c>
      <c r="D34" s="55">
        <v>2140.6</v>
      </c>
      <c r="E34" s="55">
        <v>2763.2</v>
      </c>
      <c r="F34" s="55">
        <v>45</v>
      </c>
      <c r="G34" s="55"/>
      <c r="H34" s="55"/>
      <c r="I34" s="55"/>
      <c r="J34" s="55">
        <f>+DESPACHO_EJECUTADO!FE38+DESPACHO_EJECUTADO!FF38</f>
        <v>60.4</v>
      </c>
      <c r="K34" s="55"/>
      <c r="L34" s="55">
        <v>61.9</v>
      </c>
      <c r="M34" s="55">
        <v>8.5</v>
      </c>
      <c r="N34" s="55">
        <v>922.6</v>
      </c>
      <c r="O34" s="55">
        <v>657</v>
      </c>
      <c r="P34" s="55">
        <f t="shared" si="0"/>
        <v>7662.2349999999988</v>
      </c>
      <c r="Q34" s="1"/>
      <c r="R34" s="1"/>
      <c r="S34" s="1"/>
      <c r="T34" s="1"/>
      <c r="U34" s="207" t="s">
        <v>577</v>
      </c>
      <c r="V34" s="52" t="s">
        <v>946</v>
      </c>
      <c r="W34" s="53">
        <v>145.25</v>
      </c>
      <c r="X34" s="53" t="s">
        <v>920</v>
      </c>
    </row>
    <row r="35" spans="1:24" x14ac:dyDescent="0.3">
      <c r="A35" s="1"/>
      <c r="B35" s="54" t="s">
        <v>794</v>
      </c>
      <c r="C35" s="55">
        <v>1020.871</v>
      </c>
      <c r="D35" s="55">
        <v>2341.4</v>
      </c>
      <c r="E35" s="55">
        <v>2726.6</v>
      </c>
      <c r="F35" s="55">
        <v>45.1</v>
      </c>
      <c r="G35" s="55"/>
      <c r="H35" s="55"/>
      <c r="I35" s="55"/>
      <c r="J35" s="55">
        <f>+DESPACHO_EJECUTADO!FE39+DESPACHO_EJECUTADO!FF39</f>
        <v>60.3</v>
      </c>
      <c r="K35" s="55"/>
      <c r="L35" s="55">
        <v>62.5</v>
      </c>
      <c r="M35" s="55">
        <v>8.5</v>
      </c>
      <c r="N35" s="55">
        <v>880.2</v>
      </c>
      <c r="O35" s="55">
        <v>694.6</v>
      </c>
      <c r="P35" s="55">
        <f t="shared" si="0"/>
        <v>7840.0710000000008</v>
      </c>
      <c r="Q35" s="1"/>
      <c r="R35" s="1"/>
      <c r="S35" s="1"/>
      <c r="T35" s="1"/>
      <c r="U35" s="207" t="s">
        <v>70</v>
      </c>
      <c r="V35" s="52" t="s">
        <v>947</v>
      </c>
      <c r="W35" s="53" t="s">
        <v>920</v>
      </c>
      <c r="X35" s="53">
        <v>1940</v>
      </c>
    </row>
    <row r="36" spans="1:24" x14ac:dyDescent="0.3">
      <c r="A36" s="1"/>
      <c r="B36" s="54" t="s">
        <v>795</v>
      </c>
      <c r="C36" s="55">
        <v>1024.4000000000001</v>
      </c>
      <c r="D36" s="55">
        <v>2164.3000000000002</v>
      </c>
      <c r="E36" s="55">
        <v>2719.2</v>
      </c>
      <c r="F36" s="55">
        <v>45.8</v>
      </c>
      <c r="G36" s="55"/>
      <c r="H36" s="55"/>
      <c r="I36" s="55"/>
      <c r="J36" s="55">
        <f>+DESPACHO_EJECUTADO!FE40+DESPACHO_EJECUTADO!FF40</f>
        <v>60.099999999999994</v>
      </c>
      <c r="K36" s="55"/>
      <c r="L36" s="55">
        <v>62</v>
      </c>
      <c r="M36" s="55">
        <v>8.5</v>
      </c>
      <c r="N36" s="55">
        <v>915.3</v>
      </c>
      <c r="O36" s="55">
        <v>736</v>
      </c>
      <c r="P36" s="55">
        <f t="shared" si="0"/>
        <v>7735.6</v>
      </c>
      <c r="Q36" s="1"/>
      <c r="R36" s="1"/>
      <c r="S36" s="1"/>
      <c r="T36" s="1"/>
      <c r="U36" s="207" t="s">
        <v>592</v>
      </c>
      <c r="V36" s="52" t="s">
        <v>948</v>
      </c>
      <c r="W36" s="53">
        <v>251.05</v>
      </c>
      <c r="X36" s="53" t="s">
        <v>920</v>
      </c>
    </row>
    <row r="37" spans="1:24" x14ac:dyDescent="0.3">
      <c r="A37" s="1"/>
      <c r="B37" s="54" t="s">
        <v>796</v>
      </c>
      <c r="C37" s="55">
        <v>1015.6319999999999</v>
      </c>
      <c r="D37" s="55">
        <v>2192.6</v>
      </c>
      <c r="E37" s="55">
        <v>2725.4</v>
      </c>
      <c r="F37" s="55">
        <v>45.9</v>
      </c>
      <c r="G37" s="55"/>
      <c r="H37" s="55"/>
      <c r="I37" s="55"/>
      <c r="J37" s="55">
        <f>+DESPACHO_EJECUTADO!FE41+DESPACHO_EJECUTADO!FF41</f>
        <v>60.099999999999994</v>
      </c>
      <c r="K37" s="55"/>
      <c r="L37" s="55">
        <v>60.311999999999998</v>
      </c>
      <c r="M37" s="55">
        <v>8.5</v>
      </c>
      <c r="N37" s="55">
        <v>865.9</v>
      </c>
      <c r="O37" s="55">
        <v>726.2</v>
      </c>
      <c r="P37" s="55">
        <f t="shared" si="0"/>
        <v>7700.543999999999</v>
      </c>
      <c r="Q37" s="1"/>
      <c r="R37" s="1"/>
      <c r="S37" s="1"/>
      <c r="T37" s="1"/>
      <c r="U37" s="207"/>
      <c r="V37" s="52" t="s">
        <v>949</v>
      </c>
      <c r="W37" s="53">
        <v>65.849999999999994</v>
      </c>
      <c r="X37" s="53" t="s">
        <v>920</v>
      </c>
    </row>
    <row r="38" spans="1:24" x14ac:dyDescent="0.3">
      <c r="A38" s="1"/>
      <c r="B38" s="56" t="s">
        <v>797</v>
      </c>
      <c r="C38" s="57">
        <v>1029.4639999999999</v>
      </c>
      <c r="D38" s="57">
        <v>2302.9</v>
      </c>
      <c r="E38" s="57">
        <v>2733.2</v>
      </c>
      <c r="F38" s="57">
        <v>46.1</v>
      </c>
      <c r="G38" s="57"/>
      <c r="H38" s="57"/>
      <c r="I38" s="57"/>
      <c r="J38" s="57">
        <f>+DESPACHO_EJECUTADO!FE42+DESPACHO_EJECUTADO!FF42</f>
        <v>59.8</v>
      </c>
      <c r="K38" s="57"/>
      <c r="L38" s="57">
        <v>61.948999999999998</v>
      </c>
      <c r="M38" s="57">
        <v>9.6</v>
      </c>
      <c r="N38" s="57">
        <v>790.9</v>
      </c>
      <c r="O38" s="57">
        <v>728.8</v>
      </c>
      <c r="P38" s="57">
        <f t="shared" si="0"/>
        <v>7762.7130000000006</v>
      </c>
      <c r="Q38" s="1"/>
      <c r="R38" s="1"/>
      <c r="S38" s="1"/>
      <c r="T38" s="1"/>
      <c r="U38" s="207" t="s">
        <v>593</v>
      </c>
      <c r="V38" s="52" t="s">
        <v>950</v>
      </c>
      <c r="W38" s="53">
        <v>397.45</v>
      </c>
      <c r="X38" s="53" t="s">
        <v>920</v>
      </c>
    </row>
    <row r="39" spans="1:24" x14ac:dyDescent="0.3">
      <c r="A39" s="1"/>
      <c r="B39" s="50" t="s">
        <v>798</v>
      </c>
      <c r="C39" s="51">
        <v>1039.1990000000001</v>
      </c>
      <c r="D39" s="51">
        <v>2300.1</v>
      </c>
      <c r="E39" s="51">
        <v>2835.5</v>
      </c>
      <c r="F39" s="51">
        <v>46</v>
      </c>
      <c r="G39" s="51"/>
      <c r="H39" s="51"/>
      <c r="I39" s="51"/>
      <c r="J39" s="51">
        <f>+DESPACHO_EJECUTADO!FE43+DESPACHO_EJECUTADO!FF43</f>
        <v>59.9</v>
      </c>
      <c r="K39" s="51"/>
      <c r="L39" s="51">
        <v>61.423999999999999</v>
      </c>
      <c r="M39" s="51">
        <v>9.9</v>
      </c>
      <c r="N39" s="51">
        <v>571.79999999999995</v>
      </c>
      <c r="O39" s="51">
        <v>762.2</v>
      </c>
      <c r="P39" s="51">
        <f t="shared" si="0"/>
        <v>7686.0229999999992</v>
      </c>
      <c r="Q39" s="1"/>
      <c r="R39" s="1"/>
      <c r="S39" s="1"/>
      <c r="T39" s="1"/>
      <c r="U39" s="207"/>
      <c r="V39" s="52" t="s">
        <v>951</v>
      </c>
      <c r="W39" s="53">
        <v>403.45</v>
      </c>
      <c r="X39" s="53" t="s">
        <v>920</v>
      </c>
    </row>
    <row r="40" spans="1:24" x14ac:dyDescent="0.3">
      <c r="A40" s="1"/>
      <c r="B40" s="54" t="s">
        <v>799</v>
      </c>
      <c r="C40" s="55">
        <v>1044.1859999999999</v>
      </c>
      <c r="D40" s="55">
        <v>2449.6</v>
      </c>
      <c r="E40" s="55">
        <v>2925.9</v>
      </c>
      <c r="F40" s="55">
        <v>46.5</v>
      </c>
      <c r="G40" s="55"/>
      <c r="H40" s="55"/>
      <c r="I40" s="55"/>
      <c r="J40" s="55">
        <f>+DESPACHO_EJECUTADO!FE44+DESPACHO_EJECUTADO!FF44</f>
        <v>60.599999999999994</v>
      </c>
      <c r="K40" s="55"/>
      <c r="L40" s="55">
        <v>62.162999999999997</v>
      </c>
      <c r="M40" s="55">
        <v>9.9</v>
      </c>
      <c r="N40" s="55">
        <v>232.2</v>
      </c>
      <c r="O40" s="55">
        <v>775</v>
      </c>
      <c r="P40" s="55">
        <f t="shared" si="0"/>
        <v>7606.0489999999991</v>
      </c>
      <c r="Q40" s="1"/>
      <c r="R40" s="1"/>
      <c r="S40" s="1"/>
      <c r="T40" s="1"/>
      <c r="U40" s="207"/>
      <c r="V40" s="52" t="s">
        <v>952</v>
      </c>
      <c r="W40" s="53">
        <v>397.2</v>
      </c>
      <c r="X40" s="53" t="s">
        <v>920</v>
      </c>
    </row>
    <row r="41" spans="1:24" x14ac:dyDescent="0.3">
      <c r="A41" s="1"/>
      <c r="B41" s="54" t="s">
        <v>800</v>
      </c>
      <c r="C41" s="55">
        <v>1042.826</v>
      </c>
      <c r="D41" s="55">
        <v>2676.4</v>
      </c>
      <c r="E41" s="55">
        <v>2930.1</v>
      </c>
      <c r="F41" s="55">
        <v>46.7</v>
      </c>
      <c r="G41" s="55"/>
      <c r="H41" s="55"/>
      <c r="I41" s="55"/>
      <c r="J41" s="55">
        <f>+DESPACHO_EJECUTADO!FE45+DESPACHO_EJECUTADO!FF45</f>
        <v>61.099999999999994</v>
      </c>
      <c r="K41" s="55"/>
      <c r="L41" s="55">
        <v>63.6</v>
      </c>
      <c r="M41" s="55">
        <v>9.9</v>
      </c>
      <c r="N41" s="55">
        <v>20.6</v>
      </c>
      <c r="O41" s="55">
        <v>739.8</v>
      </c>
      <c r="P41" s="55">
        <f t="shared" si="0"/>
        <v>7591.0260000000007</v>
      </c>
      <c r="Q41" s="1"/>
      <c r="R41" s="1"/>
      <c r="S41" s="1"/>
      <c r="T41" s="1"/>
      <c r="U41" s="207"/>
      <c r="V41" s="52" t="s">
        <v>953</v>
      </c>
      <c r="W41" s="53">
        <v>174.9</v>
      </c>
      <c r="X41" s="53" t="s">
        <v>920</v>
      </c>
    </row>
    <row r="42" spans="1:24" x14ac:dyDescent="0.3">
      <c r="A42" s="1"/>
      <c r="B42" s="54" t="s">
        <v>801</v>
      </c>
      <c r="C42" s="55">
        <v>1041.8889999999999</v>
      </c>
      <c r="D42" s="55">
        <v>2556.4</v>
      </c>
      <c r="E42" s="55">
        <v>2876.1</v>
      </c>
      <c r="F42" s="55">
        <v>47</v>
      </c>
      <c r="G42" s="55"/>
      <c r="H42" s="55"/>
      <c r="I42" s="55"/>
      <c r="J42" s="55">
        <f>+DESPACHO_EJECUTADO!FE46+DESPACHO_EJECUTADO!FF46</f>
        <v>61</v>
      </c>
      <c r="K42" s="55"/>
      <c r="L42" s="55">
        <v>62.536000000000001</v>
      </c>
      <c r="M42" s="55">
        <v>9.9</v>
      </c>
      <c r="N42" s="55">
        <v>0</v>
      </c>
      <c r="O42" s="55">
        <v>740.7</v>
      </c>
      <c r="P42" s="55">
        <f t="shared" si="0"/>
        <v>7395.5249999999987</v>
      </c>
      <c r="Q42" s="1"/>
      <c r="R42" s="1"/>
      <c r="S42" s="1"/>
      <c r="T42" s="1"/>
      <c r="U42" s="207" t="s">
        <v>578</v>
      </c>
      <c r="V42" s="52" t="s">
        <v>954</v>
      </c>
      <c r="W42" s="53">
        <v>84.55</v>
      </c>
      <c r="X42" s="53" t="s">
        <v>920</v>
      </c>
    </row>
    <row r="43" spans="1:24" x14ac:dyDescent="0.3">
      <c r="A43" s="1"/>
      <c r="B43" s="54" t="s">
        <v>802</v>
      </c>
      <c r="C43" s="55">
        <v>1068.5719999999999</v>
      </c>
      <c r="D43" s="55">
        <v>2836</v>
      </c>
      <c r="E43" s="55">
        <v>2943.7</v>
      </c>
      <c r="F43" s="55">
        <v>47.5</v>
      </c>
      <c r="G43" s="55"/>
      <c r="H43" s="55"/>
      <c r="I43" s="55"/>
      <c r="J43" s="55">
        <f>+DESPACHO_EJECUTADO!FE47+DESPACHO_EJECUTADO!FF47</f>
        <v>60.7</v>
      </c>
      <c r="K43" s="55"/>
      <c r="L43" s="55">
        <v>64.379000000000005</v>
      </c>
      <c r="M43" s="55">
        <v>9.9</v>
      </c>
      <c r="N43" s="55">
        <v>0</v>
      </c>
      <c r="O43" s="55">
        <v>704.3</v>
      </c>
      <c r="P43" s="55">
        <f t="shared" si="0"/>
        <v>7735.0509999999995</v>
      </c>
      <c r="Q43" s="1"/>
      <c r="R43" s="1"/>
      <c r="S43" s="1"/>
      <c r="T43" s="1"/>
      <c r="U43" s="207" t="s">
        <v>562</v>
      </c>
      <c r="V43" s="52" t="s">
        <v>955</v>
      </c>
      <c r="W43" s="53">
        <v>438.3</v>
      </c>
      <c r="X43" s="53" t="s">
        <v>920</v>
      </c>
    </row>
    <row r="44" spans="1:24" x14ac:dyDescent="0.3">
      <c r="A44" s="1"/>
      <c r="B44" s="54" t="s">
        <v>803</v>
      </c>
      <c r="C44" s="55">
        <v>1063.3219999999999</v>
      </c>
      <c r="D44" s="55">
        <v>2885</v>
      </c>
      <c r="E44" s="55">
        <v>2938.5</v>
      </c>
      <c r="F44" s="55">
        <v>47.4</v>
      </c>
      <c r="G44" s="55"/>
      <c r="H44" s="55"/>
      <c r="I44" s="55"/>
      <c r="J44" s="55">
        <f>+DESPACHO_EJECUTADO!FE48+DESPACHO_EJECUTADO!FF48</f>
        <v>60.6</v>
      </c>
      <c r="K44" s="55"/>
      <c r="L44" s="55">
        <v>64.013000000000005</v>
      </c>
      <c r="M44" s="55">
        <v>10</v>
      </c>
      <c r="N44" s="55">
        <v>0</v>
      </c>
      <c r="O44" s="55">
        <v>671.3</v>
      </c>
      <c r="P44" s="55">
        <f t="shared" si="0"/>
        <v>7740.1350000000002</v>
      </c>
      <c r="Q44" s="1"/>
      <c r="R44" s="1"/>
      <c r="S44" s="1"/>
      <c r="T44" s="1"/>
      <c r="U44" s="207" t="s">
        <v>579</v>
      </c>
      <c r="V44" s="52" t="s">
        <v>956</v>
      </c>
      <c r="W44" s="53">
        <v>443.95</v>
      </c>
      <c r="X44" s="53" t="s">
        <v>920</v>
      </c>
    </row>
    <row r="45" spans="1:24" x14ac:dyDescent="0.3">
      <c r="A45" s="1"/>
      <c r="B45" s="54" t="s">
        <v>804</v>
      </c>
      <c r="C45" s="55">
        <v>1070.2619999999999</v>
      </c>
      <c r="D45" s="55">
        <v>2965.4</v>
      </c>
      <c r="E45" s="55">
        <v>2946.1</v>
      </c>
      <c r="F45" s="55">
        <v>47.4</v>
      </c>
      <c r="G45" s="55"/>
      <c r="H45" s="55"/>
      <c r="I45" s="55"/>
      <c r="J45" s="55">
        <f>+DESPACHO_EJECUTADO!FE49+DESPACHO_EJECUTADO!FF49</f>
        <v>61</v>
      </c>
      <c r="K45" s="55"/>
      <c r="L45" s="55">
        <v>63.521000000000001</v>
      </c>
      <c r="M45" s="55">
        <v>10</v>
      </c>
      <c r="N45" s="55">
        <v>0</v>
      </c>
      <c r="O45" s="55">
        <v>560.79999999999995</v>
      </c>
      <c r="P45" s="55">
        <f t="shared" si="0"/>
        <v>7724.4830000000002</v>
      </c>
      <c r="Q45" s="1"/>
      <c r="R45" s="1"/>
      <c r="S45" s="1"/>
      <c r="T45" s="1"/>
      <c r="U45" s="207" t="s">
        <v>555</v>
      </c>
      <c r="V45" s="52" t="s">
        <v>957</v>
      </c>
      <c r="W45" s="53" t="s">
        <v>920</v>
      </c>
      <c r="X45" s="53">
        <v>3215.3</v>
      </c>
    </row>
    <row r="46" spans="1:24" x14ac:dyDescent="0.3">
      <c r="A46" s="1"/>
      <c r="B46" s="56" t="s">
        <v>805</v>
      </c>
      <c r="C46" s="57">
        <v>1068.7950000000001</v>
      </c>
      <c r="D46" s="57">
        <v>3012.1</v>
      </c>
      <c r="E46" s="57">
        <v>2943.7</v>
      </c>
      <c r="F46" s="57">
        <v>47.5</v>
      </c>
      <c r="G46" s="57"/>
      <c r="H46" s="57"/>
      <c r="I46" s="57"/>
      <c r="J46" s="57">
        <f>+DESPACHO_EJECUTADO!FE50+DESPACHO_EJECUTADO!FF50</f>
        <v>61.2</v>
      </c>
      <c r="K46" s="57"/>
      <c r="L46" s="57">
        <v>62.725999999999999</v>
      </c>
      <c r="M46" s="57">
        <v>10</v>
      </c>
      <c r="N46" s="57">
        <v>0</v>
      </c>
      <c r="O46" s="57">
        <v>524.4</v>
      </c>
      <c r="P46" s="57">
        <f t="shared" si="0"/>
        <v>7730.4209999999985</v>
      </c>
      <c r="Q46" s="1"/>
      <c r="R46" s="1"/>
      <c r="S46" s="1"/>
      <c r="T46" s="1"/>
      <c r="U46" s="207" t="s">
        <v>563</v>
      </c>
      <c r="V46" s="52" t="s">
        <v>958</v>
      </c>
      <c r="W46" s="53">
        <v>2172.3000000000002</v>
      </c>
      <c r="X46" s="53" t="s">
        <v>920</v>
      </c>
    </row>
    <row r="47" spans="1:24" x14ac:dyDescent="0.3">
      <c r="A47" s="1"/>
      <c r="B47" s="50" t="s">
        <v>806</v>
      </c>
      <c r="C47" s="51">
        <v>1068.33</v>
      </c>
      <c r="D47" s="51">
        <v>2982.6</v>
      </c>
      <c r="E47" s="51">
        <v>2946.9</v>
      </c>
      <c r="F47" s="51">
        <v>47.5</v>
      </c>
      <c r="G47" s="51"/>
      <c r="H47" s="51"/>
      <c r="I47" s="51"/>
      <c r="J47" s="51">
        <f>+DESPACHO_EJECUTADO!FE51+DESPACHO_EJECUTADO!FF51</f>
        <v>61.4</v>
      </c>
      <c r="K47" s="51"/>
      <c r="L47" s="51">
        <v>61.999000000000002</v>
      </c>
      <c r="M47" s="51">
        <v>10</v>
      </c>
      <c r="N47" s="51">
        <v>0</v>
      </c>
      <c r="O47" s="51">
        <v>476</v>
      </c>
      <c r="P47" s="51">
        <f t="shared" si="0"/>
        <v>7654.7289999999994</v>
      </c>
      <c r="Q47" s="1"/>
      <c r="R47" s="1"/>
      <c r="S47" s="1"/>
      <c r="T47" s="1"/>
      <c r="U47" s="207" t="s">
        <v>33</v>
      </c>
      <c r="V47" s="52" t="s">
        <v>959</v>
      </c>
      <c r="W47" s="53">
        <v>51.4</v>
      </c>
      <c r="X47" s="53" t="s">
        <v>920</v>
      </c>
    </row>
    <row r="48" spans="1:24" x14ac:dyDescent="0.3">
      <c r="A48" s="1"/>
      <c r="B48" s="54" t="s">
        <v>807</v>
      </c>
      <c r="C48" s="55">
        <v>1066.3699999999999</v>
      </c>
      <c r="D48" s="55">
        <v>3005.7</v>
      </c>
      <c r="E48" s="55">
        <v>2949.8</v>
      </c>
      <c r="F48" s="55">
        <v>47.6</v>
      </c>
      <c r="G48" s="55"/>
      <c r="H48" s="55"/>
      <c r="I48" s="55"/>
      <c r="J48" s="55">
        <f>+DESPACHO_EJECUTADO!FE52+DESPACHO_EJECUTADO!FF52</f>
        <v>61.599999999999994</v>
      </c>
      <c r="K48" s="55"/>
      <c r="L48" s="55">
        <v>61.327100000000002</v>
      </c>
      <c r="M48" s="55">
        <v>10</v>
      </c>
      <c r="N48" s="55">
        <v>0</v>
      </c>
      <c r="O48" s="55">
        <v>456.9</v>
      </c>
      <c r="P48" s="55">
        <f t="shared" si="0"/>
        <v>7659.2971000000007</v>
      </c>
      <c r="Q48" s="1"/>
      <c r="R48" s="1"/>
      <c r="S48" s="1"/>
      <c r="T48" s="1"/>
      <c r="U48" s="207" t="s">
        <v>82</v>
      </c>
      <c r="V48" s="52" t="s">
        <v>960</v>
      </c>
      <c r="W48" s="53" t="s">
        <v>920</v>
      </c>
      <c r="X48" s="53">
        <v>7180.1</v>
      </c>
    </row>
    <row r="49" spans="1:24" x14ac:dyDescent="0.3">
      <c r="A49" s="1"/>
      <c r="B49" s="54" t="s">
        <v>808</v>
      </c>
      <c r="C49" s="55">
        <v>1078.9100000000001</v>
      </c>
      <c r="D49" s="55">
        <v>2888.6</v>
      </c>
      <c r="E49" s="55">
        <v>2948.5</v>
      </c>
      <c r="F49" s="55">
        <v>47.6</v>
      </c>
      <c r="G49" s="55"/>
      <c r="H49" s="55"/>
      <c r="I49" s="55"/>
      <c r="J49" s="55">
        <f>+DESPACHO_EJECUTADO!FE53+DESPACHO_EJECUTADO!FF53</f>
        <v>61.8</v>
      </c>
      <c r="K49" s="55"/>
      <c r="L49" s="55">
        <v>61.932899999999997</v>
      </c>
      <c r="M49" s="55">
        <v>10</v>
      </c>
      <c r="N49" s="55">
        <v>0</v>
      </c>
      <c r="O49" s="55">
        <v>468.9</v>
      </c>
      <c r="P49" s="55">
        <f t="shared" si="0"/>
        <v>7566.2429000000002</v>
      </c>
      <c r="Q49" s="1"/>
      <c r="R49" s="1"/>
      <c r="S49" s="1"/>
      <c r="T49" s="1"/>
      <c r="U49" s="207"/>
      <c r="V49" s="52" t="s">
        <v>961</v>
      </c>
      <c r="W49" s="53">
        <v>76.400000000000006</v>
      </c>
      <c r="X49" s="53" t="s">
        <v>920</v>
      </c>
    </row>
    <row r="50" spans="1:24" x14ac:dyDescent="0.3">
      <c r="A50" s="1"/>
      <c r="B50" s="54" t="s">
        <v>809</v>
      </c>
      <c r="C50" s="55">
        <v>1084.0519999999999</v>
      </c>
      <c r="D50" s="55">
        <v>2865.3</v>
      </c>
      <c r="E50" s="55">
        <v>2948.9</v>
      </c>
      <c r="F50" s="55">
        <v>47.5</v>
      </c>
      <c r="G50" s="55"/>
      <c r="H50" s="55"/>
      <c r="I50" s="55"/>
      <c r="J50" s="55">
        <f>+DESPACHO_EJECUTADO!FE54+DESPACHO_EJECUTADO!FF54</f>
        <v>61.599999999999994</v>
      </c>
      <c r="K50" s="55"/>
      <c r="L50" s="55">
        <v>61.409500000000001</v>
      </c>
      <c r="M50" s="55">
        <v>10</v>
      </c>
      <c r="N50" s="55">
        <v>0</v>
      </c>
      <c r="O50" s="55">
        <v>450.6</v>
      </c>
      <c r="P50" s="55">
        <f t="shared" si="0"/>
        <v>7529.3615000000009</v>
      </c>
      <c r="Q50" s="1"/>
      <c r="R50" s="1"/>
      <c r="S50" s="1"/>
      <c r="T50" s="1"/>
      <c r="U50" s="207" t="s">
        <v>560</v>
      </c>
      <c r="V50" s="52" t="s">
        <v>962</v>
      </c>
      <c r="W50" s="53" t="s">
        <v>920</v>
      </c>
      <c r="X50" s="53">
        <v>924.5</v>
      </c>
    </row>
    <row r="51" spans="1:24" x14ac:dyDescent="0.3">
      <c r="A51" s="1"/>
      <c r="B51" s="54" t="s">
        <v>810</v>
      </c>
      <c r="C51" s="55">
        <v>1076.056</v>
      </c>
      <c r="D51" s="55">
        <v>2838.7</v>
      </c>
      <c r="E51" s="55">
        <v>2949.7</v>
      </c>
      <c r="F51" s="55">
        <v>47.5</v>
      </c>
      <c r="G51" s="55"/>
      <c r="H51" s="55"/>
      <c r="I51" s="55"/>
      <c r="J51" s="55">
        <f>+DESPACHO_EJECUTADO!FE55+DESPACHO_EJECUTADO!FF55</f>
        <v>61.5</v>
      </c>
      <c r="K51" s="55"/>
      <c r="L51" s="55">
        <v>62.201700000000002</v>
      </c>
      <c r="M51" s="55">
        <v>10</v>
      </c>
      <c r="N51" s="55">
        <v>0</v>
      </c>
      <c r="O51" s="55">
        <v>436.9</v>
      </c>
      <c r="P51" s="55">
        <f t="shared" si="0"/>
        <v>7482.5576999999994</v>
      </c>
      <c r="Q51" s="1"/>
      <c r="R51" s="1"/>
      <c r="S51" s="1"/>
      <c r="T51" s="1"/>
      <c r="U51" s="207" t="s">
        <v>573</v>
      </c>
      <c r="V51" s="52" t="s">
        <v>963</v>
      </c>
      <c r="W51" s="53">
        <v>45.6</v>
      </c>
      <c r="X51" s="53" t="s">
        <v>920</v>
      </c>
    </row>
    <row r="52" spans="1:24" x14ac:dyDescent="0.3">
      <c r="A52" s="1"/>
      <c r="B52" s="54" t="s">
        <v>811</v>
      </c>
      <c r="C52" s="55">
        <v>1076.76</v>
      </c>
      <c r="D52" s="55">
        <v>2682.5</v>
      </c>
      <c r="E52" s="55">
        <v>2768.4</v>
      </c>
      <c r="F52" s="55">
        <v>47.9</v>
      </c>
      <c r="G52" s="55"/>
      <c r="H52" s="55"/>
      <c r="I52" s="55"/>
      <c r="J52" s="55">
        <f>+DESPACHO_EJECUTADO!FE56+DESPACHO_EJECUTADO!FF56</f>
        <v>61.1</v>
      </c>
      <c r="K52" s="55"/>
      <c r="L52" s="55">
        <v>62.377699999999997</v>
      </c>
      <c r="M52" s="55">
        <v>10</v>
      </c>
      <c r="N52" s="55">
        <v>0</v>
      </c>
      <c r="O52" s="55">
        <v>492</v>
      </c>
      <c r="P52" s="55">
        <f t="shared" si="0"/>
        <v>7201.0376999999999</v>
      </c>
      <c r="Q52" s="1"/>
      <c r="R52" s="1"/>
      <c r="S52" s="1"/>
      <c r="T52" s="1"/>
      <c r="U52" s="207" t="s">
        <v>92</v>
      </c>
      <c r="V52" s="52" t="s">
        <v>964</v>
      </c>
      <c r="W52" s="53">
        <v>84.75</v>
      </c>
      <c r="X52" s="53" t="s">
        <v>920</v>
      </c>
    </row>
    <row r="53" spans="1:24" x14ac:dyDescent="0.3">
      <c r="A53" s="1"/>
      <c r="B53" s="54" t="s">
        <v>812</v>
      </c>
      <c r="C53" s="55">
        <v>1080.6110000000001</v>
      </c>
      <c r="D53" s="55">
        <v>2617</v>
      </c>
      <c r="E53" s="55">
        <v>2757.6</v>
      </c>
      <c r="F53" s="55">
        <v>47.4</v>
      </c>
      <c r="G53" s="55"/>
      <c r="H53" s="55"/>
      <c r="I53" s="55"/>
      <c r="J53" s="55">
        <f>+DESPACHO_EJECUTADO!FE57+DESPACHO_EJECUTADO!FF57</f>
        <v>61.300000000000004</v>
      </c>
      <c r="K53" s="55"/>
      <c r="L53" s="55">
        <v>63.883499999999998</v>
      </c>
      <c r="M53" s="55">
        <v>10</v>
      </c>
      <c r="N53" s="55">
        <v>0</v>
      </c>
      <c r="O53" s="55">
        <v>543.6</v>
      </c>
      <c r="P53" s="55">
        <f t="shared" si="0"/>
        <v>7181.3944999999994</v>
      </c>
      <c r="Q53" s="1"/>
      <c r="R53" s="1"/>
      <c r="S53" s="1"/>
      <c r="T53" s="1"/>
      <c r="U53" s="207"/>
      <c r="V53" s="52" t="s">
        <v>965</v>
      </c>
      <c r="W53" s="53" t="s">
        <v>920</v>
      </c>
      <c r="X53" s="53">
        <v>3520.75</v>
      </c>
    </row>
    <row r="54" spans="1:24" x14ac:dyDescent="0.3">
      <c r="A54" s="1"/>
      <c r="B54" s="56" t="s">
        <v>51</v>
      </c>
      <c r="C54" s="57">
        <v>1057.652</v>
      </c>
      <c r="D54" s="57">
        <v>2266.6999999999998</v>
      </c>
      <c r="E54" s="57">
        <v>2759.7</v>
      </c>
      <c r="F54" s="57">
        <v>47.8</v>
      </c>
      <c r="G54" s="57"/>
      <c r="H54" s="57"/>
      <c r="I54" s="57"/>
      <c r="J54" s="57">
        <f>+DESPACHO_EJECUTADO!FE58+DESPACHO_EJECUTADO!FF58</f>
        <v>60.6</v>
      </c>
      <c r="K54" s="57"/>
      <c r="L54" s="57">
        <v>63.129399999999997</v>
      </c>
      <c r="M54" s="57">
        <v>10</v>
      </c>
      <c r="N54" s="57">
        <v>0</v>
      </c>
      <c r="O54" s="57">
        <v>597.6</v>
      </c>
      <c r="P54" s="57">
        <f t="shared" si="0"/>
        <v>6863.1814000000004</v>
      </c>
      <c r="Q54" s="1"/>
      <c r="R54" s="1"/>
      <c r="S54" s="1"/>
      <c r="T54" s="1"/>
      <c r="U54" s="207"/>
      <c r="V54" s="52" t="s">
        <v>112</v>
      </c>
      <c r="W54" s="53" t="s">
        <v>920</v>
      </c>
      <c r="X54" s="53">
        <v>1140</v>
      </c>
    </row>
    <row r="55" spans="1:24" x14ac:dyDescent="0.3">
      <c r="A55" s="1"/>
      <c r="B55" s="58" t="s">
        <v>966</v>
      </c>
      <c r="C55" s="59">
        <f>+SUM(C7:C54)/2</f>
        <v>24700.10500000001</v>
      </c>
      <c r="D55" s="59">
        <f t="shared" ref="D55:P55" si="1">+SUM(D7:D54)/2</f>
        <v>57261.799999999996</v>
      </c>
      <c r="E55" s="59">
        <f t="shared" si="1"/>
        <v>65100.049999999988</v>
      </c>
      <c r="F55" s="59">
        <f t="shared" si="1"/>
        <v>820.00000000000011</v>
      </c>
      <c r="G55" s="59">
        <f t="shared" si="1"/>
        <v>0</v>
      </c>
      <c r="H55" s="59">
        <f t="shared" si="1"/>
        <v>0</v>
      </c>
      <c r="I55" s="59">
        <f t="shared" si="1"/>
        <v>0</v>
      </c>
      <c r="J55" s="59">
        <f t="shared" si="1"/>
        <v>1451.4499999999996</v>
      </c>
      <c r="K55" s="59">
        <f t="shared" si="1"/>
        <v>0</v>
      </c>
      <c r="L55" s="59">
        <f t="shared" si="1"/>
        <v>1494.2418999999998</v>
      </c>
      <c r="M55" s="59">
        <f t="shared" si="1"/>
        <v>227.14999999999998</v>
      </c>
      <c r="N55" s="59">
        <f t="shared" si="1"/>
        <v>9034.1</v>
      </c>
      <c r="O55" s="59">
        <f t="shared" si="1"/>
        <v>11710.25</v>
      </c>
      <c r="P55" s="59">
        <f t="shared" si="1"/>
        <v>171799.14689999999</v>
      </c>
      <c r="Q55" s="1"/>
      <c r="R55" s="1"/>
      <c r="S55" s="1"/>
      <c r="T55" s="1"/>
      <c r="U55" s="207"/>
      <c r="V55" s="52" t="s">
        <v>967</v>
      </c>
      <c r="W55" s="53">
        <v>188.4</v>
      </c>
      <c r="X55" s="53" t="s">
        <v>920</v>
      </c>
    </row>
    <row r="56" spans="1:24" x14ac:dyDescent="0.3">
      <c r="A56" s="1"/>
      <c r="B56" s="58" t="s">
        <v>968</v>
      </c>
      <c r="C56" s="59">
        <f>+C55*100/$P$55</f>
        <v>14.377315281069077</v>
      </c>
      <c r="D56" s="59">
        <f t="shared" ref="D56:O56" si="2">+D55*100/$P$55</f>
        <v>33.330666090752281</v>
      </c>
      <c r="E56" s="59">
        <f t="shared" si="2"/>
        <v>37.893115987294806</v>
      </c>
      <c r="F56" s="59">
        <f t="shared" si="2"/>
        <v>0.47730155521511508</v>
      </c>
      <c r="G56" s="59">
        <f t="shared" si="2"/>
        <v>0</v>
      </c>
      <c r="H56" s="59">
        <f t="shared" si="2"/>
        <v>0</v>
      </c>
      <c r="I56" s="59">
        <f t="shared" si="2"/>
        <v>0</v>
      </c>
      <c r="J56" s="59">
        <f t="shared" si="2"/>
        <v>0.84485285648412012</v>
      </c>
      <c r="K56" s="59">
        <f t="shared" si="2"/>
        <v>0</v>
      </c>
      <c r="L56" s="59">
        <f t="shared" si="2"/>
        <v>0.86976095455803437</v>
      </c>
      <c r="M56" s="59">
        <f t="shared" si="2"/>
        <v>0.13221835154526018</v>
      </c>
      <c r="N56" s="59">
        <f t="shared" si="2"/>
        <v>5.2585243658156955</v>
      </c>
      <c r="O56" s="59">
        <f t="shared" si="2"/>
        <v>6.8162445572656107</v>
      </c>
      <c r="P56" s="60" t="s">
        <v>969</v>
      </c>
      <c r="Q56" s="1"/>
      <c r="R56" s="1"/>
      <c r="S56" s="1"/>
      <c r="T56" s="1"/>
      <c r="U56" s="207" t="s">
        <v>39</v>
      </c>
      <c r="V56" s="52" t="s">
        <v>970</v>
      </c>
      <c r="W56" s="53" t="s">
        <v>920</v>
      </c>
      <c r="X56" s="53">
        <v>1596.9</v>
      </c>
    </row>
    <row r="57" spans="1:24" x14ac:dyDescent="0.3">
      <c r="A57" s="1"/>
      <c r="B57" s="1"/>
      <c r="C57" s="1"/>
      <c r="D57" s="1"/>
      <c r="E57" s="1"/>
      <c r="F57" s="1"/>
      <c r="G57" s="1"/>
      <c r="H57" s="1"/>
      <c r="I57" s="1"/>
      <c r="J57" s="1"/>
      <c r="K57" s="1"/>
      <c r="L57" s="1"/>
      <c r="M57" s="1"/>
      <c r="N57" s="1"/>
      <c r="O57" s="1"/>
      <c r="P57" s="1"/>
      <c r="Q57" s="1"/>
      <c r="R57" s="1"/>
      <c r="S57" s="1"/>
      <c r="T57" s="1"/>
      <c r="U57" s="207"/>
      <c r="V57" s="52" t="s">
        <v>971</v>
      </c>
      <c r="W57" s="53">
        <v>14.4</v>
      </c>
      <c r="X57" s="53" t="s">
        <v>920</v>
      </c>
    </row>
    <row r="58" spans="1:24" x14ac:dyDescent="0.3">
      <c r="A58" s="1"/>
      <c r="B58" s="1"/>
      <c r="C58" s="1"/>
      <c r="D58" s="1"/>
      <c r="E58" s="1"/>
      <c r="F58" s="1"/>
      <c r="G58" s="1"/>
      <c r="H58" s="1"/>
      <c r="I58" s="1"/>
      <c r="J58" s="1"/>
      <c r="K58" s="1"/>
      <c r="L58" s="1"/>
      <c r="M58" s="1"/>
      <c r="N58" s="1"/>
      <c r="O58" s="1"/>
      <c r="P58" s="1"/>
      <c r="Q58" s="1"/>
      <c r="R58" s="1"/>
      <c r="S58" s="1"/>
      <c r="T58" s="1"/>
      <c r="U58" s="207"/>
      <c r="V58" s="52" t="s">
        <v>972</v>
      </c>
      <c r="W58" s="53">
        <v>711.9</v>
      </c>
      <c r="X58" s="53" t="s">
        <v>920</v>
      </c>
    </row>
    <row r="59" spans="1:24" x14ac:dyDescent="0.3">
      <c r="A59" s="1"/>
      <c r="B59" s="1"/>
      <c r="C59" s="1"/>
      <c r="D59" s="1"/>
      <c r="E59" s="1"/>
      <c r="F59" s="1"/>
      <c r="G59" s="1"/>
      <c r="H59" s="1"/>
      <c r="I59" s="1"/>
      <c r="J59" s="1"/>
      <c r="K59" s="1"/>
      <c r="L59" s="1"/>
      <c r="M59" s="1"/>
      <c r="N59" s="1"/>
      <c r="O59" s="1"/>
      <c r="P59" s="1"/>
      <c r="Q59" s="1"/>
      <c r="R59" s="1"/>
      <c r="S59" s="1"/>
      <c r="T59" s="1"/>
      <c r="U59" s="207"/>
      <c r="V59" s="52" t="s">
        <v>973</v>
      </c>
      <c r="W59" s="53" t="s">
        <v>920</v>
      </c>
      <c r="X59" s="53">
        <v>3138.15</v>
      </c>
    </row>
    <row r="60" spans="1:24" x14ac:dyDescent="0.3">
      <c r="A60" s="1"/>
      <c r="B60" s="1"/>
      <c r="C60" s="1"/>
      <c r="D60" s="1"/>
      <c r="E60" s="1"/>
      <c r="F60" s="1"/>
      <c r="G60" s="1"/>
      <c r="H60" s="1"/>
      <c r="I60" s="1"/>
      <c r="J60" s="1"/>
      <c r="K60" s="1"/>
      <c r="L60" s="1"/>
      <c r="M60" s="1"/>
      <c r="N60" s="1"/>
      <c r="O60" s="1"/>
      <c r="P60" s="1"/>
      <c r="Q60" s="1"/>
      <c r="R60" s="1"/>
      <c r="S60" s="1"/>
      <c r="T60" s="1"/>
      <c r="U60" s="207"/>
      <c r="V60" s="52" t="s">
        <v>974</v>
      </c>
      <c r="W60" s="53" t="s">
        <v>920</v>
      </c>
      <c r="X60" s="53">
        <v>2125.85</v>
      </c>
    </row>
    <row r="61" spans="1:24" x14ac:dyDescent="0.3">
      <c r="A61" s="1"/>
      <c r="B61" s="1"/>
      <c r="C61" s="1"/>
      <c r="D61" s="1"/>
      <c r="E61" s="1"/>
      <c r="F61" s="1"/>
      <c r="G61" s="1"/>
      <c r="H61" s="1"/>
      <c r="I61" s="1"/>
      <c r="J61" s="1"/>
      <c r="K61" s="1"/>
      <c r="L61" s="1"/>
      <c r="M61" s="1"/>
      <c r="N61" s="1"/>
      <c r="O61" s="1"/>
      <c r="P61" s="1"/>
      <c r="Q61" s="1"/>
      <c r="R61" s="1"/>
      <c r="S61" s="1"/>
      <c r="T61" s="1"/>
      <c r="U61" s="207"/>
      <c r="V61" s="52" t="s">
        <v>975</v>
      </c>
      <c r="W61" s="53">
        <v>1531.3</v>
      </c>
      <c r="X61" s="53" t="s">
        <v>920</v>
      </c>
    </row>
    <row r="62" spans="1:24" x14ac:dyDescent="0.3">
      <c r="A62" s="1"/>
      <c r="B62" s="1"/>
      <c r="C62" s="1"/>
      <c r="D62" s="1"/>
      <c r="E62" s="1"/>
      <c r="F62" s="1"/>
      <c r="G62" s="1"/>
      <c r="H62" s="1"/>
      <c r="I62" s="1"/>
      <c r="J62" s="1"/>
      <c r="K62" s="1"/>
      <c r="L62" s="1"/>
      <c r="M62" s="1"/>
      <c r="N62" s="1"/>
      <c r="O62" s="1"/>
      <c r="P62" s="1"/>
      <c r="Q62" s="1"/>
      <c r="R62" s="1"/>
      <c r="S62" s="1"/>
      <c r="T62" s="1"/>
      <c r="U62" s="207" t="s">
        <v>558</v>
      </c>
      <c r="V62" s="52" t="s">
        <v>976</v>
      </c>
      <c r="W62" s="53" t="s">
        <v>920</v>
      </c>
      <c r="X62" s="53">
        <v>2294.4</v>
      </c>
    </row>
    <row r="63" spans="1:24" x14ac:dyDescent="0.3">
      <c r="A63" s="1"/>
      <c r="B63" s="1"/>
      <c r="C63" s="1"/>
      <c r="D63" s="1"/>
      <c r="E63" s="1"/>
      <c r="F63" s="1"/>
      <c r="G63" s="1"/>
      <c r="H63" s="1"/>
      <c r="I63" s="1"/>
      <c r="J63" s="1"/>
      <c r="K63" s="1"/>
      <c r="L63" s="1"/>
      <c r="M63" s="1"/>
      <c r="N63" s="1"/>
      <c r="O63" s="1"/>
      <c r="P63" s="1"/>
      <c r="Q63" s="1"/>
      <c r="R63" s="1"/>
      <c r="S63" s="1"/>
      <c r="T63" s="1"/>
      <c r="U63" s="207"/>
      <c r="V63" s="52" t="s">
        <v>977</v>
      </c>
      <c r="W63" s="53">
        <v>16.2</v>
      </c>
      <c r="X63" s="53" t="s">
        <v>920</v>
      </c>
    </row>
    <row r="64" spans="1:24" x14ac:dyDescent="0.3">
      <c r="A64" s="1"/>
      <c r="B64" s="1"/>
      <c r="C64" s="1"/>
      <c r="D64" s="1"/>
      <c r="E64" s="1"/>
      <c r="F64" s="1"/>
      <c r="G64" s="1"/>
      <c r="H64" s="1"/>
      <c r="I64" s="1"/>
      <c r="J64" s="1"/>
      <c r="K64" s="1"/>
      <c r="L64" s="1"/>
      <c r="M64" s="1"/>
      <c r="N64" s="1"/>
      <c r="O64" s="1"/>
      <c r="P64" s="1"/>
      <c r="Q64" s="1"/>
      <c r="R64" s="1"/>
      <c r="S64" s="1"/>
      <c r="T64" s="1"/>
      <c r="U64" s="207" t="s">
        <v>978</v>
      </c>
      <c r="V64" s="52" t="s">
        <v>979</v>
      </c>
      <c r="W64" s="53">
        <v>480.45</v>
      </c>
      <c r="X64" s="53" t="s">
        <v>920</v>
      </c>
    </row>
    <row r="65" spans="1:24" x14ac:dyDescent="0.3">
      <c r="A65" s="1"/>
      <c r="B65" s="1"/>
      <c r="C65" s="1"/>
      <c r="D65" s="1"/>
      <c r="E65" s="1"/>
      <c r="F65" s="1"/>
      <c r="G65" s="1"/>
      <c r="H65" s="1"/>
      <c r="I65" s="1"/>
      <c r="J65" s="1"/>
      <c r="K65" s="1"/>
      <c r="L65" s="1"/>
      <c r="M65" s="1"/>
      <c r="N65" s="1"/>
      <c r="O65" s="1"/>
      <c r="P65" s="1"/>
      <c r="Q65" s="1"/>
      <c r="R65" s="1"/>
      <c r="S65" s="1"/>
      <c r="T65" s="1"/>
      <c r="U65" s="207"/>
      <c r="V65" s="52" t="s">
        <v>980</v>
      </c>
      <c r="W65" s="53">
        <v>180.9</v>
      </c>
      <c r="X65" s="53" t="s">
        <v>920</v>
      </c>
    </row>
    <row r="66" spans="1:24" x14ac:dyDescent="0.3">
      <c r="A66" s="1"/>
      <c r="B66" s="1"/>
      <c r="C66" s="1"/>
      <c r="D66" s="1"/>
      <c r="E66" s="1"/>
      <c r="F66" s="1"/>
      <c r="G66" s="1"/>
      <c r="H66" s="1"/>
      <c r="I66" s="1"/>
      <c r="J66" s="1"/>
      <c r="K66" s="1"/>
      <c r="L66" s="1"/>
      <c r="M66" s="1"/>
      <c r="N66" s="1"/>
      <c r="O66" s="1"/>
      <c r="P66" s="1"/>
      <c r="Q66" s="1"/>
      <c r="R66" s="1"/>
      <c r="S66" s="1"/>
      <c r="T66" s="1"/>
      <c r="U66" s="207" t="s">
        <v>127</v>
      </c>
      <c r="V66" s="52" t="s">
        <v>981</v>
      </c>
      <c r="W66" s="53">
        <v>48</v>
      </c>
      <c r="X66" s="53" t="s">
        <v>920</v>
      </c>
    </row>
    <row r="67" spans="1:24" x14ac:dyDescent="0.3">
      <c r="A67" s="1"/>
      <c r="B67" s="1"/>
      <c r="C67" s="1"/>
      <c r="D67" s="1"/>
      <c r="E67" s="1"/>
      <c r="F67" s="1"/>
      <c r="G67" s="1"/>
      <c r="H67" s="1"/>
      <c r="I67" s="1"/>
      <c r="J67" s="1"/>
      <c r="K67" s="1"/>
      <c r="L67" s="1"/>
      <c r="M67" s="1"/>
      <c r="N67" s="1"/>
      <c r="O67" s="1"/>
      <c r="P67" s="1"/>
      <c r="Q67" s="1"/>
      <c r="R67" s="1"/>
      <c r="S67" s="1"/>
      <c r="T67" s="1"/>
      <c r="U67" s="207"/>
      <c r="V67" s="52" t="s">
        <v>982</v>
      </c>
      <c r="W67" s="53">
        <v>455.25</v>
      </c>
      <c r="X67" s="53" t="s">
        <v>920</v>
      </c>
    </row>
    <row r="68" spans="1:24" x14ac:dyDescent="0.3">
      <c r="A68" s="1"/>
      <c r="B68" s="1"/>
      <c r="C68" s="1"/>
      <c r="D68" s="1"/>
      <c r="E68" s="1"/>
      <c r="F68" s="1"/>
      <c r="G68" s="1"/>
      <c r="H68" s="1"/>
      <c r="I68" s="1"/>
      <c r="J68" s="1"/>
      <c r="K68" s="1"/>
      <c r="L68" s="1"/>
      <c r="M68" s="1"/>
      <c r="N68" s="1"/>
      <c r="O68" s="1"/>
      <c r="P68" s="1"/>
      <c r="Q68" s="1"/>
      <c r="R68" s="1"/>
      <c r="S68" s="1"/>
      <c r="T68" s="1"/>
      <c r="U68" s="207"/>
      <c r="V68" s="52" t="s">
        <v>128</v>
      </c>
      <c r="W68" s="53" t="s">
        <v>920</v>
      </c>
      <c r="X68" s="53">
        <v>2120.1</v>
      </c>
    </row>
    <row r="69" spans="1:24" x14ac:dyDescent="0.3">
      <c r="A69" s="1"/>
      <c r="B69" s="1"/>
      <c r="C69" s="1"/>
      <c r="D69" s="1"/>
      <c r="E69" s="1"/>
      <c r="F69" s="1"/>
      <c r="G69" s="1"/>
      <c r="H69" s="1"/>
      <c r="I69" s="1"/>
      <c r="J69" s="1"/>
      <c r="K69" s="1"/>
      <c r="L69" s="1"/>
      <c r="M69" s="1"/>
      <c r="N69" s="1"/>
      <c r="O69" s="1"/>
      <c r="P69" s="1"/>
      <c r="Q69" s="1"/>
      <c r="R69" s="1"/>
      <c r="S69" s="1"/>
      <c r="T69" s="1"/>
      <c r="U69" s="207"/>
      <c r="V69" s="52" t="s">
        <v>983</v>
      </c>
      <c r="W69" s="53" t="s">
        <v>920</v>
      </c>
      <c r="X69" s="53">
        <v>634.9</v>
      </c>
    </row>
    <row r="70" spans="1:24" x14ac:dyDescent="0.3">
      <c r="A70" s="1"/>
      <c r="B70" s="1"/>
      <c r="C70" s="1"/>
      <c r="D70" s="1"/>
      <c r="E70" s="1"/>
      <c r="F70" s="1"/>
      <c r="G70" s="1"/>
      <c r="H70" s="1"/>
      <c r="I70" s="1"/>
      <c r="J70" s="1"/>
      <c r="K70" s="1"/>
      <c r="L70" s="1"/>
      <c r="M70" s="1"/>
      <c r="N70" s="1"/>
      <c r="O70" s="1"/>
      <c r="P70" s="1"/>
      <c r="Q70" s="1"/>
      <c r="R70" s="1"/>
      <c r="S70" s="1"/>
      <c r="T70" s="1"/>
      <c r="U70" s="207"/>
      <c r="V70" s="52" t="s">
        <v>984</v>
      </c>
      <c r="W70" s="53">
        <v>180.7</v>
      </c>
      <c r="X70" s="53" t="s">
        <v>920</v>
      </c>
    </row>
    <row r="71" spans="1:24" x14ac:dyDescent="0.3">
      <c r="A71" s="1"/>
      <c r="B71" s="1"/>
      <c r="C71" s="1"/>
      <c r="D71" s="1"/>
      <c r="E71" s="1"/>
      <c r="F71" s="1"/>
      <c r="G71" s="1"/>
      <c r="H71" s="1"/>
      <c r="I71" s="1"/>
      <c r="J71" s="1"/>
      <c r="K71" s="1"/>
      <c r="L71" s="1"/>
      <c r="M71" s="1"/>
      <c r="N71" s="1"/>
      <c r="O71" s="1"/>
      <c r="P71" s="1"/>
      <c r="Q71" s="1"/>
      <c r="R71" s="1"/>
      <c r="S71" s="1"/>
      <c r="T71" s="1"/>
      <c r="U71" s="207"/>
      <c r="V71" s="52" t="s">
        <v>985</v>
      </c>
      <c r="W71" s="53">
        <v>209.2</v>
      </c>
      <c r="X71" s="53" t="s">
        <v>920</v>
      </c>
    </row>
    <row r="72" spans="1:24" x14ac:dyDescent="0.3">
      <c r="A72" s="1"/>
      <c r="B72" s="1"/>
      <c r="C72" s="1"/>
      <c r="D72" s="1"/>
      <c r="E72" s="1"/>
      <c r="F72" s="1"/>
      <c r="G72" s="1"/>
      <c r="H72" s="1"/>
      <c r="I72" s="1"/>
      <c r="J72" s="1"/>
      <c r="K72" s="1"/>
      <c r="L72" s="1"/>
      <c r="M72" s="1"/>
      <c r="N72" s="1"/>
      <c r="O72" s="1"/>
      <c r="P72" s="1"/>
      <c r="Q72" s="1"/>
      <c r="R72" s="1"/>
      <c r="S72" s="1"/>
      <c r="T72" s="1"/>
      <c r="U72" s="207"/>
      <c r="V72" s="52" t="s">
        <v>986</v>
      </c>
      <c r="W72" s="53">
        <v>2158.6999999999998</v>
      </c>
      <c r="X72" s="53" t="s">
        <v>920</v>
      </c>
    </row>
    <row r="73" spans="1:24" x14ac:dyDescent="0.3">
      <c r="A73" s="1"/>
      <c r="B73" s="1"/>
      <c r="C73" s="1"/>
      <c r="D73" s="1"/>
      <c r="E73" s="1"/>
      <c r="F73" s="1"/>
      <c r="G73" s="1"/>
      <c r="H73" s="1"/>
      <c r="I73" s="1"/>
      <c r="J73" s="1"/>
      <c r="K73" s="1"/>
      <c r="L73" s="1"/>
      <c r="M73" s="1"/>
      <c r="N73" s="1"/>
      <c r="O73" s="1"/>
      <c r="P73" s="1"/>
      <c r="Q73" s="1"/>
      <c r="R73" s="1"/>
      <c r="S73" s="1"/>
      <c r="T73" s="1"/>
      <c r="U73" s="207" t="s">
        <v>572</v>
      </c>
      <c r="V73" s="52" t="s">
        <v>987</v>
      </c>
      <c r="W73" s="53">
        <v>123.6</v>
      </c>
      <c r="X73" s="53" t="s">
        <v>920</v>
      </c>
    </row>
    <row r="74" spans="1:24" x14ac:dyDescent="0.3">
      <c r="A74" s="1"/>
      <c r="B74" s="1"/>
      <c r="C74" s="1"/>
      <c r="D74" s="1"/>
      <c r="E74" s="1"/>
      <c r="F74" s="1"/>
      <c r="G74" s="1"/>
      <c r="H74" s="1"/>
      <c r="I74" s="1"/>
      <c r="J74" s="1"/>
      <c r="K74" s="1"/>
      <c r="L74" s="1"/>
      <c r="M74" s="1"/>
      <c r="N74" s="1"/>
      <c r="O74" s="1"/>
      <c r="P74" s="1"/>
      <c r="Q74" s="1"/>
      <c r="R74" s="1"/>
      <c r="S74" s="1"/>
      <c r="T74" s="1"/>
      <c r="U74" s="61" t="s">
        <v>966</v>
      </c>
      <c r="V74" s="62"/>
      <c r="W74" s="63">
        <v>24700.105</v>
      </c>
      <c r="X74" s="63">
        <v>57261.8</v>
      </c>
    </row>
  </sheetData>
  <mergeCells count="38">
    <mergeCell ref="U64:U65"/>
    <mergeCell ref="U66:U72"/>
    <mergeCell ref="U73"/>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988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545</v>
      </c>
      <c r="C6" s="208" t="s">
        <v>600</v>
      </c>
      <c r="D6" s="208" t="s">
        <v>601</v>
      </c>
      <c r="E6" s="208" t="s">
        <v>602</v>
      </c>
      <c r="F6" s="208" t="s">
        <v>603</v>
      </c>
      <c r="G6" s="208" t="s">
        <v>586</v>
      </c>
      <c r="H6" s="208" t="s">
        <v>587</v>
      </c>
      <c r="I6" s="208" t="s">
        <v>588</v>
      </c>
      <c r="J6" s="208" t="s">
        <v>598</v>
      </c>
      <c r="K6" s="208" t="s">
        <v>567</v>
      </c>
      <c r="L6" s="208" t="s">
        <v>589</v>
      </c>
      <c r="M6" s="208"/>
      <c r="N6" s="208"/>
      <c r="O6" s="208"/>
      <c r="P6" s="208"/>
      <c r="Q6" s="208" t="s">
        <v>585</v>
      </c>
      <c r="R6" s="208" t="s">
        <v>574</v>
      </c>
      <c r="S6" s="208" t="s">
        <v>590</v>
      </c>
      <c r="T6" s="208" t="s">
        <v>575</v>
      </c>
      <c r="U6" s="208" t="s">
        <v>576</v>
      </c>
      <c r="V6" s="208" t="s">
        <v>577</v>
      </c>
      <c r="W6" s="208" t="s">
        <v>591</v>
      </c>
      <c r="X6" s="208"/>
      <c r="Y6" s="208" t="s">
        <v>568</v>
      </c>
      <c r="Z6" s="208" t="s">
        <v>70</v>
      </c>
      <c r="AA6" s="208"/>
      <c r="AB6" s="208"/>
      <c r="AC6" s="208"/>
      <c r="AD6" s="208"/>
      <c r="AE6" s="208" t="s">
        <v>592</v>
      </c>
      <c r="AF6" s="208"/>
      <c r="AG6" s="208" t="s">
        <v>593</v>
      </c>
      <c r="AH6" s="208"/>
      <c r="AI6" s="208"/>
      <c r="AJ6" s="208"/>
      <c r="AK6" s="208" t="s">
        <v>569</v>
      </c>
      <c r="AL6" s="208" t="s">
        <v>264</v>
      </c>
      <c r="AM6" s="208" t="s">
        <v>570</v>
      </c>
      <c r="AN6" s="208" t="s">
        <v>578</v>
      </c>
      <c r="AO6" s="208" t="s">
        <v>579</v>
      </c>
      <c r="AP6" s="208" t="s">
        <v>989</v>
      </c>
      <c r="AQ6" s="208" t="s">
        <v>594</v>
      </c>
      <c r="AR6" s="208" t="s">
        <v>82</v>
      </c>
      <c r="AS6" s="208" t="s">
        <v>571</v>
      </c>
      <c r="AT6" s="208" t="s">
        <v>573</v>
      </c>
      <c r="AU6" s="208" t="s">
        <v>595</v>
      </c>
      <c r="AV6" s="208" t="s">
        <v>580</v>
      </c>
      <c r="AW6" s="208" t="s">
        <v>92</v>
      </c>
      <c r="AX6" s="208"/>
      <c r="AY6" s="208" t="s">
        <v>39</v>
      </c>
      <c r="AZ6" s="208"/>
      <c r="BA6" s="208"/>
      <c r="BB6" s="208"/>
      <c r="BC6" s="208"/>
      <c r="BD6" s="208" t="s">
        <v>581</v>
      </c>
      <c r="BE6" s="208" t="s">
        <v>582</v>
      </c>
      <c r="BF6" s="208" t="s">
        <v>583</v>
      </c>
      <c r="BG6" s="208" t="s">
        <v>366</v>
      </c>
      <c r="BH6" s="208" t="s">
        <v>369</v>
      </c>
      <c r="BI6" s="208"/>
      <c r="BJ6" s="208"/>
      <c r="BK6" s="208"/>
      <c r="BL6" s="208" t="s">
        <v>596</v>
      </c>
      <c r="BM6" s="208" t="s">
        <v>558</v>
      </c>
      <c r="BN6" s="208" t="s">
        <v>597</v>
      </c>
      <c r="BO6" s="208"/>
      <c r="BP6" s="208" t="s">
        <v>584</v>
      </c>
      <c r="BQ6" s="208" t="s">
        <v>572</v>
      </c>
      <c r="BR6" s="64" t="s">
        <v>990</v>
      </c>
    </row>
    <row r="7" spans="1:70" x14ac:dyDescent="0.3">
      <c r="A7" s="1"/>
      <c r="B7" s="208"/>
      <c r="C7" s="64" t="s">
        <v>991</v>
      </c>
      <c r="D7" s="64" t="s">
        <v>992</v>
      </c>
      <c r="E7" s="64" t="s">
        <v>993</v>
      </c>
      <c r="F7" s="64" t="s">
        <v>994</v>
      </c>
      <c r="G7" s="64" t="s">
        <v>995</v>
      </c>
      <c r="H7" s="64" t="s">
        <v>921</v>
      </c>
      <c r="I7" s="64" t="s">
        <v>922</v>
      </c>
      <c r="J7" s="64" t="s">
        <v>996</v>
      </c>
      <c r="K7" s="64" t="s">
        <v>920</v>
      </c>
      <c r="L7" s="64" t="s">
        <v>930</v>
      </c>
      <c r="M7" s="64" t="s">
        <v>997</v>
      </c>
      <c r="N7" s="64" t="s">
        <v>931</v>
      </c>
      <c r="O7" s="64" t="s">
        <v>932</v>
      </c>
      <c r="P7" s="64" t="s">
        <v>998</v>
      </c>
      <c r="Q7" s="64" t="s">
        <v>937</v>
      </c>
      <c r="R7" s="64" t="s">
        <v>939</v>
      </c>
      <c r="S7" s="64" t="s">
        <v>940</v>
      </c>
      <c r="T7" s="64" t="s">
        <v>941</v>
      </c>
      <c r="U7" s="64" t="s">
        <v>945</v>
      </c>
      <c r="V7" s="64" t="s">
        <v>946</v>
      </c>
      <c r="W7" s="64" t="s">
        <v>920</v>
      </c>
      <c r="X7" s="64" t="s">
        <v>920</v>
      </c>
      <c r="Y7" s="64" t="s">
        <v>920</v>
      </c>
      <c r="Z7" s="64" t="s">
        <v>920</v>
      </c>
      <c r="AA7" s="64" t="s">
        <v>920</v>
      </c>
      <c r="AB7" s="64" t="s">
        <v>920</v>
      </c>
      <c r="AC7" s="64" t="s">
        <v>920</v>
      </c>
      <c r="AD7" s="64" t="s">
        <v>920</v>
      </c>
      <c r="AE7" s="64" t="s">
        <v>948</v>
      </c>
      <c r="AF7" s="64" t="s">
        <v>949</v>
      </c>
      <c r="AG7" s="64" t="s">
        <v>999</v>
      </c>
      <c r="AH7" s="64" t="s">
        <v>1000</v>
      </c>
      <c r="AI7" s="64" t="s">
        <v>1001</v>
      </c>
      <c r="AJ7" s="64" t="s">
        <v>953</v>
      </c>
      <c r="AK7" s="64" t="s">
        <v>920</v>
      </c>
      <c r="AL7" s="64" t="s">
        <v>920</v>
      </c>
      <c r="AM7" s="64" t="s">
        <v>920</v>
      </c>
      <c r="AN7" s="64" t="s">
        <v>1002</v>
      </c>
      <c r="AO7" s="64" t="s">
        <v>956</v>
      </c>
      <c r="AP7" s="64" t="s">
        <v>1003</v>
      </c>
      <c r="AQ7" s="64" t="s">
        <v>920</v>
      </c>
      <c r="AR7" s="64" t="s">
        <v>920</v>
      </c>
      <c r="AS7" s="64" t="s">
        <v>920</v>
      </c>
      <c r="AT7" s="64" t="s">
        <v>963</v>
      </c>
      <c r="AU7" s="64" t="s">
        <v>920</v>
      </c>
      <c r="AV7" s="64" t="s">
        <v>920</v>
      </c>
      <c r="AW7" s="64" t="s">
        <v>1004</v>
      </c>
      <c r="AX7" s="64" t="s">
        <v>1005</v>
      </c>
      <c r="AY7" s="64" t="s">
        <v>920</v>
      </c>
      <c r="AZ7" s="64" t="s">
        <v>920</v>
      </c>
      <c r="BA7" s="64" t="s">
        <v>920</v>
      </c>
      <c r="BB7" s="64" t="s">
        <v>920</v>
      </c>
      <c r="BC7" s="64" t="s">
        <v>971</v>
      </c>
      <c r="BD7" s="64" t="s">
        <v>920</v>
      </c>
      <c r="BE7" s="64" t="s">
        <v>920</v>
      </c>
      <c r="BF7" s="64" t="s">
        <v>920</v>
      </c>
      <c r="BG7" s="64" t="s">
        <v>1006</v>
      </c>
      <c r="BH7" s="64" t="s">
        <v>1007</v>
      </c>
      <c r="BI7" s="64" t="s">
        <v>1008</v>
      </c>
      <c r="BJ7" s="64" t="s">
        <v>1009</v>
      </c>
      <c r="BK7" s="64" t="s">
        <v>1010</v>
      </c>
      <c r="BL7" s="64" t="s">
        <v>920</v>
      </c>
      <c r="BM7" s="64" t="s">
        <v>1011</v>
      </c>
      <c r="BN7" s="64" t="s">
        <v>979</v>
      </c>
      <c r="BO7" s="64" t="s">
        <v>1012</v>
      </c>
      <c r="BP7" s="64" t="s">
        <v>920</v>
      </c>
      <c r="BQ7" s="64" t="s">
        <v>987</v>
      </c>
      <c r="BR7" s="64" t="s">
        <v>757</v>
      </c>
    </row>
    <row r="8" spans="1:70" x14ac:dyDescent="0.3">
      <c r="A8" s="1"/>
      <c r="B8" s="50" t="s">
        <v>1013</v>
      </c>
      <c r="C8" s="65">
        <v>15.5</v>
      </c>
      <c r="D8" s="65">
        <v>18.7</v>
      </c>
      <c r="E8" s="65">
        <v>8</v>
      </c>
      <c r="F8" s="65">
        <v>11.2</v>
      </c>
      <c r="G8" s="65">
        <v>15.3</v>
      </c>
      <c r="H8" s="65">
        <v>1.4</v>
      </c>
      <c r="I8" s="65">
        <v>0.4</v>
      </c>
      <c r="J8" s="65">
        <v>9.3000000000000007</v>
      </c>
      <c r="K8" s="65"/>
      <c r="L8" s="65">
        <v>9.6</v>
      </c>
      <c r="M8" s="65"/>
      <c r="N8" s="65">
        <v>13.6</v>
      </c>
      <c r="O8" s="65">
        <v>18.8</v>
      </c>
      <c r="P8" s="65">
        <v>4.9000000000000004</v>
      </c>
      <c r="Q8" s="65">
        <v>3.4</v>
      </c>
      <c r="R8" s="65">
        <v>4.84</v>
      </c>
      <c r="S8" s="65">
        <v>20.2</v>
      </c>
      <c r="T8" s="65">
        <v>20.5</v>
      </c>
      <c r="U8" s="65">
        <v>8.3000000000000007</v>
      </c>
      <c r="V8" s="65">
        <v>5.2</v>
      </c>
      <c r="W8" s="65">
        <v>14.4</v>
      </c>
      <c r="X8" s="65">
        <v>38.9</v>
      </c>
      <c r="Y8" s="65">
        <v>90.1</v>
      </c>
      <c r="Z8" s="65">
        <v>32.5</v>
      </c>
      <c r="AA8" s="65">
        <v>58.5</v>
      </c>
      <c r="AB8" s="65"/>
      <c r="AC8" s="65">
        <v>1.9</v>
      </c>
      <c r="AD8" s="65">
        <v>0.1</v>
      </c>
      <c r="AE8" s="65">
        <v>11.5</v>
      </c>
      <c r="AF8" s="65">
        <v>2.8</v>
      </c>
      <c r="AG8" s="65">
        <v>15.5</v>
      </c>
      <c r="AH8" s="65">
        <v>16</v>
      </c>
      <c r="AI8" s="65">
        <v>17</v>
      </c>
      <c r="AJ8" s="65">
        <v>7</v>
      </c>
      <c r="AK8" s="65"/>
      <c r="AL8" s="65"/>
      <c r="AM8" s="65"/>
      <c r="AN8" s="65">
        <v>3.5</v>
      </c>
      <c r="AO8" s="65">
        <v>18.5</v>
      </c>
      <c r="AP8" s="65"/>
      <c r="AQ8" s="65"/>
      <c r="AR8" s="65"/>
      <c r="AS8" s="65"/>
      <c r="AT8" s="65">
        <v>1.9</v>
      </c>
      <c r="AU8" s="65"/>
      <c r="AV8" s="65"/>
      <c r="AW8" s="65">
        <v>3.3</v>
      </c>
      <c r="AX8" s="65">
        <v>9.9</v>
      </c>
      <c r="AY8" s="65">
        <v>0.4</v>
      </c>
      <c r="AZ8" s="65"/>
      <c r="BA8" s="65">
        <v>0.4</v>
      </c>
      <c r="BB8" s="65"/>
      <c r="BC8" s="65">
        <v>0.6</v>
      </c>
      <c r="BD8" s="65"/>
      <c r="BE8" s="65">
        <v>27.9</v>
      </c>
      <c r="BF8" s="65">
        <v>55.5</v>
      </c>
      <c r="BG8" s="65"/>
      <c r="BH8" s="65">
        <v>2.8</v>
      </c>
      <c r="BI8" s="65">
        <v>2.4</v>
      </c>
      <c r="BJ8" s="65">
        <v>2.4</v>
      </c>
      <c r="BK8" s="65">
        <v>2.4</v>
      </c>
      <c r="BL8" s="65"/>
      <c r="BM8" s="65">
        <v>0.8</v>
      </c>
      <c r="BN8" s="65">
        <v>20.2</v>
      </c>
      <c r="BO8" s="65">
        <v>7.3</v>
      </c>
      <c r="BP8" s="65"/>
      <c r="BQ8" s="65">
        <v>3.7</v>
      </c>
      <c r="BR8" s="66">
        <v>659.24</v>
      </c>
    </row>
    <row r="9" spans="1:70" x14ac:dyDescent="0.3">
      <c r="A9" s="1"/>
      <c r="B9" s="54" t="s">
        <v>1014</v>
      </c>
      <c r="C9" s="67">
        <v>15.5</v>
      </c>
      <c r="D9" s="67">
        <v>18.7</v>
      </c>
      <c r="E9" s="67">
        <v>7.9</v>
      </c>
      <c r="F9" s="67">
        <v>10.8</v>
      </c>
      <c r="G9" s="67">
        <v>11.7</v>
      </c>
      <c r="H9" s="67">
        <v>1.3</v>
      </c>
      <c r="I9" s="67">
        <v>0.4</v>
      </c>
      <c r="J9" s="67">
        <v>9</v>
      </c>
      <c r="K9" s="67"/>
      <c r="L9" s="67">
        <v>9.6</v>
      </c>
      <c r="M9" s="67"/>
      <c r="N9" s="67">
        <v>13.1</v>
      </c>
      <c r="O9" s="67">
        <v>18.8</v>
      </c>
      <c r="P9" s="67">
        <v>4.9000000000000004</v>
      </c>
      <c r="Q9" s="67">
        <v>3.5</v>
      </c>
      <c r="R9" s="67">
        <v>4.9539999999999997</v>
      </c>
      <c r="S9" s="67">
        <v>20</v>
      </c>
      <c r="T9" s="67">
        <v>20.3</v>
      </c>
      <c r="U9" s="67">
        <v>8.3000000000000007</v>
      </c>
      <c r="V9" s="67">
        <v>5.2</v>
      </c>
      <c r="W9" s="67">
        <v>22</v>
      </c>
      <c r="X9" s="67">
        <v>38.1</v>
      </c>
      <c r="Y9" s="67">
        <v>99.5</v>
      </c>
      <c r="Z9" s="67">
        <v>29.4</v>
      </c>
      <c r="AA9" s="67">
        <v>50.6</v>
      </c>
      <c r="AB9" s="67"/>
      <c r="AC9" s="67">
        <v>2.4</v>
      </c>
      <c r="AD9" s="67">
        <v>0.4</v>
      </c>
      <c r="AE9" s="67">
        <v>11.4</v>
      </c>
      <c r="AF9" s="67">
        <v>2.8</v>
      </c>
      <c r="AG9" s="67">
        <v>16</v>
      </c>
      <c r="AH9" s="67">
        <v>16</v>
      </c>
      <c r="AI9" s="67">
        <v>16</v>
      </c>
      <c r="AJ9" s="67">
        <v>7</v>
      </c>
      <c r="AK9" s="67"/>
      <c r="AL9" s="67">
        <v>0.1</v>
      </c>
      <c r="AM9" s="67"/>
      <c r="AN9" s="67">
        <v>3.5</v>
      </c>
      <c r="AO9" s="67">
        <v>18.5</v>
      </c>
      <c r="AP9" s="67"/>
      <c r="AQ9" s="67"/>
      <c r="AR9" s="67"/>
      <c r="AS9" s="67"/>
      <c r="AT9" s="67">
        <v>1.9</v>
      </c>
      <c r="AU9" s="67"/>
      <c r="AV9" s="67"/>
      <c r="AW9" s="67"/>
      <c r="AX9" s="67"/>
      <c r="AY9" s="67"/>
      <c r="AZ9" s="67"/>
      <c r="BA9" s="67"/>
      <c r="BB9" s="67"/>
      <c r="BC9" s="67">
        <v>0.6</v>
      </c>
      <c r="BD9" s="67"/>
      <c r="BE9" s="67">
        <v>28.2</v>
      </c>
      <c r="BF9" s="67">
        <v>63.4</v>
      </c>
      <c r="BG9" s="67"/>
      <c r="BH9" s="67">
        <v>2.2000000000000002</v>
      </c>
      <c r="BI9" s="67">
        <v>2.2000000000000002</v>
      </c>
      <c r="BJ9" s="67">
        <v>2.4</v>
      </c>
      <c r="BK9" s="67">
        <v>2.2000000000000002</v>
      </c>
      <c r="BL9" s="67"/>
      <c r="BM9" s="67">
        <v>0.8</v>
      </c>
      <c r="BN9" s="67">
        <v>20</v>
      </c>
      <c r="BO9" s="67">
        <v>7.3</v>
      </c>
      <c r="BP9" s="67"/>
      <c r="BQ9" s="67">
        <v>3.7</v>
      </c>
      <c r="BR9" s="68">
        <v>652.55399999999997</v>
      </c>
    </row>
    <row r="10" spans="1:70" x14ac:dyDescent="0.3">
      <c r="A10" s="1"/>
      <c r="B10" s="54" t="s">
        <v>1015</v>
      </c>
      <c r="C10" s="67">
        <v>13.3</v>
      </c>
      <c r="D10" s="67">
        <v>18.7</v>
      </c>
      <c r="E10" s="67">
        <v>7.5</v>
      </c>
      <c r="F10" s="67">
        <v>10.9</v>
      </c>
      <c r="G10" s="67">
        <v>12</v>
      </c>
      <c r="H10" s="67">
        <v>1.3</v>
      </c>
      <c r="I10" s="67">
        <v>0.4</v>
      </c>
      <c r="J10" s="67">
        <v>9</v>
      </c>
      <c r="K10" s="67"/>
      <c r="L10" s="67">
        <v>9.6</v>
      </c>
      <c r="M10" s="67"/>
      <c r="N10" s="67">
        <v>13.1</v>
      </c>
      <c r="O10" s="67">
        <v>18.8</v>
      </c>
      <c r="P10" s="67">
        <v>4.9000000000000004</v>
      </c>
      <c r="Q10" s="67">
        <v>3.4</v>
      </c>
      <c r="R10" s="67">
        <v>4.9180000000000001</v>
      </c>
      <c r="S10" s="67">
        <v>20</v>
      </c>
      <c r="T10" s="67">
        <v>20.2</v>
      </c>
      <c r="U10" s="67">
        <v>8.9</v>
      </c>
      <c r="V10" s="67">
        <v>5.2</v>
      </c>
      <c r="W10" s="67">
        <v>27.6</v>
      </c>
      <c r="X10" s="67">
        <v>38</v>
      </c>
      <c r="Y10" s="67">
        <v>99.3</v>
      </c>
      <c r="Z10" s="67">
        <v>19.899999999999999</v>
      </c>
      <c r="AA10" s="67">
        <v>30.7</v>
      </c>
      <c r="AB10" s="67"/>
      <c r="AC10" s="67">
        <v>1.8</v>
      </c>
      <c r="AD10" s="67"/>
      <c r="AE10" s="67">
        <v>11.2</v>
      </c>
      <c r="AF10" s="67">
        <v>2.8</v>
      </c>
      <c r="AG10" s="67">
        <v>16</v>
      </c>
      <c r="AH10" s="67">
        <v>16.5</v>
      </c>
      <c r="AI10" s="67">
        <v>16.5</v>
      </c>
      <c r="AJ10" s="67">
        <v>7.1</v>
      </c>
      <c r="AK10" s="67"/>
      <c r="AL10" s="67">
        <v>0.4</v>
      </c>
      <c r="AM10" s="67"/>
      <c r="AN10" s="67">
        <v>3.5</v>
      </c>
      <c r="AO10" s="67">
        <v>18.5</v>
      </c>
      <c r="AP10" s="67"/>
      <c r="AQ10" s="67"/>
      <c r="AR10" s="67"/>
      <c r="AS10" s="67"/>
      <c r="AT10" s="67">
        <v>1.9</v>
      </c>
      <c r="AU10" s="67"/>
      <c r="AV10" s="67"/>
      <c r="AW10" s="67"/>
      <c r="AX10" s="67"/>
      <c r="AY10" s="67"/>
      <c r="AZ10" s="67"/>
      <c r="BA10" s="67"/>
      <c r="BB10" s="67"/>
      <c r="BC10" s="67">
        <v>0.6</v>
      </c>
      <c r="BD10" s="67"/>
      <c r="BE10" s="67">
        <v>28.7</v>
      </c>
      <c r="BF10" s="67">
        <v>67.8</v>
      </c>
      <c r="BG10" s="67"/>
      <c r="BH10" s="67">
        <v>2.4</v>
      </c>
      <c r="BI10" s="67">
        <v>2.4</v>
      </c>
      <c r="BJ10" s="67">
        <v>2.4</v>
      </c>
      <c r="BK10" s="67">
        <v>2.2000000000000002</v>
      </c>
      <c r="BL10" s="67"/>
      <c r="BM10" s="67">
        <v>0.7</v>
      </c>
      <c r="BN10" s="67">
        <v>20</v>
      </c>
      <c r="BO10" s="67">
        <v>7.3</v>
      </c>
      <c r="BP10" s="67"/>
      <c r="BQ10" s="67">
        <v>3.7</v>
      </c>
      <c r="BR10" s="68">
        <v>632.01800000000003</v>
      </c>
    </row>
    <row r="11" spans="1:70" x14ac:dyDescent="0.3">
      <c r="A11" s="1"/>
      <c r="B11" s="54" t="s">
        <v>1016</v>
      </c>
      <c r="C11" s="67">
        <v>15.8</v>
      </c>
      <c r="D11" s="67">
        <v>18.7</v>
      </c>
      <c r="E11" s="67">
        <v>8.6</v>
      </c>
      <c r="F11" s="67">
        <v>11.1</v>
      </c>
      <c r="G11" s="67">
        <v>12</v>
      </c>
      <c r="H11" s="67">
        <v>1.3</v>
      </c>
      <c r="I11" s="67">
        <v>0.4</v>
      </c>
      <c r="J11" s="67">
        <v>9.5</v>
      </c>
      <c r="K11" s="67"/>
      <c r="L11" s="67">
        <v>9.5</v>
      </c>
      <c r="M11" s="67"/>
      <c r="N11" s="67">
        <v>12.9</v>
      </c>
      <c r="O11" s="67">
        <v>18.600000000000001</v>
      </c>
      <c r="P11" s="67">
        <v>4.9000000000000004</v>
      </c>
      <c r="Q11" s="67">
        <v>3.5</v>
      </c>
      <c r="R11" s="67">
        <v>4.8630000000000004</v>
      </c>
      <c r="S11" s="67">
        <v>20</v>
      </c>
      <c r="T11" s="67">
        <v>20.2</v>
      </c>
      <c r="U11" s="67">
        <v>9.6</v>
      </c>
      <c r="V11" s="67">
        <v>5.2</v>
      </c>
      <c r="W11" s="67">
        <v>29.4</v>
      </c>
      <c r="X11" s="67">
        <v>40.5</v>
      </c>
      <c r="Y11" s="67">
        <v>87.4</v>
      </c>
      <c r="Z11" s="67">
        <v>12.7</v>
      </c>
      <c r="AA11" s="67">
        <v>22</v>
      </c>
      <c r="AB11" s="67"/>
      <c r="AC11" s="67">
        <v>1.2</v>
      </c>
      <c r="AD11" s="67"/>
      <c r="AE11" s="67">
        <v>11</v>
      </c>
      <c r="AF11" s="67">
        <v>2.8</v>
      </c>
      <c r="AG11" s="67">
        <v>16</v>
      </c>
      <c r="AH11" s="67">
        <v>16.5</v>
      </c>
      <c r="AI11" s="67">
        <v>16.5</v>
      </c>
      <c r="AJ11" s="67">
        <v>7.1</v>
      </c>
      <c r="AK11" s="67"/>
      <c r="AL11" s="67">
        <v>0.4</v>
      </c>
      <c r="AM11" s="67"/>
      <c r="AN11" s="67">
        <v>3.5</v>
      </c>
      <c r="AO11" s="67">
        <v>18.5</v>
      </c>
      <c r="AP11" s="67"/>
      <c r="AQ11" s="67"/>
      <c r="AR11" s="67"/>
      <c r="AS11" s="67"/>
      <c r="AT11" s="67">
        <v>1.9</v>
      </c>
      <c r="AU11" s="67"/>
      <c r="AV11" s="67"/>
      <c r="AW11" s="67"/>
      <c r="AX11" s="67"/>
      <c r="AY11" s="67"/>
      <c r="AZ11" s="67"/>
      <c r="BA11" s="67"/>
      <c r="BB11" s="67"/>
      <c r="BC11" s="67">
        <v>0.6</v>
      </c>
      <c r="BD11" s="67"/>
      <c r="BE11" s="67">
        <v>25.7</v>
      </c>
      <c r="BF11" s="67">
        <v>70.2</v>
      </c>
      <c r="BG11" s="67"/>
      <c r="BH11" s="67">
        <v>2.8</v>
      </c>
      <c r="BI11" s="67">
        <v>2.2999999999999998</v>
      </c>
      <c r="BJ11" s="67">
        <v>2.4</v>
      </c>
      <c r="BK11" s="67">
        <v>2.4</v>
      </c>
      <c r="BL11" s="67"/>
      <c r="BM11" s="67">
        <v>0.7</v>
      </c>
      <c r="BN11" s="67">
        <v>20</v>
      </c>
      <c r="BO11" s="67">
        <v>7.3</v>
      </c>
      <c r="BP11" s="67"/>
      <c r="BQ11" s="67">
        <v>3.5</v>
      </c>
      <c r="BR11" s="68">
        <v>611.96299999999997</v>
      </c>
    </row>
    <row r="12" spans="1:70" x14ac:dyDescent="0.3">
      <c r="A12" s="1"/>
      <c r="B12" s="54" t="s">
        <v>1017</v>
      </c>
      <c r="C12" s="67">
        <v>15.5</v>
      </c>
      <c r="D12" s="67">
        <v>18.7</v>
      </c>
      <c r="E12" s="67">
        <v>7.4</v>
      </c>
      <c r="F12" s="67">
        <v>10.3</v>
      </c>
      <c r="G12" s="67">
        <v>10.7</v>
      </c>
      <c r="H12" s="67">
        <v>1.3</v>
      </c>
      <c r="I12" s="67">
        <v>0.4</v>
      </c>
      <c r="J12" s="67">
        <v>9.3000000000000007</v>
      </c>
      <c r="K12" s="67"/>
      <c r="L12" s="67">
        <v>9.5</v>
      </c>
      <c r="M12" s="67"/>
      <c r="N12" s="67">
        <v>12.9</v>
      </c>
      <c r="O12" s="67">
        <v>17.899999999999999</v>
      </c>
      <c r="P12" s="67">
        <v>5</v>
      </c>
      <c r="Q12" s="67">
        <v>3.4</v>
      </c>
      <c r="R12" s="67">
        <v>4.8019999999999996</v>
      </c>
      <c r="S12" s="67">
        <v>20</v>
      </c>
      <c r="T12" s="67">
        <v>20.399999999999999</v>
      </c>
      <c r="U12" s="67">
        <v>9.5</v>
      </c>
      <c r="V12" s="67">
        <v>5.2</v>
      </c>
      <c r="W12" s="67">
        <v>27.6</v>
      </c>
      <c r="X12" s="67">
        <v>38.799999999999997</v>
      </c>
      <c r="Y12" s="67">
        <v>82.9</v>
      </c>
      <c r="Z12" s="67">
        <v>18.5</v>
      </c>
      <c r="AA12" s="67">
        <v>33.1</v>
      </c>
      <c r="AB12" s="67"/>
      <c r="AC12" s="67">
        <v>2.1</v>
      </c>
      <c r="AD12" s="67"/>
      <c r="AE12" s="67">
        <v>11</v>
      </c>
      <c r="AF12" s="67">
        <v>2.8</v>
      </c>
      <c r="AG12" s="67">
        <v>16</v>
      </c>
      <c r="AH12" s="67">
        <v>16.5</v>
      </c>
      <c r="AI12" s="67">
        <v>16.5</v>
      </c>
      <c r="AJ12" s="67">
        <v>7.1</v>
      </c>
      <c r="AK12" s="67"/>
      <c r="AL12" s="67"/>
      <c r="AM12" s="67"/>
      <c r="AN12" s="67">
        <v>3.5</v>
      </c>
      <c r="AO12" s="67">
        <v>18.5</v>
      </c>
      <c r="AP12" s="67"/>
      <c r="AQ12" s="67"/>
      <c r="AR12" s="67"/>
      <c r="AS12" s="67"/>
      <c r="AT12" s="67">
        <v>1.9</v>
      </c>
      <c r="AU12" s="67"/>
      <c r="AV12" s="67"/>
      <c r="AW12" s="67"/>
      <c r="AX12" s="67"/>
      <c r="AY12" s="67"/>
      <c r="AZ12" s="67"/>
      <c r="BA12" s="67"/>
      <c r="BB12" s="67"/>
      <c r="BC12" s="67">
        <v>0.6</v>
      </c>
      <c r="BD12" s="67"/>
      <c r="BE12" s="67">
        <v>24.6</v>
      </c>
      <c r="BF12" s="67">
        <v>57.2</v>
      </c>
      <c r="BG12" s="67"/>
      <c r="BH12" s="67">
        <v>2.8</v>
      </c>
      <c r="BI12" s="67">
        <v>2.2999999999999998</v>
      </c>
      <c r="BJ12" s="67">
        <v>2.4</v>
      </c>
      <c r="BK12" s="67">
        <v>2.4</v>
      </c>
      <c r="BL12" s="67"/>
      <c r="BM12" s="67">
        <v>0.7</v>
      </c>
      <c r="BN12" s="67">
        <v>20</v>
      </c>
      <c r="BO12" s="67">
        <v>7.3</v>
      </c>
      <c r="BP12" s="67"/>
      <c r="BQ12" s="67">
        <v>3.5</v>
      </c>
      <c r="BR12" s="68">
        <v>602.80200000000002</v>
      </c>
    </row>
    <row r="13" spans="1:70" x14ac:dyDescent="0.3">
      <c r="A13" s="1"/>
      <c r="B13" s="54" t="s">
        <v>1018</v>
      </c>
      <c r="C13" s="67">
        <v>15.5</v>
      </c>
      <c r="D13" s="67">
        <v>18.7</v>
      </c>
      <c r="E13" s="67">
        <v>8</v>
      </c>
      <c r="F13" s="67">
        <v>10.7</v>
      </c>
      <c r="G13" s="67">
        <v>3.7</v>
      </c>
      <c r="H13" s="67">
        <v>1.3</v>
      </c>
      <c r="I13" s="67">
        <v>0.4</v>
      </c>
      <c r="J13" s="67">
        <v>9.3000000000000007</v>
      </c>
      <c r="K13" s="67"/>
      <c r="L13" s="67">
        <v>9.5</v>
      </c>
      <c r="M13" s="67"/>
      <c r="N13" s="67">
        <v>13</v>
      </c>
      <c r="O13" s="67">
        <v>17.8</v>
      </c>
      <c r="P13" s="67">
        <v>5.2</v>
      </c>
      <c r="Q13" s="67">
        <v>3.5</v>
      </c>
      <c r="R13" s="67">
        <v>4.742</v>
      </c>
      <c r="S13" s="67">
        <v>20</v>
      </c>
      <c r="T13" s="67">
        <v>20.100000000000001</v>
      </c>
      <c r="U13" s="67">
        <v>9.1999999999999993</v>
      </c>
      <c r="V13" s="67">
        <v>5.2</v>
      </c>
      <c r="W13" s="67">
        <v>24.5</v>
      </c>
      <c r="X13" s="67">
        <v>37.9</v>
      </c>
      <c r="Y13" s="67">
        <v>95.9</v>
      </c>
      <c r="Z13" s="67">
        <v>19.7</v>
      </c>
      <c r="AA13" s="67">
        <v>37.299999999999997</v>
      </c>
      <c r="AB13" s="67"/>
      <c r="AC13" s="67">
        <v>1.9</v>
      </c>
      <c r="AD13" s="67"/>
      <c r="AE13" s="67">
        <v>11</v>
      </c>
      <c r="AF13" s="67">
        <v>2.8</v>
      </c>
      <c r="AG13" s="67">
        <v>16</v>
      </c>
      <c r="AH13" s="67">
        <v>16.5</v>
      </c>
      <c r="AI13" s="67">
        <v>16.5</v>
      </c>
      <c r="AJ13" s="67">
        <v>7.1</v>
      </c>
      <c r="AK13" s="67"/>
      <c r="AL13" s="67"/>
      <c r="AM13" s="67"/>
      <c r="AN13" s="67">
        <v>3.5</v>
      </c>
      <c r="AO13" s="67">
        <v>18.5</v>
      </c>
      <c r="AP13" s="67"/>
      <c r="AQ13" s="67"/>
      <c r="AR13" s="67"/>
      <c r="AS13" s="67"/>
      <c r="AT13" s="67">
        <v>1.9</v>
      </c>
      <c r="AU13" s="67"/>
      <c r="AV13" s="67"/>
      <c r="AW13" s="67"/>
      <c r="AX13" s="67"/>
      <c r="AY13" s="67">
        <v>0.9</v>
      </c>
      <c r="AZ13" s="67"/>
      <c r="BA13" s="67">
        <v>2.2000000000000002</v>
      </c>
      <c r="BB13" s="67"/>
      <c r="BC13" s="67">
        <v>0.6</v>
      </c>
      <c r="BD13" s="67"/>
      <c r="BE13" s="67">
        <v>24.6</v>
      </c>
      <c r="BF13" s="67">
        <v>60.6</v>
      </c>
      <c r="BG13" s="67"/>
      <c r="BH13" s="67">
        <v>2</v>
      </c>
      <c r="BI13" s="67">
        <v>2</v>
      </c>
      <c r="BJ13" s="67">
        <v>2.4</v>
      </c>
      <c r="BK13" s="67">
        <v>2.2000000000000002</v>
      </c>
      <c r="BL13" s="67"/>
      <c r="BM13" s="67">
        <v>0.7</v>
      </c>
      <c r="BN13" s="67">
        <v>20</v>
      </c>
      <c r="BO13" s="67">
        <v>7.3</v>
      </c>
      <c r="BP13" s="67"/>
      <c r="BQ13" s="67">
        <v>3.2</v>
      </c>
      <c r="BR13" s="68">
        <v>615.54200000000003</v>
      </c>
    </row>
    <row r="14" spans="1:70" x14ac:dyDescent="0.3">
      <c r="A14" s="1"/>
      <c r="B14" s="54" t="s">
        <v>1019</v>
      </c>
      <c r="C14" s="67">
        <v>15.3</v>
      </c>
      <c r="D14" s="67">
        <v>18.7</v>
      </c>
      <c r="E14" s="67">
        <v>5.8</v>
      </c>
      <c r="F14" s="67">
        <v>10.5</v>
      </c>
      <c r="G14" s="67">
        <v>4</v>
      </c>
      <c r="H14" s="67">
        <v>1.3</v>
      </c>
      <c r="I14" s="67">
        <v>0.4</v>
      </c>
      <c r="J14" s="67">
        <v>9.6</v>
      </c>
      <c r="K14" s="67"/>
      <c r="L14" s="67">
        <v>9.5</v>
      </c>
      <c r="M14" s="67"/>
      <c r="N14" s="67">
        <v>13</v>
      </c>
      <c r="O14" s="67">
        <v>17.899999999999999</v>
      </c>
      <c r="P14" s="67">
        <v>5</v>
      </c>
      <c r="Q14" s="67">
        <v>3.4</v>
      </c>
      <c r="R14" s="67">
        <v>4.6859999999999999</v>
      </c>
      <c r="S14" s="67">
        <v>20</v>
      </c>
      <c r="T14" s="67">
        <v>20.399999999999999</v>
      </c>
      <c r="U14" s="67">
        <v>9.4</v>
      </c>
      <c r="V14" s="67">
        <v>5.2</v>
      </c>
      <c r="W14" s="67">
        <v>24</v>
      </c>
      <c r="X14" s="67">
        <v>36.799999999999997</v>
      </c>
      <c r="Y14" s="67">
        <v>99.1</v>
      </c>
      <c r="Z14" s="67">
        <v>19.7</v>
      </c>
      <c r="AA14" s="67">
        <v>30.1</v>
      </c>
      <c r="AB14" s="67"/>
      <c r="AC14" s="67">
        <v>1.7</v>
      </c>
      <c r="AD14" s="67"/>
      <c r="AE14" s="67">
        <v>11</v>
      </c>
      <c r="AF14" s="67">
        <v>2.8</v>
      </c>
      <c r="AG14" s="67">
        <v>15</v>
      </c>
      <c r="AH14" s="67">
        <v>15.5</v>
      </c>
      <c r="AI14" s="67">
        <v>16</v>
      </c>
      <c r="AJ14" s="67">
        <v>7.1</v>
      </c>
      <c r="AK14" s="67"/>
      <c r="AL14" s="67"/>
      <c r="AM14" s="67"/>
      <c r="AN14" s="67">
        <v>3.5</v>
      </c>
      <c r="AO14" s="67">
        <v>18.5</v>
      </c>
      <c r="AP14" s="67"/>
      <c r="AQ14" s="67"/>
      <c r="AR14" s="67"/>
      <c r="AS14" s="67"/>
      <c r="AT14" s="67">
        <v>1.9</v>
      </c>
      <c r="AU14" s="67"/>
      <c r="AV14" s="67"/>
      <c r="AW14" s="67"/>
      <c r="AX14" s="67"/>
      <c r="AY14" s="67">
        <v>1.5</v>
      </c>
      <c r="AZ14" s="67"/>
      <c r="BA14" s="67">
        <v>5.2</v>
      </c>
      <c r="BB14" s="67"/>
      <c r="BC14" s="67">
        <v>0.6</v>
      </c>
      <c r="BD14" s="67"/>
      <c r="BE14" s="67">
        <v>26</v>
      </c>
      <c r="BF14" s="67">
        <v>65.900000000000006</v>
      </c>
      <c r="BG14" s="67"/>
      <c r="BH14" s="67">
        <v>2.8</v>
      </c>
      <c r="BI14" s="67">
        <v>2.2999999999999998</v>
      </c>
      <c r="BJ14" s="67">
        <v>2.4</v>
      </c>
      <c r="BK14" s="67">
        <v>2.2000000000000002</v>
      </c>
      <c r="BL14" s="67"/>
      <c r="BM14" s="67">
        <v>0.7</v>
      </c>
      <c r="BN14" s="67">
        <v>20</v>
      </c>
      <c r="BO14" s="67">
        <v>7.3</v>
      </c>
      <c r="BP14" s="67"/>
      <c r="BQ14" s="67">
        <v>3.2</v>
      </c>
      <c r="BR14" s="68">
        <v>616.88599999999997</v>
      </c>
    </row>
    <row r="15" spans="1:70" x14ac:dyDescent="0.3">
      <c r="A15" s="1"/>
      <c r="B15" s="56" t="s">
        <v>1020</v>
      </c>
      <c r="C15" s="69">
        <v>15.5</v>
      </c>
      <c r="D15" s="69">
        <v>18.7</v>
      </c>
      <c r="E15" s="69">
        <v>8.1999999999999993</v>
      </c>
      <c r="F15" s="69">
        <v>10.5</v>
      </c>
      <c r="G15" s="69">
        <v>4</v>
      </c>
      <c r="H15" s="69">
        <v>1.3</v>
      </c>
      <c r="I15" s="69">
        <v>0.4</v>
      </c>
      <c r="J15" s="69">
        <v>9.5</v>
      </c>
      <c r="K15" s="69"/>
      <c r="L15" s="69">
        <v>9.4</v>
      </c>
      <c r="M15" s="69"/>
      <c r="N15" s="69">
        <v>13.7</v>
      </c>
      <c r="O15" s="69">
        <v>17.899999999999999</v>
      </c>
      <c r="P15" s="69">
        <v>5</v>
      </c>
      <c r="Q15" s="69">
        <v>3.5</v>
      </c>
      <c r="R15" s="69">
        <v>4.63</v>
      </c>
      <c r="S15" s="69">
        <v>20</v>
      </c>
      <c r="T15" s="69">
        <v>20.399999999999999</v>
      </c>
      <c r="U15" s="69">
        <v>9.6999999999999993</v>
      </c>
      <c r="V15" s="69">
        <v>5.2</v>
      </c>
      <c r="W15" s="69">
        <v>22.9</v>
      </c>
      <c r="X15" s="69">
        <v>27</v>
      </c>
      <c r="Y15" s="69">
        <v>101.8</v>
      </c>
      <c r="Z15" s="69">
        <v>18.399999999999999</v>
      </c>
      <c r="AA15" s="69">
        <v>29.3</v>
      </c>
      <c r="AB15" s="69"/>
      <c r="AC15" s="69">
        <v>0.4</v>
      </c>
      <c r="AD15" s="69"/>
      <c r="AE15" s="69">
        <v>11</v>
      </c>
      <c r="AF15" s="69">
        <v>2.8</v>
      </c>
      <c r="AG15" s="69">
        <v>15</v>
      </c>
      <c r="AH15" s="69">
        <v>15.5</v>
      </c>
      <c r="AI15" s="69">
        <v>16</v>
      </c>
      <c r="AJ15" s="69">
        <v>7.1</v>
      </c>
      <c r="AK15" s="69"/>
      <c r="AL15" s="69">
        <v>0.4</v>
      </c>
      <c r="AM15" s="69"/>
      <c r="AN15" s="69">
        <v>3.6</v>
      </c>
      <c r="AO15" s="69">
        <v>18.5</v>
      </c>
      <c r="AP15" s="69"/>
      <c r="AQ15" s="69"/>
      <c r="AR15" s="69"/>
      <c r="AS15" s="69"/>
      <c r="AT15" s="69">
        <v>1.9</v>
      </c>
      <c r="AU15" s="69"/>
      <c r="AV15" s="69"/>
      <c r="AW15" s="69"/>
      <c r="AX15" s="69"/>
      <c r="AY15" s="69">
        <v>3.3</v>
      </c>
      <c r="AZ15" s="69"/>
      <c r="BA15" s="69">
        <v>9.5</v>
      </c>
      <c r="BB15" s="69"/>
      <c r="BC15" s="69">
        <v>0.6</v>
      </c>
      <c r="BD15" s="69"/>
      <c r="BE15" s="69">
        <v>24.9</v>
      </c>
      <c r="BF15" s="69">
        <v>60.4</v>
      </c>
      <c r="BG15" s="69"/>
      <c r="BH15" s="69">
        <v>2.4</v>
      </c>
      <c r="BI15" s="69">
        <v>2.4</v>
      </c>
      <c r="BJ15" s="69">
        <v>2.4</v>
      </c>
      <c r="BK15" s="69">
        <v>2.2000000000000002</v>
      </c>
      <c r="BL15" s="69"/>
      <c r="BM15" s="69">
        <v>0.7</v>
      </c>
      <c r="BN15" s="69">
        <v>20</v>
      </c>
      <c r="BO15" s="69">
        <v>7.3</v>
      </c>
      <c r="BP15" s="69"/>
      <c r="BQ15" s="69">
        <v>3.1</v>
      </c>
      <c r="BR15" s="70">
        <v>608.33000000000004</v>
      </c>
    </row>
    <row r="16" spans="1:70" x14ac:dyDescent="0.3">
      <c r="A16" s="1"/>
      <c r="B16" s="50" t="s">
        <v>1021</v>
      </c>
      <c r="C16" s="65">
        <v>16.2</v>
      </c>
      <c r="D16" s="65">
        <v>18.7</v>
      </c>
      <c r="E16" s="65">
        <v>7.8</v>
      </c>
      <c r="F16" s="65">
        <v>11.1</v>
      </c>
      <c r="G16" s="65">
        <v>5.7</v>
      </c>
      <c r="H16" s="65">
        <v>1.3</v>
      </c>
      <c r="I16" s="65">
        <v>0.4</v>
      </c>
      <c r="J16" s="65">
        <v>9.6</v>
      </c>
      <c r="K16" s="65"/>
      <c r="L16" s="65">
        <v>9.4</v>
      </c>
      <c r="M16" s="65"/>
      <c r="N16" s="65">
        <v>13.7</v>
      </c>
      <c r="O16" s="65">
        <v>17.399999999999999</v>
      </c>
      <c r="P16" s="65">
        <v>5</v>
      </c>
      <c r="Q16" s="65">
        <v>3.4</v>
      </c>
      <c r="R16" s="65">
        <v>4.5730000000000004</v>
      </c>
      <c r="S16" s="65">
        <v>20</v>
      </c>
      <c r="T16" s="65">
        <v>20.5</v>
      </c>
      <c r="U16" s="65">
        <v>10</v>
      </c>
      <c r="V16" s="65">
        <v>5.2</v>
      </c>
      <c r="W16" s="65">
        <v>21.3</v>
      </c>
      <c r="X16" s="65">
        <v>31.1</v>
      </c>
      <c r="Y16" s="65">
        <v>97.2</v>
      </c>
      <c r="Z16" s="65">
        <v>16.899999999999999</v>
      </c>
      <c r="AA16" s="65">
        <v>28.9</v>
      </c>
      <c r="AB16" s="65"/>
      <c r="AC16" s="65">
        <v>0.5</v>
      </c>
      <c r="AD16" s="65"/>
      <c r="AE16" s="65">
        <v>10.6</v>
      </c>
      <c r="AF16" s="65">
        <v>2.8</v>
      </c>
      <c r="AG16" s="65">
        <v>14.5</v>
      </c>
      <c r="AH16" s="65">
        <v>15</v>
      </c>
      <c r="AI16" s="65">
        <v>15.5</v>
      </c>
      <c r="AJ16" s="65">
        <v>7.1</v>
      </c>
      <c r="AK16" s="65"/>
      <c r="AL16" s="65"/>
      <c r="AM16" s="65"/>
      <c r="AN16" s="65">
        <v>3.5</v>
      </c>
      <c r="AO16" s="65">
        <v>18.5</v>
      </c>
      <c r="AP16" s="65"/>
      <c r="AQ16" s="65"/>
      <c r="AR16" s="65"/>
      <c r="AS16" s="65"/>
      <c r="AT16" s="65">
        <v>1.9</v>
      </c>
      <c r="AU16" s="65"/>
      <c r="AV16" s="65"/>
      <c r="AW16" s="65"/>
      <c r="AX16" s="65"/>
      <c r="AY16" s="65">
        <v>10</v>
      </c>
      <c r="AZ16" s="65"/>
      <c r="BA16" s="65">
        <v>21.4</v>
      </c>
      <c r="BB16" s="65"/>
      <c r="BC16" s="65">
        <v>0.6</v>
      </c>
      <c r="BD16" s="65"/>
      <c r="BE16" s="65">
        <v>26</v>
      </c>
      <c r="BF16" s="65">
        <v>62.7</v>
      </c>
      <c r="BG16" s="65"/>
      <c r="BH16" s="65">
        <v>2.8</v>
      </c>
      <c r="BI16" s="65">
        <v>2.2000000000000002</v>
      </c>
      <c r="BJ16" s="65">
        <v>2.4</v>
      </c>
      <c r="BK16" s="65">
        <v>2.2000000000000002</v>
      </c>
      <c r="BL16" s="65"/>
      <c r="BM16" s="65">
        <v>0.6</v>
      </c>
      <c r="BN16" s="65">
        <v>20</v>
      </c>
      <c r="BO16" s="65">
        <v>7.3</v>
      </c>
      <c r="BP16" s="65"/>
      <c r="BQ16" s="65">
        <v>3</v>
      </c>
      <c r="BR16" s="66">
        <v>626.47299999999996</v>
      </c>
    </row>
    <row r="17" spans="1:70" x14ac:dyDescent="0.3">
      <c r="A17" s="1"/>
      <c r="B17" s="54" t="s">
        <v>1022</v>
      </c>
      <c r="C17" s="67">
        <v>16.2</v>
      </c>
      <c r="D17" s="67">
        <v>18.7</v>
      </c>
      <c r="E17" s="67">
        <v>6.4</v>
      </c>
      <c r="F17" s="67">
        <v>10.4</v>
      </c>
      <c r="G17" s="67">
        <v>10.6</v>
      </c>
      <c r="H17" s="67">
        <v>1.3</v>
      </c>
      <c r="I17" s="67">
        <v>0.4</v>
      </c>
      <c r="J17" s="67">
        <v>9.1</v>
      </c>
      <c r="K17" s="67"/>
      <c r="L17" s="67">
        <v>9.4</v>
      </c>
      <c r="M17" s="67"/>
      <c r="N17" s="67">
        <v>13.5</v>
      </c>
      <c r="O17" s="67">
        <v>17.2</v>
      </c>
      <c r="P17" s="67">
        <v>5</v>
      </c>
      <c r="Q17" s="67">
        <v>3.5</v>
      </c>
      <c r="R17" s="67">
        <v>4.5140000000000002</v>
      </c>
      <c r="S17" s="67">
        <v>20</v>
      </c>
      <c r="T17" s="67">
        <v>20.3</v>
      </c>
      <c r="U17" s="67">
        <v>10</v>
      </c>
      <c r="V17" s="67">
        <v>5.2</v>
      </c>
      <c r="W17" s="67">
        <v>21.3</v>
      </c>
      <c r="X17" s="67">
        <v>34.4</v>
      </c>
      <c r="Y17" s="67">
        <v>92.9</v>
      </c>
      <c r="Z17" s="67">
        <v>13.9</v>
      </c>
      <c r="AA17" s="67">
        <v>26.2</v>
      </c>
      <c r="AB17" s="67"/>
      <c r="AC17" s="67">
        <v>0.8</v>
      </c>
      <c r="AD17" s="67"/>
      <c r="AE17" s="67">
        <v>10.6</v>
      </c>
      <c r="AF17" s="67">
        <v>2.8</v>
      </c>
      <c r="AG17" s="67">
        <v>14</v>
      </c>
      <c r="AH17" s="67">
        <v>15</v>
      </c>
      <c r="AI17" s="67">
        <v>15.5</v>
      </c>
      <c r="AJ17" s="67">
        <v>7.1</v>
      </c>
      <c r="AK17" s="67"/>
      <c r="AL17" s="67"/>
      <c r="AM17" s="67"/>
      <c r="AN17" s="67">
        <v>3.6</v>
      </c>
      <c r="AO17" s="67">
        <v>18.5</v>
      </c>
      <c r="AP17" s="67"/>
      <c r="AQ17" s="67"/>
      <c r="AR17" s="67"/>
      <c r="AS17" s="67"/>
      <c r="AT17" s="67">
        <v>1.9</v>
      </c>
      <c r="AU17" s="67"/>
      <c r="AV17" s="67"/>
      <c r="AW17" s="67"/>
      <c r="AX17" s="67"/>
      <c r="AY17" s="67">
        <v>18.8</v>
      </c>
      <c r="AZ17" s="67"/>
      <c r="BA17" s="67">
        <v>31.3</v>
      </c>
      <c r="BB17" s="67"/>
      <c r="BC17" s="67">
        <v>0.6</v>
      </c>
      <c r="BD17" s="67"/>
      <c r="BE17" s="67">
        <v>25.2</v>
      </c>
      <c r="BF17" s="67">
        <v>61</v>
      </c>
      <c r="BG17" s="67"/>
      <c r="BH17" s="67">
        <v>2.8</v>
      </c>
      <c r="BI17" s="67">
        <v>2.2000000000000002</v>
      </c>
      <c r="BJ17" s="67">
        <v>2.4</v>
      </c>
      <c r="BK17" s="67">
        <v>2.2000000000000002</v>
      </c>
      <c r="BL17" s="67"/>
      <c r="BM17" s="67">
        <v>0.6</v>
      </c>
      <c r="BN17" s="67">
        <v>20</v>
      </c>
      <c r="BO17" s="67">
        <v>7.3</v>
      </c>
      <c r="BP17" s="67"/>
      <c r="BQ17" s="67">
        <v>3</v>
      </c>
      <c r="BR17" s="68">
        <v>637.61400000000003</v>
      </c>
    </row>
    <row r="18" spans="1:70" x14ac:dyDescent="0.3">
      <c r="A18" s="1"/>
      <c r="B18" s="54" t="s">
        <v>1023</v>
      </c>
      <c r="C18" s="67">
        <v>16.2</v>
      </c>
      <c r="D18" s="67">
        <v>18.7</v>
      </c>
      <c r="E18" s="67">
        <v>7.8</v>
      </c>
      <c r="F18" s="67">
        <v>11</v>
      </c>
      <c r="G18" s="67">
        <v>10.5</v>
      </c>
      <c r="H18" s="67">
        <v>1.3</v>
      </c>
      <c r="I18" s="67">
        <v>0.4</v>
      </c>
      <c r="J18" s="67">
        <v>9.6</v>
      </c>
      <c r="K18" s="67"/>
      <c r="L18" s="67">
        <v>9.4</v>
      </c>
      <c r="M18" s="67"/>
      <c r="N18" s="67">
        <v>13.7</v>
      </c>
      <c r="O18" s="67">
        <v>17.399999999999999</v>
      </c>
      <c r="P18" s="67">
        <v>4.9000000000000004</v>
      </c>
      <c r="Q18" s="67">
        <v>3.4</v>
      </c>
      <c r="R18" s="67">
        <v>4.4560000000000004</v>
      </c>
      <c r="S18" s="67">
        <v>20</v>
      </c>
      <c r="T18" s="67">
        <v>20.3</v>
      </c>
      <c r="U18" s="67">
        <v>10</v>
      </c>
      <c r="V18" s="67">
        <v>5.2</v>
      </c>
      <c r="W18" s="67">
        <v>20.2</v>
      </c>
      <c r="X18" s="67">
        <v>36.4</v>
      </c>
      <c r="Y18" s="67">
        <v>85</v>
      </c>
      <c r="Z18" s="67">
        <v>16.7</v>
      </c>
      <c r="AA18" s="67">
        <v>27.5</v>
      </c>
      <c r="AB18" s="67">
        <v>0.2</v>
      </c>
      <c r="AC18" s="67">
        <v>1.5</v>
      </c>
      <c r="AD18" s="67"/>
      <c r="AE18" s="67">
        <v>10.6</v>
      </c>
      <c r="AF18" s="67">
        <v>2.8</v>
      </c>
      <c r="AG18" s="67">
        <v>14</v>
      </c>
      <c r="AH18" s="67">
        <v>14.5</v>
      </c>
      <c r="AI18" s="67">
        <v>15</v>
      </c>
      <c r="AJ18" s="67">
        <v>7.4</v>
      </c>
      <c r="AK18" s="67"/>
      <c r="AL18" s="67"/>
      <c r="AM18" s="67"/>
      <c r="AN18" s="67">
        <v>3.5</v>
      </c>
      <c r="AO18" s="67">
        <v>18.5</v>
      </c>
      <c r="AP18" s="67"/>
      <c r="AQ18" s="67">
        <v>2.2999999999999998</v>
      </c>
      <c r="AR18" s="67">
        <v>1.6</v>
      </c>
      <c r="AS18" s="67"/>
      <c r="AT18" s="67">
        <v>1.9</v>
      </c>
      <c r="AU18" s="67"/>
      <c r="AV18" s="67">
        <v>0.6</v>
      </c>
      <c r="AW18" s="67"/>
      <c r="AX18" s="67">
        <v>10</v>
      </c>
      <c r="AY18" s="67">
        <v>18.7</v>
      </c>
      <c r="AZ18" s="67">
        <v>1.5</v>
      </c>
      <c r="BA18" s="67">
        <v>30.9</v>
      </c>
      <c r="BB18" s="67">
        <v>0.9</v>
      </c>
      <c r="BC18" s="67">
        <v>0.6</v>
      </c>
      <c r="BD18" s="67">
        <v>0.5</v>
      </c>
      <c r="BE18" s="67">
        <v>24.3</v>
      </c>
      <c r="BF18" s="67">
        <v>56.6</v>
      </c>
      <c r="BG18" s="67"/>
      <c r="BH18" s="67">
        <v>2.8</v>
      </c>
      <c r="BI18" s="67">
        <v>2.4</v>
      </c>
      <c r="BJ18" s="67">
        <v>2.4</v>
      </c>
      <c r="BK18" s="67">
        <v>2.2000000000000002</v>
      </c>
      <c r="BL18" s="67"/>
      <c r="BM18" s="67">
        <v>0.6</v>
      </c>
      <c r="BN18" s="67">
        <v>20</v>
      </c>
      <c r="BO18" s="67">
        <v>7.3</v>
      </c>
      <c r="BP18" s="67">
        <v>2.6</v>
      </c>
      <c r="BQ18" s="67">
        <v>3.1</v>
      </c>
      <c r="BR18" s="68">
        <v>651.85599999999999</v>
      </c>
    </row>
    <row r="19" spans="1:70" x14ac:dyDescent="0.3">
      <c r="A19" s="1"/>
      <c r="B19" s="54" t="s">
        <v>1024</v>
      </c>
      <c r="C19" s="67">
        <v>15.2</v>
      </c>
      <c r="D19" s="67">
        <v>18.7</v>
      </c>
      <c r="E19" s="67">
        <v>7.5</v>
      </c>
      <c r="F19" s="67">
        <v>0.7</v>
      </c>
      <c r="G19" s="67">
        <v>10.6</v>
      </c>
      <c r="H19" s="67">
        <v>1.2</v>
      </c>
      <c r="I19" s="67">
        <v>0.4</v>
      </c>
      <c r="J19" s="67">
        <v>9.5</v>
      </c>
      <c r="K19" s="67"/>
      <c r="L19" s="67">
        <v>9.4</v>
      </c>
      <c r="M19" s="67"/>
      <c r="N19" s="67">
        <v>13.4</v>
      </c>
      <c r="O19" s="67">
        <v>17.3</v>
      </c>
      <c r="P19" s="67">
        <v>4.7</v>
      </c>
      <c r="Q19" s="67">
        <v>3.5</v>
      </c>
      <c r="R19" s="67">
        <v>4.3869999999999996</v>
      </c>
      <c r="S19" s="67">
        <v>20</v>
      </c>
      <c r="T19" s="67">
        <v>20.2</v>
      </c>
      <c r="U19" s="67">
        <v>10</v>
      </c>
      <c r="V19" s="67">
        <v>5.2</v>
      </c>
      <c r="W19" s="67">
        <v>19.5</v>
      </c>
      <c r="X19" s="67">
        <v>34</v>
      </c>
      <c r="Y19" s="67">
        <v>78.400000000000006</v>
      </c>
      <c r="Z19" s="67">
        <v>13.3</v>
      </c>
      <c r="AA19" s="67">
        <v>25.2</v>
      </c>
      <c r="AB19" s="67">
        <v>4.2</v>
      </c>
      <c r="AC19" s="67">
        <v>1</v>
      </c>
      <c r="AD19" s="67"/>
      <c r="AE19" s="67">
        <v>10.5</v>
      </c>
      <c r="AF19" s="67">
        <v>2.8</v>
      </c>
      <c r="AG19" s="67">
        <v>14</v>
      </c>
      <c r="AH19" s="67">
        <v>14.5</v>
      </c>
      <c r="AI19" s="67">
        <v>15</v>
      </c>
      <c r="AJ19" s="67">
        <v>7.4</v>
      </c>
      <c r="AK19" s="67">
        <v>6.6</v>
      </c>
      <c r="AL19" s="67"/>
      <c r="AM19" s="67"/>
      <c r="AN19" s="67">
        <v>3.5</v>
      </c>
      <c r="AO19" s="67">
        <v>18.5</v>
      </c>
      <c r="AP19" s="67"/>
      <c r="AQ19" s="67">
        <v>17.5</v>
      </c>
      <c r="AR19" s="67">
        <v>17.399999999999999</v>
      </c>
      <c r="AS19" s="67"/>
      <c r="AT19" s="67">
        <v>1.9</v>
      </c>
      <c r="AU19" s="67">
        <v>0.4</v>
      </c>
      <c r="AV19" s="67">
        <v>6.3</v>
      </c>
      <c r="AW19" s="67">
        <v>3.5</v>
      </c>
      <c r="AX19" s="67">
        <v>9.9</v>
      </c>
      <c r="AY19" s="67">
        <v>19.899999999999999</v>
      </c>
      <c r="AZ19" s="67">
        <v>6.8</v>
      </c>
      <c r="BA19" s="67">
        <v>26</v>
      </c>
      <c r="BB19" s="67">
        <v>3.9</v>
      </c>
      <c r="BC19" s="67">
        <v>0.6</v>
      </c>
      <c r="BD19" s="67">
        <v>6.8</v>
      </c>
      <c r="BE19" s="67">
        <v>18.7</v>
      </c>
      <c r="BF19" s="67">
        <v>49.4</v>
      </c>
      <c r="BG19" s="67"/>
      <c r="BH19" s="67">
        <v>2.8</v>
      </c>
      <c r="BI19" s="67">
        <v>2.4</v>
      </c>
      <c r="BJ19" s="67">
        <v>2.4</v>
      </c>
      <c r="BK19" s="67">
        <v>2.2000000000000002</v>
      </c>
      <c r="BL19" s="67">
        <v>0.4</v>
      </c>
      <c r="BM19" s="67">
        <v>0.6</v>
      </c>
      <c r="BN19" s="67">
        <v>20</v>
      </c>
      <c r="BO19" s="67">
        <v>7.2</v>
      </c>
      <c r="BP19" s="67">
        <v>7.7</v>
      </c>
      <c r="BQ19" s="67">
        <v>3.1</v>
      </c>
      <c r="BR19" s="68">
        <v>678.08699999999999</v>
      </c>
    </row>
    <row r="20" spans="1:70" x14ac:dyDescent="0.3">
      <c r="A20" s="1"/>
      <c r="B20" s="54" t="s">
        <v>1025</v>
      </c>
      <c r="C20" s="67">
        <v>15.5</v>
      </c>
      <c r="D20" s="67">
        <v>18.600000000000001</v>
      </c>
      <c r="E20" s="67">
        <v>8.3000000000000007</v>
      </c>
      <c r="F20" s="67">
        <v>11.4</v>
      </c>
      <c r="G20" s="67">
        <v>10.6</v>
      </c>
      <c r="H20" s="67">
        <v>1.2</v>
      </c>
      <c r="I20" s="67">
        <v>0.4</v>
      </c>
      <c r="J20" s="67">
        <v>9.3000000000000007</v>
      </c>
      <c r="K20" s="67"/>
      <c r="L20" s="67">
        <v>9.4</v>
      </c>
      <c r="M20" s="67"/>
      <c r="N20" s="67">
        <v>13</v>
      </c>
      <c r="O20" s="67">
        <v>18.100000000000001</v>
      </c>
      <c r="P20" s="67">
        <v>4.5</v>
      </c>
      <c r="Q20" s="67">
        <v>3.4</v>
      </c>
      <c r="R20" s="67">
        <v>4.3639999999999999</v>
      </c>
      <c r="S20" s="67">
        <v>20</v>
      </c>
      <c r="T20" s="67">
        <v>20.399999999999999</v>
      </c>
      <c r="U20" s="67">
        <v>10</v>
      </c>
      <c r="V20" s="67">
        <v>5.2</v>
      </c>
      <c r="W20" s="67">
        <v>18.5</v>
      </c>
      <c r="X20" s="67">
        <v>37</v>
      </c>
      <c r="Y20" s="67">
        <v>71.099999999999994</v>
      </c>
      <c r="Z20" s="67">
        <v>10.7</v>
      </c>
      <c r="AA20" s="67">
        <v>26.2</v>
      </c>
      <c r="AB20" s="67">
        <v>12.8</v>
      </c>
      <c r="AC20" s="67">
        <v>0.1</v>
      </c>
      <c r="AD20" s="67"/>
      <c r="AE20" s="67">
        <v>10.3</v>
      </c>
      <c r="AF20" s="67">
        <v>2.8</v>
      </c>
      <c r="AG20" s="67">
        <v>13.5</v>
      </c>
      <c r="AH20" s="67">
        <v>14</v>
      </c>
      <c r="AI20" s="67">
        <v>14.5</v>
      </c>
      <c r="AJ20" s="67">
        <v>7.2</v>
      </c>
      <c r="AK20" s="67">
        <v>37.200000000000003</v>
      </c>
      <c r="AL20" s="67"/>
      <c r="AM20" s="67"/>
      <c r="AN20" s="67">
        <v>3.5</v>
      </c>
      <c r="AO20" s="67">
        <v>18.5</v>
      </c>
      <c r="AP20" s="67"/>
      <c r="AQ20" s="67">
        <v>128.4</v>
      </c>
      <c r="AR20" s="67">
        <v>70.400000000000006</v>
      </c>
      <c r="AS20" s="67"/>
      <c r="AT20" s="67">
        <v>1.9</v>
      </c>
      <c r="AU20" s="67">
        <v>2.5</v>
      </c>
      <c r="AV20" s="67">
        <v>12.5</v>
      </c>
      <c r="AW20" s="67">
        <v>4.9000000000000004</v>
      </c>
      <c r="AX20" s="67">
        <v>9.9</v>
      </c>
      <c r="AY20" s="67">
        <v>13</v>
      </c>
      <c r="AZ20" s="67">
        <v>73</v>
      </c>
      <c r="BA20" s="67">
        <v>20.3</v>
      </c>
      <c r="BB20" s="67">
        <v>39.9</v>
      </c>
      <c r="BC20" s="67">
        <v>0.6</v>
      </c>
      <c r="BD20" s="67">
        <v>14.7</v>
      </c>
      <c r="BE20" s="67">
        <v>15.8</v>
      </c>
      <c r="BF20" s="67">
        <v>51.6</v>
      </c>
      <c r="BG20" s="67"/>
      <c r="BH20" s="67">
        <v>2.8</v>
      </c>
      <c r="BI20" s="67">
        <v>2.4</v>
      </c>
      <c r="BJ20" s="67">
        <v>2.4</v>
      </c>
      <c r="BK20" s="67">
        <v>2.2000000000000002</v>
      </c>
      <c r="BL20" s="67">
        <v>1.5</v>
      </c>
      <c r="BM20" s="67">
        <v>0.6</v>
      </c>
      <c r="BN20" s="67">
        <v>20</v>
      </c>
      <c r="BO20" s="67">
        <v>7.3</v>
      </c>
      <c r="BP20" s="67">
        <v>12.9</v>
      </c>
      <c r="BQ20" s="67">
        <v>2.8</v>
      </c>
      <c r="BR20" s="68">
        <v>995.86400000000003</v>
      </c>
    </row>
    <row r="21" spans="1:70" x14ac:dyDescent="0.3">
      <c r="A21" s="1"/>
      <c r="B21" s="54" t="s">
        <v>1026</v>
      </c>
      <c r="C21" s="67">
        <v>15.5</v>
      </c>
      <c r="D21" s="67">
        <v>19</v>
      </c>
      <c r="E21" s="67">
        <v>8.4</v>
      </c>
      <c r="F21" s="67">
        <v>11.1</v>
      </c>
      <c r="G21" s="67">
        <v>10.7</v>
      </c>
      <c r="H21" s="67">
        <v>1.2</v>
      </c>
      <c r="I21" s="67">
        <v>0.4</v>
      </c>
      <c r="J21" s="67">
        <v>9.4</v>
      </c>
      <c r="K21" s="67">
        <v>0.1</v>
      </c>
      <c r="L21" s="67">
        <v>9.4</v>
      </c>
      <c r="M21" s="67"/>
      <c r="N21" s="67">
        <v>12.8</v>
      </c>
      <c r="O21" s="67">
        <v>18</v>
      </c>
      <c r="P21" s="67">
        <v>4.5</v>
      </c>
      <c r="Q21" s="67">
        <v>3.4</v>
      </c>
      <c r="R21" s="67">
        <v>4.9610000000000003</v>
      </c>
      <c r="S21" s="67">
        <v>20</v>
      </c>
      <c r="T21" s="67">
        <v>20.3</v>
      </c>
      <c r="U21" s="67">
        <v>10</v>
      </c>
      <c r="V21" s="67">
        <v>6.5</v>
      </c>
      <c r="W21" s="67">
        <v>18.899999999999999</v>
      </c>
      <c r="X21" s="67">
        <v>39.299999999999997</v>
      </c>
      <c r="Y21" s="67">
        <v>72.400000000000006</v>
      </c>
      <c r="Z21" s="67">
        <v>16.5</v>
      </c>
      <c r="AA21" s="67">
        <v>31.9</v>
      </c>
      <c r="AB21" s="67">
        <v>27.3</v>
      </c>
      <c r="AC21" s="67">
        <v>0.6</v>
      </c>
      <c r="AD21" s="67"/>
      <c r="AE21" s="67">
        <v>10.3</v>
      </c>
      <c r="AF21" s="67">
        <v>2.8</v>
      </c>
      <c r="AG21" s="67">
        <v>13.5</v>
      </c>
      <c r="AH21" s="67">
        <v>14</v>
      </c>
      <c r="AI21" s="67">
        <v>14.5</v>
      </c>
      <c r="AJ21" s="67">
        <v>7.1</v>
      </c>
      <c r="AK21" s="67">
        <v>59.7</v>
      </c>
      <c r="AL21" s="67"/>
      <c r="AM21" s="67">
        <v>1.1000000000000001</v>
      </c>
      <c r="AN21" s="67">
        <v>3.5</v>
      </c>
      <c r="AO21" s="67">
        <v>18.5</v>
      </c>
      <c r="AP21" s="67"/>
      <c r="AQ21" s="67">
        <v>212.2</v>
      </c>
      <c r="AR21" s="67">
        <v>158.5</v>
      </c>
      <c r="AS21" s="67"/>
      <c r="AT21" s="67">
        <v>1.9</v>
      </c>
      <c r="AU21" s="67">
        <v>4.8</v>
      </c>
      <c r="AV21" s="67">
        <v>14.2</v>
      </c>
      <c r="AW21" s="67">
        <v>4</v>
      </c>
      <c r="AX21" s="67">
        <v>9.9</v>
      </c>
      <c r="AY21" s="67">
        <v>8.5</v>
      </c>
      <c r="AZ21" s="67">
        <v>118.2</v>
      </c>
      <c r="BA21" s="67">
        <v>14.5</v>
      </c>
      <c r="BB21" s="67">
        <v>61</v>
      </c>
      <c r="BC21" s="67">
        <v>0.6</v>
      </c>
      <c r="BD21" s="67">
        <v>17.100000000000001</v>
      </c>
      <c r="BE21" s="67">
        <v>17.5</v>
      </c>
      <c r="BF21" s="67">
        <v>52.8</v>
      </c>
      <c r="BG21" s="67"/>
      <c r="BH21" s="67">
        <v>2.8</v>
      </c>
      <c r="BI21" s="67">
        <v>2.2000000000000002</v>
      </c>
      <c r="BJ21" s="67">
        <v>2.4</v>
      </c>
      <c r="BK21" s="67">
        <v>2.4</v>
      </c>
      <c r="BL21" s="67">
        <v>4.7</v>
      </c>
      <c r="BM21" s="67">
        <v>0.6</v>
      </c>
      <c r="BN21" s="67">
        <v>20</v>
      </c>
      <c r="BO21" s="67">
        <v>7.3</v>
      </c>
      <c r="BP21" s="67">
        <v>17.399999999999999</v>
      </c>
      <c r="BQ21" s="67">
        <v>2.2999999999999998</v>
      </c>
      <c r="BR21" s="68">
        <v>1295.3610000000001</v>
      </c>
    </row>
    <row r="22" spans="1:70" x14ac:dyDescent="0.3">
      <c r="A22" s="1"/>
      <c r="B22" s="54" t="s">
        <v>1027</v>
      </c>
      <c r="C22" s="67">
        <v>15.5</v>
      </c>
      <c r="D22" s="67">
        <v>19</v>
      </c>
      <c r="E22" s="67">
        <v>5.7</v>
      </c>
      <c r="F22" s="67">
        <v>11.2</v>
      </c>
      <c r="G22" s="67">
        <v>10.7</v>
      </c>
      <c r="H22" s="67">
        <v>1.2</v>
      </c>
      <c r="I22" s="67">
        <v>0.4</v>
      </c>
      <c r="J22" s="67">
        <v>9.4</v>
      </c>
      <c r="K22" s="67">
        <v>0.1</v>
      </c>
      <c r="L22" s="67">
        <v>9.4</v>
      </c>
      <c r="M22" s="67"/>
      <c r="N22" s="67">
        <v>13</v>
      </c>
      <c r="O22" s="67">
        <v>18</v>
      </c>
      <c r="P22" s="67">
        <v>4.5999999999999996</v>
      </c>
      <c r="Q22" s="67">
        <v>3.5</v>
      </c>
      <c r="R22" s="67">
        <v>4.9320000000000004</v>
      </c>
      <c r="S22" s="67">
        <v>20</v>
      </c>
      <c r="T22" s="67">
        <v>20.5</v>
      </c>
      <c r="U22" s="67">
        <v>10</v>
      </c>
      <c r="V22" s="67">
        <v>6.5</v>
      </c>
      <c r="W22" s="67">
        <v>21.6</v>
      </c>
      <c r="X22" s="67">
        <v>41</v>
      </c>
      <c r="Y22" s="67">
        <v>75.2</v>
      </c>
      <c r="Z22" s="67">
        <v>31.4</v>
      </c>
      <c r="AA22" s="67">
        <v>54.3</v>
      </c>
      <c r="AB22" s="67">
        <v>35</v>
      </c>
      <c r="AC22" s="67">
        <v>2.8</v>
      </c>
      <c r="AD22" s="67">
        <v>1</v>
      </c>
      <c r="AE22" s="67">
        <v>10.3</v>
      </c>
      <c r="AF22" s="67">
        <v>2.8</v>
      </c>
      <c r="AG22" s="67">
        <v>13</v>
      </c>
      <c r="AH22" s="67">
        <v>13.5</v>
      </c>
      <c r="AI22" s="67">
        <v>14.2</v>
      </c>
      <c r="AJ22" s="67">
        <v>7</v>
      </c>
      <c r="AK22" s="67">
        <v>71.5</v>
      </c>
      <c r="AL22" s="67">
        <v>2.6</v>
      </c>
      <c r="AM22" s="67">
        <v>3.6</v>
      </c>
      <c r="AN22" s="67">
        <v>3.5</v>
      </c>
      <c r="AO22" s="67">
        <v>18.5</v>
      </c>
      <c r="AP22" s="67"/>
      <c r="AQ22" s="67">
        <v>236</v>
      </c>
      <c r="AR22" s="67">
        <v>189.5</v>
      </c>
      <c r="AS22" s="67">
        <v>0.1</v>
      </c>
      <c r="AT22" s="67">
        <v>1.9</v>
      </c>
      <c r="AU22" s="67">
        <v>7.5</v>
      </c>
      <c r="AV22" s="67">
        <v>14.8</v>
      </c>
      <c r="AW22" s="67">
        <v>4</v>
      </c>
      <c r="AX22" s="67">
        <v>9.9</v>
      </c>
      <c r="AY22" s="67">
        <v>8.8000000000000007</v>
      </c>
      <c r="AZ22" s="67">
        <v>138.6</v>
      </c>
      <c r="BA22" s="67">
        <v>15.7</v>
      </c>
      <c r="BB22" s="67">
        <v>66.099999999999994</v>
      </c>
      <c r="BC22" s="67">
        <v>0.6</v>
      </c>
      <c r="BD22" s="67">
        <v>17.899999999999999</v>
      </c>
      <c r="BE22" s="67">
        <v>17.3</v>
      </c>
      <c r="BF22" s="67">
        <v>52.3</v>
      </c>
      <c r="BG22" s="67"/>
      <c r="BH22" s="67">
        <v>2.8</v>
      </c>
      <c r="BI22" s="67">
        <v>2.2000000000000002</v>
      </c>
      <c r="BJ22" s="67">
        <v>2.4</v>
      </c>
      <c r="BK22" s="67">
        <v>2.4</v>
      </c>
      <c r="BL22" s="67">
        <v>7.2</v>
      </c>
      <c r="BM22" s="67">
        <v>0.6</v>
      </c>
      <c r="BN22" s="67">
        <v>20</v>
      </c>
      <c r="BO22" s="67">
        <v>7.3</v>
      </c>
      <c r="BP22" s="67">
        <v>18.100000000000001</v>
      </c>
      <c r="BQ22" s="67">
        <v>2.4</v>
      </c>
      <c r="BR22" s="68">
        <v>1452.8320000000001</v>
      </c>
    </row>
    <row r="23" spans="1:70" x14ac:dyDescent="0.3">
      <c r="A23" s="1"/>
      <c r="B23" s="56" t="s">
        <v>1028</v>
      </c>
      <c r="C23" s="69">
        <v>15.3</v>
      </c>
      <c r="D23" s="69">
        <v>19</v>
      </c>
      <c r="E23" s="69">
        <v>8.5</v>
      </c>
      <c r="F23" s="69">
        <v>11.1</v>
      </c>
      <c r="G23" s="69">
        <v>10.7</v>
      </c>
      <c r="H23" s="69">
        <v>1.2</v>
      </c>
      <c r="I23" s="69">
        <v>0.4</v>
      </c>
      <c r="J23" s="69">
        <v>9.1999999999999993</v>
      </c>
      <c r="K23" s="69">
        <v>0.2</v>
      </c>
      <c r="L23" s="69">
        <v>9.4</v>
      </c>
      <c r="M23" s="69"/>
      <c r="N23" s="69">
        <v>12.7</v>
      </c>
      <c r="O23" s="69">
        <v>18.600000000000001</v>
      </c>
      <c r="P23" s="69">
        <v>4.7</v>
      </c>
      <c r="Q23" s="69">
        <v>3.4</v>
      </c>
      <c r="R23" s="69">
        <v>4.8760000000000003</v>
      </c>
      <c r="S23" s="69">
        <v>20</v>
      </c>
      <c r="T23" s="69">
        <v>20.3</v>
      </c>
      <c r="U23" s="69">
        <v>10</v>
      </c>
      <c r="V23" s="69">
        <v>8</v>
      </c>
      <c r="W23" s="69">
        <v>20.5</v>
      </c>
      <c r="X23" s="69">
        <v>39.299999999999997</v>
      </c>
      <c r="Y23" s="69">
        <v>75.8</v>
      </c>
      <c r="Z23" s="69">
        <v>39.799999999999997</v>
      </c>
      <c r="AA23" s="69">
        <v>67.599999999999994</v>
      </c>
      <c r="AB23" s="69">
        <v>36.4</v>
      </c>
      <c r="AC23" s="69">
        <v>4.7</v>
      </c>
      <c r="AD23" s="69">
        <v>1.6</v>
      </c>
      <c r="AE23" s="69">
        <v>10.3</v>
      </c>
      <c r="AF23" s="69">
        <v>2.7</v>
      </c>
      <c r="AG23" s="69">
        <v>13</v>
      </c>
      <c r="AH23" s="69">
        <v>13.5</v>
      </c>
      <c r="AI23" s="69">
        <v>14.2</v>
      </c>
      <c r="AJ23" s="69">
        <v>7</v>
      </c>
      <c r="AK23" s="69">
        <v>74.8</v>
      </c>
      <c r="AL23" s="69">
        <v>3.5</v>
      </c>
      <c r="AM23" s="69">
        <v>6.9</v>
      </c>
      <c r="AN23" s="69">
        <v>3.5</v>
      </c>
      <c r="AO23" s="69">
        <v>18.5</v>
      </c>
      <c r="AP23" s="69"/>
      <c r="AQ23" s="69">
        <v>247.3</v>
      </c>
      <c r="AR23" s="69">
        <v>198.8</v>
      </c>
      <c r="AS23" s="69">
        <v>0.1</v>
      </c>
      <c r="AT23" s="69">
        <v>1.9</v>
      </c>
      <c r="AU23" s="69">
        <v>10</v>
      </c>
      <c r="AV23" s="69">
        <v>15.2</v>
      </c>
      <c r="AW23" s="69">
        <v>4</v>
      </c>
      <c r="AX23" s="69">
        <v>9.9</v>
      </c>
      <c r="AY23" s="69">
        <v>6.6</v>
      </c>
      <c r="AZ23" s="69">
        <v>144.1</v>
      </c>
      <c r="BA23" s="69">
        <v>7.1</v>
      </c>
      <c r="BB23" s="69">
        <v>68.900000000000006</v>
      </c>
      <c r="BC23" s="69">
        <v>0.6</v>
      </c>
      <c r="BD23" s="69">
        <v>18.3</v>
      </c>
      <c r="BE23" s="69">
        <v>19.399999999999999</v>
      </c>
      <c r="BF23" s="69">
        <v>53.6</v>
      </c>
      <c r="BG23" s="69"/>
      <c r="BH23" s="69">
        <v>2.8</v>
      </c>
      <c r="BI23" s="69">
        <v>2.2000000000000002</v>
      </c>
      <c r="BJ23" s="69">
        <v>2.4</v>
      </c>
      <c r="BK23" s="69">
        <v>2.4</v>
      </c>
      <c r="BL23" s="69">
        <v>9.6999999999999993</v>
      </c>
      <c r="BM23" s="69">
        <v>0.6</v>
      </c>
      <c r="BN23" s="69">
        <v>20</v>
      </c>
      <c r="BO23" s="69">
        <v>7.3</v>
      </c>
      <c r="BP23" s="69">
        <v>19</v>
      </c>
      <c r="BQ23" s="69">
        <v>2.2999999999999998</v>
      </c>
      <c r="BR23" s="70">
        <v>1515.6759999999999</v>
      </c>
    </row>
    <row r="24" spans="1:70" x14ac:dyDescent="0.3">
      <c r="A24" s="1"/>
      <c r="B24" s="50" t="s">
        <v>1029</v>
      </c>
      <c r="C24" s="65">
        <v>15.2</v>
      </c>
      <c r="D24" s="65">
        <v>19</v>
      </c>
      <c r="E24" s="65">
        <v>6.9</v>
      </c>
      <c r="F24" s="65">
        <v>11</v>
      </c>
      <c r="G24" s="65">
        <v>10.7</v>
      </c>
      <c r="H24" s="65">
        <v>1.2</v>
      </c>
      <c r="I24" s="65">
        <v>0.4</v>
      </c>
      <c r="J24" s="65">
        <v>9.6</v>
      </c>
      <c r="K24" s="65">
        <v>0.8</v>
      </c>
      <c r="L24" s="65">
        <v>9.4</v>
      </c>
      <c r="M24" s="65"/>
      <c r="N24" s="65">
        <v>13.8</v>
      </c>
      <c r="O24" s="65">
        <v>18.7</v>
      </c>
      <c r="P24" s="65">
        <v>4.7</v>
      </c>
      <c r="Q24" s="65">
        <v>3.5</v>
      </c>
      <c r="R24" s="65">
        <v>4.8540000000000001</v>
      </c>
      <c r="S24" s="65">
        <v>20</v>
      </c>
      <c r="T24" s="65">
        <v>20.399999999999999</v>
      </c>
      <c r="U24" s="65">
        <v>10</v>
      </c>
      <c r="V24" s="65">
        <v>7.9</v>
      </c>
      <c r="W24" s="65">
        <v>18.7</v>
      </c>
      <c r="X24" s="65">
        <v>39.200000000000003</v>
      </c>
      <c r="Y24" s="65">
        <v>89.3</v>
      </c>
      <c r="Z24" s="65">
        <v>56.1</v>
      </c>
      <c r="AA24" s="65">
        <v>76.7</v>
      </c>
      <c r="AB24" s="65">
        <v>36.9</v>
      </c>
      <c r="AC24" s="65">
        <v>9</v>
      </c>
      <c r="AD24" s="65">
        <v>3.9</v>
      </c>
      <c r="AE24" s="65">
        <v>10.199999999999999</v>
      </c>
      <c r="AF24" s="65">
        <v>2.8</v>
      </c>
      <c r="AG24" s="65">
        <v>13</v>
      </c>
      <c r="AH24" s="65">
        <v>13.5</v>
      </c>
      <c r="AI24" s="65">
        <v>13.7</v>
      </c>
      <c r="AJ24" s="65">
        <v>7</v>
      </c>
      <c r="AK24" s="65">
        <v>76.8</v>
      </c>
      <c r="AL24" s="65">
        <v>3.5</v>
      </c>
      <c r="AM24" s="65">
        <v>5.4</v>
      </c>
      <c r="AN24" s="65">
        <v>3.5</v>
      </c>
      <c r="AO24" s="65">
        <v>18.5</v>
      </c>
      <c r="AP24" s="65"/>
      <c r="AQ24" s="65">
        <v>253.2</v>
      </c>
      <c r="AR24" s="65">
        <v>206.6</v>
      </c>
      <c r="AS24" s="65">
        <v>0.1</v>
      </c>
      <c r="AT24" s="65">
        <v>1.9</v>
      </c>
      <c r="AU24" s="65">
        <v>12.2</v>
      </c>
      <c r="AV24" s="65">
        <v>15.4</v>
      </c>
      <c r="AW24" s="65">
        <v>3.9</v>
      </c>
      <c r="AX24" s="65">
        <v>10</v>
      </c>
      <c r="AY24" s="65">
        <v>4.3</v>
      </c>
      <c r="AZ24" s="65">
        <v>147.80000000000001</v>
      </c>
      <c r="BA24" s="65">
        <v>1.4</v>
      </c>
      <c r="BB24" s="65">
        <v>70.7</v>
      </c>
      <c r="BC24" s="65">
        <v>0.6</v>
      </c>
      <c r="BD24" s="65">
        <v>18.7</v>
      </c>
      <c r="BE24" s="65">
        <v>21.8</v>
      </c>
      <c r="BF24" s="65">
        <v>53.2</v>
      </c>
      <c r="BG24" s="65"/>
      <c r="BH24" s="65">
        <v>2.9</v>
      </c>
      <c r="BI24" s="65">
        <v>2.1</v>
      </c>
      <c r="BJ24" s="65">
        <v>2.4</v>
      </c>
      <c r="BK24" s="65">
        <v>2.4</v>
      </c>
      <c r="BL24" s="65">
        <v>12</v>
      </c>
      <c r="BM24" s="65">
        <v>0.6</v>
      </c>
      <c r="BN24" s="65">
        <v>20</v>
      </c>
      <c r="BO24" s="65">
        <v>7.3</v>
      </c>
      <c r="BP24" s="65">
        <v>19.399999999999999</v>
      </c>
      <c r="BQ24" s="65">
        <v>2.4</v>
      </c>
      <c r="BR24" s="66">
        <v>1579.0540000000001</v>
      </c>
    </row>
    <row r="25" spans="1:70" x14ac:dyDescent="0.3">
      <c r="A25" s="1"/>
      <c r="B25" s="54" t="s">
        <v>1030</v>
      </c>
      <c r="C25" s="67">
        <v>14.8</v>
      </c>
      <c r="D25" s="67">
        <v>19</v>
      </c>
      <c r="E25" s="67">
        <v>8.4</v>
      </c>
      <c r="F25" s="67">
        <v>11.1</v>
      </c>
      <c r="G25" s="67">
        <v>10.8</v>
      </c>
      <c r="H25" s="67">
        <v>1.2</v>
      </c>
      <c r="I25" s="67">
        <v>0.4</v>
      </c>
      <c r="J25" s="67">
        <v>9.5</v>
      </c>
      <c r="K25" s="67">
        <v>0.9</v>
      </c>
      <c r="L25" s="67">
        <v>9.4</v>
      </c>
      <c r="M25" s="67"/>
      <c r="N25" s="67">
        <v>13.9</v>
      </c>
      <c r="O25" s="67">
        <v>20.2</v>
      </c>
      <c r="P25" s="67">
        <v>4.5999999999999996</v>
      </c>
      <c r="Q25" s="67">
        <v>3.4</v>
      </c>
      <c r="R25" s="67">
        <v>4.8239999999999998</v>
      </c>
      <c r="S25" s="67">
        <v>20</v>
      </c>
      <c r="T25" s="67">
        <v>20.5</v>
      </c>
      <c r="U25" s="67">
        <v>10</v>
      </c>
      <c r="V25" s="67">
        <v>8</v>
      </c>
      <c r="W25" s="67">
        <v>21</v>
      </c>
      <c r="X25" s="67">
        <v>37.9</v>
      </c>
      <c r="Y25" s="67">
        <v>96.6</v>
      </c>
      <c r="Z25" s="67">
        <v>57.5</v>
      </c>
      <c r="AA25" s="67">
        <v>74.3</v>
      </c>
      <c r="AB25" s="67">
        <v>37.4</v>
      </c>
      <c r="AC25" s="67">
        <v>9</v>
      </c>
      <c r="AD25" s="67">
        <v>4.4000000000000004</v>
      </c>
      <c r="AE25" s="67">
        <v>9.9</v>
      </c>
      <c r="AF25" s="67">
        <v>2.8</v>
      </c>
      <c r="AG25" s="67">
        <v>13</v>
      </c>
      <c r="AH25" s="67">
        <v>13.5</v>
      </c>
      <c r="AI25" s="67">
        <v>13.7</v>
      </c>
      <c r="AJ25" s="67">
        <v>7.2</v>
      </c>
      <c r="AK25" s="67">
        <v>79.2</v>
      </c>
      <c r="AL25" s="67">
        <v>3</v>
      </c>
      <c r="AM25" s="67">
        <v>5.7</v>
      </c>
      <c r="AN25" s="67">
        <v>3.5</v>
      </c>
      <c r="AO25" s="67">
        <v>18.5</v>
      </c>
      <c r="AP25" s="67"/>
      <c r="AQ25" s="67">
        <v>252.7</v>
      </c>
      <c r="AR25" s="67">
        <v>200.3</v>
      </c>
      <c r="AS25" s="67">
        <v>0.2</v>
      </c>
      <c r="AT25" s="67">
        <v>1.9</v>
      </c>
      <c r="AU25" s="67">
        <v>14.1</v>
      </c>
      <c r="AV25" s="67">
        <v>15.5</v>
      </c>
      <c r="AW25" s="67">
        <v>4</v>
      </c>
      <c r="AX25" s="67">
        <v>9.9</v>
      </c>
      <c r="AY25" s="67">
        <v>1.1000000000000001</v>
      </c>
      <c r="AZ25" s="67">
        <v>149.69999999999999</v>
      </c>
      <c r="BA25" s="67"/>
      <c r="BB25" s="67">
        <v>72.2</v>
      </c>
      <c r="BC25" s="67">
        <v>0.6</v>
      </c>
      <c r="BD25" s="67">
        <v>19.100000000000001</v>
      </c>
      <c r="BE25" s="67">
        <v>23.5</v>
      </c>
      <c r="BF25" s="67">
        <v>55.4</v>
      </c>
      <c r="BG25" s="67"/>
      <c r="BH25" s="67">
        <v>2.9</v>
      </c>
      <c r="BI25" s="67">
        <v>2.1</v>
      </c>
      <c r="BJ25" s="67">
        <v>2.4</v>
      </c>
      <c r="BK25" s="67">
        <v>2.4</v>
      </c>
      <c r="BL25" s="67">
        <v>13.9</v>
      </c>
      <c r="BM25" s="67">
        <v>0.6</v>
      </c>
      <c r="BN25" s="67">
        <v>20</v>
      </c>
      <c r="BO25" s="67">
        <v>7.3</v>
      </c>
      <c r="BP25" s="67">
        <v>19.5</v>
      </c>
      <c r="BQ25" s="67">
        <v>2.4</v>
      </c>
      <c r="BR25" s="68">
        <v>1592.7239999999999</v>
      </c>
    </row>
    <row r="26" spans="1:70" x14ac:dyDescent="0.3">
      <c r="A26" s="1"/>
      <c r="B26" s="54" t="s">
        <v>1031</v>
      </c>
      <c r="C26" s="67">
        <v>15.7</v>
      </c>
      <c r="D26" s="67">
        <v>19</v>
      </c>
      <c r="E26" s="67">
        <v>7.1</v>
      </c>
      <c r="F26" s="67">
        <v>11.1</v>
      </c>
      <c r="G26" s="67">
        <v>10.8</v>
      </c>
      <c r="H26" s="67">
        <v>1.2</v>
      </c>
      <c r="I26" s="67">
        <v>0.4</v>
      </c>
      <c r="J26" s="67">
        <v>8.9</v>
      </c>
      <c r="K26" s="67">
        <v>1</v>
      </c>
      <c r="L26" s="67">
        <v>9.4</v>
      </c>
      <c r="M26" s="67"/>
      <c r="N26" s="67">
        <v>13.8</v>
      </c>
      <c r="O26" s="67">
        <v>20.2</v>
      </c>
      <c r="P26" s="67">
        <v>4.4000000000000004</v>
      </c>
      <c r="Q26" s="67">
        <v>3.4</v>
      </c>
      <c r="R26" s="67">
        <v>4.7729999999999997</v>
      </c>
      <c r="S26" s="67">
        <v>20</v>
      </c>
      <c r="T26" s="67">
        <v>20.399999999999999</v>
      </c>
      <c r="U26" s="67">
        <v>10</v>
      </c>
      <c r="V26" s="67">
        <v>8</v>
      </c>
      <c r="W26" s="67">
        <v>21.3</v>
      </c>
      <c r="X26" s="67">
        <v>49.5</v>
      </c>
      <c r="Y26" s="67">
        <v>101.7</v>
      </c>
      <c r="Z26" s="67">
        <v>67.3</v>
      </c>
      <c r="AA26" s="67">
        <v>83.1</v>
      </c>
      <c r="AB26" s="67">
        <v>38.299999999999997</v>
      </c>
      <c r="AC26" s="67">
        <v>11.4</v>
      </c>
      <c r="AD26" s="67">
        <v>4.9000000000000004</v>
      </c>
      <c r="AE26" s="67">
        <v>9.9</v>
      </c>
      <c r="AF26" s="67">
        <v>2.8</v>
      </c>
      <c r="AG26" s="67">
        <v>13</v>
      </c>
      <c r="AH26" s="67">
        <v>13.5</v>
      </c>
      <c r="AI26" s="67">
        <v>13.7</v>
      </c>
      <c r="AJ26" s="67">
        <v>7.2</v>
      </c>
      <c r="AK26" s="67">
        <v>80.5</v>
      </c>
      <c r="AL26" s="67">
        <v>4.0999999999999996</v>
      </c>
      <c r="AM26" s="67">
        <v>6.2</v>
      </c>
      <c r="AN26" s="67">
        <v>3.5</v>
      </c>
      <c r="AO26" s="67">
        <v>18.5</v>
      </c>
      <c r="AP26" s="67"/>
      <c r="AQ26" s="67">
        <v>253.1</v>
      </c>
      <c r="AR26" s="67">
        <v>200.2</v>
      </c>
      <c r="AS26" s="67">
        <v>0.2</v>
      </c>
      <c r="AT26" s="67">
        <v>1.9</v>
      </c>
      <c r="AU26" s="67">
        <v>15.7</v>
      </c>
      <c r="AV26" s="67">
        <v>15.5</v>
      </c>
      <c r="AW26" s="67">
        <v>4</v>
      </c>
      <c r="AX26" s="67">
        <v>9.9</v>
      </c>
      <c r="AY26" s="67"/>
      <c r="AZ26" s="67">
        <v>149.5</v>
      </c>
      <c r="BA26" s="67"/>
      <c r="BB26" s="67">
        <v>108.5</v>
      </c>
      <c r="BC26" s="67">
        <v>0.6</v>
      </c>
      <c r="BD26" s="67">
        <v>19.100000000000001</v>
      </c>
      <c r="BE26" s="67">
        <v>22.8</v>
      </c>
      <c r="BF26" s="67">
        <v>62.6</v>
      </c>
      <c r="BG26" s="67"/>
      <c r="BH26" s="67">
        <v>2.9</v>
      </c>
      <c r="BI26" s="67">
        <v>2.1</v>
      </c>
      <c r="BJ26" s="67">
        <v>2.4</v>
      </c>
      <c r="BK26" s="67">
        <v>2.2000000000000002</v>
      </c>
      <c r="BL26" s="67">
        <v>15.5</v>
      </c>
      <c r="BM26" s="67">
        <v>0.6</v>
      </c>
      <c r="BN26" s="67">
        <v>20</v>
      </c>
      <c r="BO26" s="67">
        <v>7.3</v>
      </c>
      <c r="BP26" s="67">
        <v>19.7</v>
      </c>
      <c r="BQ26" s="67">
        <v>2.4</v>
      </c>
      <c r="BR26" s="68">
        <v>1678.673</v>
      </c>
    </row>
    <row r="27" spans="1:70" x14ac:dyDescent="0.3">
      <c r="A27" s="1"/>
      <c r="B27" s="54" t="s">
        <v>785</v>
      </c>
      <c r="C27" s="67">
        <v>16.2</v>
      </c>
      <c r="D27" s="67">
        <v>19</v>
      </c>
      <c r="E27" s="67">
        <v>8.1</v>
      </c>
      <c r="F27" s="67">
        <v>11.1</v>
      </c>
      <c r="G27" s="67">
        <v>10.8</v>
      </c>
      <c r="H27" s="67">
        <v>1.2</v>
      </c>
      <c r="I27" s="67">
        <v>0.4</v>
      </c>
      <c r="J27" s="67">
        <v>9.4</v>
      </c>
      <c r="K27" s="67">
        <v>1.1000000000000001</v>
      </c>
      <c r="L27" s="67">
        <v>9.1999999999999993</v>
      </c>
      <c r="M27" s="67"/>
      <c r="N27" s="67">
        <v>14.1</v>
      </c>
      <c r="O27" s="67">
        <v>19.7</v>
      </c>
      <c r="P27" s="67">
        <v>4.2</v>
      </c>
      <c r="Q27" s="67">
        <v>3.4</v>
      </c>
      <c r="R27" s="67">
        <v>4.8659999999999997</v>
      </c>
      <c r="S27" s="67">
        <v>20</v>
      </c>
      <c r="T27" s="67">
        <v>20.6</v>
      </c>
      <c r="U27" s="67">
        <v>10</v>
      </c>
      <c r="V27" s="67">
        <v>8</v>
      </c>
      <c r="W27" s="67">
        <v>20.3</v>
      </c>
      <c r="X27" s="67">
        <v>71.3</v>
      </c>
      <c r="Y27" s="67">
        <v>107.7</v>
      </c>
      <c r="Z27" s="67">
        <v>63.4</v>
      </c>
      <c r="AA27" s="67">
        <v>76.400000000000006</v>
      </c>
      <c r="AB27" s="67">
        <v>37.799999999999997</v>
      </c>
      <c r="AC27" s="67">
        <v>10</v>
      </c>
      <c r="AD27" s="67">
        <v>4.9000000000000004</v>
      </c>
      <c r="AE27" s="67">
        <v>9.9</v>
      </c>
      <c r="AF27" s="67">
        <v>2.8</v>
      </c>
      <c r="AG27" s="67">
        <v>13</v>
      </c>
      <c r="AH27" s="67">
        <v>13.5</v>
      </c>
      <c r="AI27" s="67">
        <v>13.7</v>
      </c>
      <c r="AJ27" s="67">
        <v>7.2</v>
      </c>
      <c r="AK27" s="67">
        <v>80.099999999999994</v>
      </c>
      <c r="AL27" s="67">
        <v>5.6</v>
      </c>
      <c r="AM27" s="67">
        <v>5.0999999999999996</v>
      </c>
      <c r="AN27" s="67">
        <v>3.5</v>
      </c>
      <c r="AO27" s="67">
        <v>18.5</v>
      </c>
      <c r="AP27" s="67"/>
      <c r="AQ27" s="67">
        <v>253</v>
      </c>
      <c r="AR27" s="67">
        <v>200</v>
      </c>
      <c r="AS27" s="67">
        <v>0.2</v>
      </c>
      <c r="AT27" s="67">
        <v>1.9</v>
      </c>
      <c r="AU27" s="67">
        <v>17.100000000000001</v>
      </c>
      <c r="AV27" s="67">
        <v>15.6</v>
      </c>
      <c r="AW27" s="67">
        <v>4</v>
      </c>
      <c r="AX27" s="67">
        <v>9.9</v>
      </c>
      <c r="AY27" s="67"/>
      <c r="AZ27" s="67">
        <v>149.6</v>
      </c>
      <c r="BA27" s="67"/>
      <c r="BB27" s="67">
        <v>108.6</v>
      </c>
      <c r="BC27" s="67">
        <v>0.6</v>
      </c>
      <c r="BD27" s="67">
        <v>19.3</v>
      </c>
      <c r="BE27" s="67">
        <v>24.4</v>
      </c>
      <c r="BF27" s="67">
        <v>69.900000000000006</v>
      </c>
      <c r="BG27" s="67"/>
      <c r="BH27" s="67">
        <v>2</v>
      </c>
      <c r="BI27" s="67">
        <v>2</v>
      </c>
      <c r="BJ27" s="67">
        <v>2.4</v>
      </c>
      <c r="BK27" s="67">
        <v>2.2000000000000002</v>
      </c>
      <c r="BL27" s="67">
        <v>16.899999999999999</v>
      </c>
      <c r="BM27" s="67">
        <v>0.6</v>
      </c>
      <c r="BN27" s="67">
        <v>20.100000000000001</v>
      </c>
      <c r="BO27" s="67">
        <v>7.3</v>
      </c>
      <c r="BP27" s="67">
        <v>19.7</v>
      </c>
      <c r="BQ27" s="67">
        <v>2</v>
      </c>
      <c r="BR27" s="68">
        <v>1705.366</v>
      </c>
    </row>
    <row r="28" spans="1:70" x14ac:dyDescent="0.3">
      <c r="A28" s="1"/>
      <c r="B28" s="54" t="s">
        <v>786</v>
      </c>
      <c r="C28" s="67">
        <v>16.5</v>
      </c>
      <c r="D28" s="67">
        <v>19</v>
      </c>
      <c r="E28" s="67">
        <v>8.4</v>
      </c>
      <c r="F28" s="67">
        <v>11.1</v>
      </c>
      <c r="G28" s="67">
        <v>10.8</v>
      </c>
      <c r="H28" s="67">
        <v>1.2</v>
      </c>
      <c r="I28" s="67">
        <v>0.4</v>
      </c>
      <c r="J28" s="67">
        <v>9.4</v>
      </c>
      <c r="K28" s="67">
        <v>1.3</v>
      </c>
      <c r="L28" s="67">
        <v>9.1999999999999993</v>
      </c>
      <c r="M28" s="67"/>
      <c r="N28" s="67">
        <v>13.8</v>
      </c>
      <c r="O28" s="67">
        <v>19.5</v>
      </c>
      <c r="P28" s="67">
        <v>4.2</v>
      </c>
      <c r="Q28" s="67">
        <v>3.4</v>
      </c>
      <c r="R28" s="67">
        <v>4.9050000000000002</v>
      </c>
      <c r="S28" s="67">
        <v>20</v>
      </c>
      <c r="T28" s="67">
        <v>20.2</v>
      </c>
      <c r="U28" s="67">
        <v>10</v>
      </c>
      <c r="V28" s="67">
        <v>8</v>
      </c>
      <c r="W28" s="67">
        <v>13.9</v>
      </c>
      <c r="X28" s="67">
        <v>76.2</v>
      </c>
      <c r="Y28" s="67">
        <v>107.3</v>
      </c>
      <c r="Z28" s="67">
        <v>65.7</v>
      </c>
      <c r="AA28" s="67">
        <v>72.8</v>
      </c>
      <c r="AB28" s="67">
        <v>37.299999999999997</v>
      </c>
      <c r="AC28" s="67">
        <v>14.6</v>
      </c>
      <c r="AD28" s="67">
        <v>5.3</v>
      </c>
      <c r="AE28" s="67">
        <v>9.5</v>
      </c>
      <c r="AF28" s="67">
        <v>2.8</v>
      </c>
      <c r="AG28" s="67">
        <v>13</v>
      </c>
      <c r="AH28" s="67">
        <v>13.5</v>
      </c>
      <c r="AI28" s="67">
        <v>13.7</v>
      </c>
      <c r="AJ28" s="67">
        <v>7.2</v>
      </c>
      <c r="AK28" s="67">
        <v>80.599999999999994</v>
      </c>
      <c r="AL28" s="67">
        <v>4.5</v>
      </c>
      <c r="AM28" s="67">
        <v>5.7</v>
      </c>
      <c r="AN28" s="67">
        <v>3.4</v>
      </c>
      <c r="AO28" s="67">
        <v>18.5</v>
      </c>
      <c r="AP28" s="67"/>
      <c r="AQ28" s="67">
        <v>253.3</v>
      </c>
      <c r="AR28" s="67">
        <v>195.5</v>
      </c>
      <c r="AS28" s="67">
        <v>0.3</v>
      </c>
      <c r="AT28" s="67">
        <v>1.9</v>
      </c>
      <c r="AU28" s="67">
        <v>18.2</v>
      </c>
      <c r="AV28" s="67">
        <v>15.6</v>
      </c>
      <c r="AW28" s="67">
        <v>4</v>
      </c>
      <c r="AX28" s="67">
        <v>9.9</v>
      </c>
      <c r="AY28" s="67">
        <v>0.7</v>
      </c>
      <c r="AZ28" s="67">
        <v>149.80000000000001</v>
      </c>
      <c r="BA28" s="67">
        <v>2</v>
      </c>
      <c r="BB28" s="67">
        <v>109.2</v>
      </c>
      <c r="BC28" s="67">
        <v>0.6</v>
      </c>
      <c r="BD28" s="67">
        <v>19.399999999999999</v>
      </c>
      <c r="BE28" s="67">
        <v>24.8</v>
      </c>
      <c r="BF28" s="67">
        <v>66.5</v>
      </c>
      <c r="BG28" s="67"/>
      <c r="BH28" s="67">
        <v>2</v>
      </c>
      <c r="BI28" s="67">
        <v>1.9</v>
      </c>
      <c r="BJ28" s="67">
        <v>2.4</v>
      </c>
      <c r="BK28" s="67">
        <v>2.2000000000000002</v>
      </c>
      <c r="BL28" s="67">
        <v>18</v>
      </c>
      <c r="BM28" s="67">
        <v>0.6</v>
      </c>
      <c r="BN28" s="67">
        <v>20</v>
      </c>
      <c r="BO28" s="67">
        <v>7.3</v>
      </c>
      <c r="BP28" s="67">
        <v>19.600000000000001</v>
      </c>
      <c r="BQ28" s="67">
        <v>1.8</v>
      </c>
      <c r="BR28" s="68">
        <v>1704.3050000000001</v>
      </c>
    </row>
    <row r="29" spans="1:70" x14ac:dyDescent="0.3">
      <c r="A29" s="1"/>
      <c r="B29" s="54" t="s">
        <v>787</v>
      </c>
      <c r="C29" s="67">
        <v>16</v>
      </c>
      <c r="D29" s="67">
        <v>19</v>
      </c>
      <c r="E29" s="67">
        <v>7.9</v>
      </c>
      <c r="F29" s="67">
        <v>11.1</v>
      </c>
      <c r="G29" s="67">
        <v>10.8</v>
      </c>
      <c r="H29" s="67">
        <v>1.2</v>
      </c>
      <c r="I29" s="67">
        <v>0.4</v>
      </c>
      <c r="J29" s="67">
        <v>9.4</v>
      </c>
      <c r="K29" s="67">
        <v>0.9</v>
      </c>
      <c r="L29" s="67">
        <v>9.1999999999999993</v>
      </c>
      <c r="M29" s="67"/>
      <c r="N29" s="67">
        <v>13.4</v>
      </c>
      <c r="O29" s="67">
        <v>19.7</v>
      </c>
      <c r="P29" s="67">
        <v>4.2</v>
      </c>
      <c r="Q29" s="67">
        <v>3.4</v>
      </c>
      <c r="R29" s="67">
        <v>4.8579999999999997</v>
      </c>
      <c r="S29" s="67">
        <v>20</v>
      </c>
      <c r="T29" s="67">
        <v>20.399999999999999</v>
      </c>
      <c r="U29" s="67">
        <v>10</v>
      </c>
      <c r="V29" s="67">
        <v>8</v>
      </c>
      <c r="W29" s="67">
        <v>14.1</v>
      </c>
      <c r="X29" s="67">
        <v>77.900000000000006</v>
      </c>
      <c r="Y29" s="67">
        <v>107.5</v>
      </c>
      <c r="Z29" s="67">
        <v>73.3</v>
      </c>
      <c r="AA29" s="67">
        <v>69.3</v>
      </c>
      <c r="AB29" s="67">
        <v>38</v>
      </c>
      <c r="AC29" s="67">
        <v>15.5</v>
      </c>
      <c r="AD29" s="67">
        <v>9.8000000000000007</v>
      </c>
      <c r="AE29" s="67">
        <v>9.9</v>
      </c>
      <c r="AF29" s="67">
        <v>2.8</v>
      </c>
      <c r="AG29" s="67">
        <v>13</v>
      </c>
      <c r="AH29" s="67">
        <v>13.5</v>
      </c>
      <c r="AI29" s="67">
        <v>13.7</v>
      </c>
      <c r="AJ29" s="67">
        <v>7.3</v>
      </c>
      <c r="AK29" s="67">
        <v>80.599999999999994</v>
      </c>
      <c r="AL29" s="67">
        <v>6.7</v>
      </c>
      <c r="AM29" s="67">
        <v>6.1</v>
      </c>
      <c r="AN29" s="67">
        <v>3.4</v>
      </c>
      <c r="AO29" s="67">
        <v>18.5</v>
      </c>
      <c r="AP29" s="67"/>
      <c r="AQ29" s="67">
        <v>253.1</v>
      </c>
      <c r="AR29" s="67">
        <v>200.3</v>
      </c>
      <c r="AS29" s="67">
        <v>0.5</v>
      </c>
      <c r="AT29" s="67">
        <v>1.9</v>
      </c>
      <c r="AU29" s="67">
        <v>18.899999999999999</v>
      </c>
      <c r="AV29" s="67">
        <v>15.5</v>
      </c>
      <c r="AW29" s="67">
        <v>4</v>
      </c>
      <c r="AX29" s="67">
        <v>10</v>
      </c>
      <c r="AY29" s="67">
        <v>4.0999999999999996</v>
      </c>
      <c r="AZ29" s="67">
        <v>152.1</v>
      </c>
      <c r="BA29" s="67">
        <v>8</v>
      </c>
      <c r="BB29" s="67">
        <v>110.9</v>
      </c>
      <c r="BC29" s="67">
        <v>0.6</v>
      </c>
      <c r="BD29" s="67">
        <v>19.5</v>
      </c>
      <c r="BE29" s="67">
        <v>24</v>
      </c>
      <c r="BF29" s="67">
        <v>69.599999999999994</v>
      </c>
      <c r="BG29" s="67"/>
      <c r="BH29" s="67">
        <v>2</v>
      </c>
      <c r="BI29" s="67">
        <v>1.9</v>
      </c>
      <c r="BJ29" s="67">
        <v>2.4</v>
      </c>
      <c r="BK29" s="67">
        <v>2.2000000000000002</v>
      </c>
      <c r="BL29" s="67">
        <v>18.7</v>
      </c>
      <c r="BM29" s="67">
        <v>0.6</v>
      </c>
      <c r="BN29" s="67">
        <v>20</v>
      </c>
      <c r="BO29" s="67">
        <v>7.3</v>
      </c>
      <c r="BP29" s="67">
        <v>19.5</v>
      </c>
      <c r="BQ29" s="67">
        <v>1.9</v>
      </c>
      <c r="BR29" s="68">
        <v>1740.258</v>
      </c>
    </row>
    <row r="30" spans="1:70" x14ac:dyDescent="0.3">
      <c r="A30" s="1"/>
      <c r="B30" s="54" t="s">
        <v>788</v>
      </c>
      <c r="C30" s="67">
        <v>15.3</v>
      </c>
      <c r="D30" s="67">
        <v>19</v>
      </c>
      <c r="E30" s="67">
        <v>8.3000000000000007</v>
      </c>
      <c r="F30" s="67">
        <v>11.1</v>
      </c>
      <c r="G30" s="67">
        <v>10.8</v>
      </c>
      <c r="H30" s="67">
        <v>1.1000000000000001</v>
      </c>
      <c r="I30" s="67">
        <v>0.4</v>
      </c>
      <c r="J30" s="67">
        <v>9.6</v>
      </c>
      <c r="K30" s="67">
        <v>0.8</v>
      </c>
      <c r="L30" s="67">
        <v>9.1999999999999993</v>
      </c>
      <c r="M30" s="67"/>
      <c r="N30" s="67">
        <v>13.4</v>
      </c>
      <c r="O30" s="67">
        <v>19.7</v>
      </c>
      <c r="P30" s="67">
        <v>4.2</v>
      </c>
      <c r="Q30" s="67">
        <v>3.5</v>
      </c>
      <c r="R30" s="67">
        <v>4.8</v>
      </c>
      <c r="S30" s="67">
        <v>20</v>
      </c>
      <c r="T30" s="67">
        <v>20.5</v>
      </c>
      <c r="U30" s="67">
        <v>10</v>
      </c>
      <c r="V30" s="67">
        <v>8</v>
      </c>
      <c r="W30" s="67">
        <v>18.399999999999999</v>
      </c>
      <c r="X30" s="67">
        <v>78.2</v>
      </c>
      <c r="Y30" s="67">
        <v>102.7</v>
      </c>
      <c r="Z30" s="67">
        <v>66.099999999999994</v>
      </c>
      <c r="AA30" s="67">
        <v>61.7</v>
      </c>
      <c r="AB30" s="67">
        <v>38.5</v>
      </c>
      <c r="AC30" s="67">
        <v>12.6</v>
      </c>
      <c r="AD30" s="67">
        <v>10.1</v>
      </c>
      <c r="AE30" s="67">
        <v>9.9</v>
      </c>
      <c r="AF30" s="67">
        <v>2.7</v>
      </c>
      <c r="AG30" s="67">
        <v>13</v>
      </c>
      <c r="AH30" s="67">
        <v>13.5</v>
      </c>
      <c r="AI30" s="67">
        <v>13.7</v>
      </c>
      <c r="AJ30" s="67">
        <v>7.2</v>
      </c>
      <c r="AK30" s="67">
        <v>80.599999999999994</v>
      </c>
      <c r="AL30" s="67">
        <v>7.2</v>
      </c>
      <c r="AM30" s="67">
        <v>5.8</v>
      </c>
      <c r="AN30" s="67">
        <v>3.5</v>
      </c>
      <c r="AO30" s="67">
        <v>18.5</v>
      </c>
      <c r="AP30" s="67"/>
      <c r="AQ30" s="67">
        <v>253</v>
      </c>
      <c r="AR30" s="67">
        <v>170.1</v>
      </c>
      <c r="AS30" s="67">
        <v>0.3</v>
      </c>
      <c r="AT30" s="67">
        <v>1.9</v>
      </c>
      <c r="AU30" s="67">
        <v>19</v>
      </c>
      <c r="AV30" s="67">
        <v>15.8</v>
      </c>
      <c r="AW30" s="67">
        <v>4</v>
      </c>
      <c r="AX30" s="67">
        <v>9.9</v>
      </c>
      <c r="AY30" s="67">
        <v>3.1</v>
      </c>
      <c r="AZ30" s="67">
        <v>151.19999999999999</v>
      </c>
      <c r="BA30" s="67">
        <v>7.5</v>
      </c>
      <c r="BB30" s="67">
        <v>110.6</v>
      </c>
      <c r="BC30" s="67">
        <v>0.6</v>
      </c>
      <c r="BD30" s="67">
        <v>19.5</v>
      </c>
      <c r="BE30" s="67">
        <v>22.5</v>
      </c>
      <c r="BF30" s="67">
        <v>69.3</v>
      </c>
      <c r="BG30" s="67"/>
      <c r="BH30" s="67">
        <v>2</v>
      </c>
      <c r="BI30" s="67">
        <v>1.9</v>
      </c>
      <c r="BJ30" s="67">
        <v>2.4</v>
      </c>
      <c r="BK30" s="67">
        <v>2.2000000000000002</v>
      </c>
      <c r="BL30" s="67">
        <v>19.100000000000001</v>
      </c>
      <c r="BM30" s="67">
        <v>0.6</v>
      </c>
      <c r="BN30" s="67">
        <v>20</v>
      </c>
      <c r="BO30" s="67">
        <v>7.3</v>
      </c>
      <c r="BP30" s="67">
        <v>19.600000000000001</v>
      </c>
      <c r="BQ30" s="67">
        <v>2</v>
      </c>
      <c r="BR30" s="68">
        <v>1689</v>
      </c>
    </row>
    <row r="31" spans="1:70" x14ac:dyDescent="0.3">
      <c r="A31" s="1"/>
      <c r="B31" s="56" t="s">
        <v>789</v>
      </c>
      <c r="C31" s="69">
        <v>15.5</v>
      </c>
      <c r="D31" s="69">
        <v>19</v>
      </c>
      <c r="E31" s="69">
        <v>7.6</v>
      </c>
      <c r="F31" s="69">
        <v>11.1</v>
      </c>
      <c r="G31" s="69">
        <v>10.7</v>
      </c>
      <c r="H31" s="69">
        <v>1.2</v>
      </c>
      <c r="I31" s="69">
        <v>0.4</v>
      </c>
      <c r="J31" s="69">
        <v>9.5</v>
      </c>
      <c r="K31" s="69">
        <v>1.3</v>
      </c>
      <c r="L31" s="69">
        <v>9.1</v>
      </c>
      <c r="M31" s="69"/>
      <c r="N31" s="69">
        <v>13.1</v>
      </c>
      <c r="O31" s="69">
        <v>19.5</v>
      </c>
      <c r="P31" s="69">
        <v>4.2</v>
      </c>
      <c r="Q31" s="69">
        <v>3.5</v>
      </c>
      <c r="R31" s="69">
        <v>4.7380000000000004</v>
      </c>
      <c r="S31" s="69">
        <v>20</v>
      </c>
      <c r="T31" s="69">
        <v>20.399999999999999</v>
      </c>
      <c r="U31" s="69">
        <v>10</v>
      </c>
      <c r="V31" s="69">
        <v>8</v>
      </c>
      <c r="W31" s="69">
        <v>19.600000000000001</v>
      </c>
      <c r="X31" s="69">
        <v>78.2</v>
      </c>
      <c r="Y31" s="69">
        <v>98.1</v>
      </c>
      <c r="Z31" s="69">
        <v>70.2</v>
      </c>
      <c r="AA31" s="69">
        <v>68.599999999999994</v>
      </c>
      <c r="AB31" s="69">
        <v>38.299999999999997</v>
      </c>
      <c r="AC31" s="69">
        <v>14.9</v>
      </c>
      <c r="AD31" s="69">
        <v>11.7</v>
      </c>
      <c r="AE31" s="69">
        <v>10.4</v>
      </c>
      <c r="AF31" s="69">
        <v>2.7</v>
      </c>
      <c r="AG31" s="69">
        <v>13</v>
      </c>
      <c r="AH31" s="69">
        <v>13.5</v>
      </c>
      <c r="AI31" s="69">
        <v>13.7</v>
      </c>
      <c r="AJ31" s="69">
        <v>7.2</v>
      </c>
      <c r="AK31" s="69">
        <v>80.5</v>
      </c>
      <c r="AL31" s="69">
        <v>7.8</v>
      </c>
      <c r="AM31" s="69">
        <v>6.5</v>
      </c>
      <c r="AN31" s="69">
        <v>3.6</v>
      </c>
      <c r="AO31" s="69">
        <v>18.5</v>
      </c>
      <c r="AP31" s="69"/>
      <c r="AQ31" s="69">
        <v>253.4</v>
      </c>
      <c r="AR31" s="69">
        <v>221.1</v>
      </c>
      <c r="AS31" s="69">
        <v>0.4</v>
      </c>
      <c r="AT31" s="69">
        <v>1.9</v>
      </c>
      <c r="AU31" s="69">
        <v>19</v>
      </c>
      <c r="AV31" s="69">
        <v>15.4</v>
      </c>
      <c r="AW31" s="69">
        <v>4.8</v>
      </c>
      <c r="AX31" s="69">
        <v>9.9</v>
      </c>
      <c r="AY31" s="69">
        <v>52.8</v>
      </c>
      <c r="AZ31" s="69">
        <v>149.80000000000001</v>
      </c>
      <c r="BA31" s="69">
        <v>1.4</v>
      </c>
      <c r="BB31" s="69">
        <v>109.8</v>
      </c>
      <c r="BC31" s="69">
        <v>0.6</v>
      </c>
      <c r="BD31" s="69">
        <v>19.3</v>
      </c>
      <c r="BE31" s="69">
        <v>23.4</v>
      </c>
      <c r="BF31" s="69">
        <v>69</v>
      </c>
      <c r="BG31" s="69"/>
      <c r="BH31" s="69">
        <v>2</v>
      </c>
      <c r="BI31" s="69">
        <v>1.9</v>
      </c>
      <c r="BJ31" s="69">
        <v>2.4</v>
      </c>
      <c r="BK31" s="69">
        <v>2.2000000000000002</v>
      </c>
      <c r="BL31" s="69">
        <v>19.100000000000001</v>
      </c>
      <c r="BM31" s="69">
        <v>0.6</v>
      </c>
      <c r="BN31" s="69">
        <v>20</v>
      </c>
      <c r="BO31" s="69">
        <v>7.3</v>
      </c>
      <c r="BP31" s="69">
        <v>19.7</v>
      </c>
      <c r="BQ31" s="69">
        <v>2.1</v>
      </c>
      <c r="BR31" s="70">
        <v>1795.1379999999999</v>
      </c>
    </row>
    <row r="32" spans="1:70" x14ac:dyDescent="0.3">
      <c r="A32" s="1"/>
      <c r="B32" s="50" t="s">
        <v>790</v>
      </c>
      <c r="C32" s="65">
        <v>15.2</v>
      </c>
      <c r="D32" s="65">
        <v>19</v>
      </c>
      <c r="E32" s="65">
        <v>7.7</v>
      </c>
      <c r="F32" s="65">
        <v>11.1</v>
      </c>
      <c r="G32" s="65">
        <v>10.7</v>
      </c>
      <c r="H32" s="65">
        <v>1.1000000000000001</v>
      </c>
      <c r="I32" s="65">
        <v>0.4</v>
      </c>
      <c r="J32" s="65">
        <v>9.5</v>
      </c>
      <c r="K32" s="65">
        <v>1.3</v>
      </c>
      <c r="L32" s="65">
        <v>9</v>
      </c>
      <c r="M32" s="65"/>
      <c r="N32" s="65">
        <v>13.2</v>
      </c>
      <c r="O32" s="65">
        <v>19.399999999999999</v>
      </c>
      <c r="P32" s="65">
        <v>4.2</v>
      </c>
      <c r="Q32" s="65">
        <v>3.4</v>
      </c>
      <c r="R32" s="65">
        <v>4.6859999999999999</v>
      </c>
      <c r="S32" s="65">
        <v>20</v>
      </c>
      <c r="T32" s="65">
        <v>20.7</v>
      </c>
      <c r="U32" s="65">
        <v>10</v>
      </c>
      <c r="V32" s="65">
        <v>8</v>
      </c>
      <c r="W32" s="65">
        <v>20.3</v>
      </c>
      <c r="X32" s="65">
        <v>78.2</v>
      </c>
      <c r="Y32" s="65">
        <v>91.5</v>
      </c>
      <c r="Z32" s="65">
        <v>72</v>
      </c>
      <c r="AA32" s="65">
        <v>69.099999999999994</v>
      </c>
      <c r="AB32" s="65">
        <v>38.200000000000003</v>
      </c>
      <c r="AC32" s="65">
        <v>11.3</v>
      </c>
      <c r="AD32" s="65">
        <v>10.8</v>
      </c>
      <c r="AE32" s="65">
        <v>10.5</v>
      </c>
      <c r="AF32" s="65">
        <v>2.7</v>
      </c>
      <c r="AG32" s="65">
        <v>13</v>
      </c>
      <c r="AH32" s="65">
        <v>13.5</v>
      </c>
      <c r="AI32" s="65">
        <v>13.7</v>
      </c>
      <c r="AJ32" s="65">
        <v>7.2</v>
      </c>
      <c r="AK32" s="65">
        <v>80.5</v>
      </c>
      <c r="AL32" s="65">
        <v>9.1</v>
      </c>
      <c r="AM32" s="65">
        <v>7.3</v>
      </c>
      <c r="AN32" s="65">
        <v>3.6</v>
      </c>
      <c r="AO32" s="65">
        <v>18.5</v>
      </c>
      <c r="AP32" s="65"/>
      <c r="AQ32" s="65">
        <v>253.3</v>
      </c>
      <c r="AR32" s="65">
        <v>216.8</v>
      </c>
      <c r="AS32" s="65">
        <v>0.4</v>
      </c>
      <c r="AT32" s="65">
        <v>1.9</v>
      </c>
      <c r="AU32" s="65">
        <v>19</v>
      </c>
      <c r="AV32" s="65">
        <v>15.3</v>
      </c>
      <c r="AW32" s="65">
        <v>4.8</v>
      </c>
      <c r="AX32" s="65">
        <v>10</v>
      </c>
      <c r="AY32" s="65">
        <v>92.4</v>
      </c>
      <c r="AZ32" s="65">
        <v>130.80000000000001</v>
      </c>
      <c r="BA32" s="65">
        <v>79.900000000000006</v>
      </c>
      <c r="BB32" s="65">
        <v>106.3</v>
      </c>
      <c r="BC32" s="65">
        <v>0.6</v>
      </c>
      <c r="BD32" s="65">
        <v>19.100000000000001</v>
      </c>
      <c r="BE32" s="65">
        <v>22.4</v>
      </c>
      <c r="BF32" s="65">
        <v>65.599999999999994</v>
      </c>
      <c r="BG32" s="65"/>
      <c r="BH32" s="65">
        <v>2</v>
      </c>
      <c r="BI32" s="65">
        <v>1.9</v>
      </c>
      <c r="BJ32" s="65">
        <v>2.4</v>
      </c>
      <c r="BK32" s="65">
        <v>2.2000000000000002</v>
      </c>
      <c r="BL32" s="65">
        <v>18.7</v>
      </c>
      <c r="BM32" s="65">
        <v>0.6</v>
      </c>
      <c r="BN32" s="65">
        <v>20</v>
      </c>
      <c r="BO32" s="65">
        <v>7.3</v>
      </c>
      <c r="BP32" s="65">
        <v>19.8</v>
      </c>
      <c r="BQ32" s="65">
        <v>2</v>
      </c>
      <c r="BR32" s="66">
        <v>1875.086</v>
      </c>
    </row>
    <row r="33" spans="1:70" x14ac:dyDescent="0.3">
      <c r="A33" s="1"/>
      <c r="B33" s="54" t="s">
        <v>791</v>
      </c>
      <c r="C33" s="67">
        <v>15</v>
      </c>
      <c r="D33" s="67">
        <v>19</v>
      </c>
      <c r="E33" s="67">
        <v>9.3000000000000007</v>
      </c>
      <c r="F33" s="67">
        <v>11.1</v>
      </c>
      <c r="G33" s="67">
        <v>10.6</v>
      </c>
      <c r="H33" s="67"/>
      <c r="I33" s="67">
        <v>0.4</v>
      </c>
      <c r="J33" s="67">
        <v>9.3000000000000007</v>
      </c>
      <c r="K33" s="67">
        <v>1.2</v>
      </c>
      <c r="L33" s="67">
        <v>8.6999999999999993</v>
      </c>
      <c r="M33" s="67"/>
      <c r="N33" s="67">
        <v>12.7</v>
      </c>
      <c r="O33" s="67">
        <v>19.100000000000001</v>
      </c>
      <c r="P33" s="67">
        <v>4.2</v>
      </c>
      <c r="Q33" s="67">
        <v>3.4</v>
      </c>
      <c r="R33" s="67">
        <v>4.9219999999999997</v>
      </c>
      <c r="S33" s="67">
        <v>19.8</v>
      </c>
      <c r="T33" s="67">
        <v>20.100000000000001</v>
      </c>
      <c r="U33" s="67">
        <v>10</v>
      </c>
      <c r="V33" s="67">
        <v>8</v>
      </c>
      <c r="W33" s="67">
        <v>23.9</v>
      </c>
      <c r="X33" s="67">
        <v>79.599999999999994</v>
      </c>
      <c r="Y33" s="67">
        <v>93.4</v>
      </c>
      <c r="Z33" s="67">
        <v>74.900000000000006</v>
      </c>
      <c r="AA33" s="67">
        <v>78.7</v>
      </c>
      <c r="AB33" s="67">
        <v>38.1</v>
      </c>
      <c r="AC33" s="67">
        <v>13.8</v>
      </c>
      <c r="AD33" s="67">
        <v>10.4</v>
      </c>
      <c r="AE33" s="67">
        <v>10.5</v>
      </c>
      <c r="AF33" s="67">
        <v>2.7</v>
      </c>
      <c r="AG33" s="67">
        <v>13</v>
      </c>
      <c r="AH33" s="67">
        <v>13.5</v>
      </c>
      <c r="AI33" s="67">
        <v>13.7</v>
      </c>
      <c r="AJ33" s="67">
        <v>7.2</v>
      </c>
      <c r="AK33" s="67">
        <v>80.5</v>
      </c>
      <c r="AL33" s="67">
        <v>11.5</v>
      </c>
      <c r="AM33" s="67">
        <v>9.1999999999999993</v>
      </c>
      <c r="AN33" s="67">
        <v>3.6</v>
      </c>
      <c r="AO33" s="67">
        <v>18.5</v>
      </c>
      <c r="AP33" s="67"/>
      <c r="AQ33" s="67">
        <v>253</v>
      </c>
      <c r="AR33" s="67">
        <v>218.5</v>
      </c>
      <c r="AS33" s="67">
        <v>0.4</v>
      </c>
      <c r="AT33" s="67">
        <v>1.9</v>
      </c>
      <c r="AU33" s="67">
        <v>18.3</v>
      </c>
      <c r="AV33" s="67">
        <v>15.3</v>
      </c>
      <c r="AW33" s="67">
        <v>4.8</v>
      </c>
      <c r="AX33" s="67">
        <v>9.9</v>
      </c>
      <c r="AY33" s="67">
        <v>103.6</v>
      </c>
      <c r="AZ33" s="67">
        <v>132.80000000000001</v>
      </c>
      <c r="BA33" s="67">
        <v>99.3</v>
      </c>
      <c r="BB33" s="67">
        <v>95.7</v>
      </c>
      <c r="BC33" s="67">
        <v>0.6</v>
      </c>
      <c r="BD33" s="67">
        <v>18.899999999999999</v>
      </c>
      <c r="BE33" s="67">
        <v>20.7</v>
      </c>
      <c r="BF33" s="67">
        <v>67.2</v>
      </c>
      <c r="BG33" s="67"/>
      <c r="BH33" s="67">
        <v>2</v>
      </c>
      <c r="BI33" s="67">
        <v>1.9</v>
      </c>
      <c r="BJ33" s="67">
        <v>2.4</v>
      </c>
      <c r="BK33" s="67">
        <v>2.2000000000000002</v>
      </c>
      <c r="BL33" s="67">
        <v>17.8</v>
      </c>
      <c r="BM33" s="67">
        <v>0.6</v>
      </c>
      <c r="BN33" s="67">
        <v>20</v>
      </c>
      <c r="BO33" s="67">
        <v>7.3</v>
      </c>
      <c r="BP33" s="67">
        <v>19.600000000000001</v>
      </c>
      <c r="BQ33" s="67">
        <v>1.8</v>
      </c>
      <c r="BR33" s="68">
        <v>1920.0219999999999</v>
      </c>
    </row>
    <row r="34" spans="1:70" x14ac:dyDescent="0.3">
      <c r="A34" s="1"/>
      <c r="B34" s="54" t="s">
        <v>792</v>
      </c>
      <c r="C34" s="67">
        <v>15.7</v>
      </c>
      <c r="D34" s="67">
        <v>19</v>
      </c>
      <c r="E34" s="67">
        <v>9.6</v>
      </c>
      <c r="F34" s="67">
        <v>10.7</v>
      </c>
      <c r="G34" s="67">
        <v>7.2</v>
      </c>
      <c r="H34" s="67"/>
      <c r="I34" s="67">
        <v>0.4</v>
      </c>
      <c r="J34" s="67">
        <v>9.1999999999999993</v>
      </c>
      <c r="K34" s="67">
        <v>0.7</v>
      </c>
      <c r="L34" s="67">
        <v>8.6999999999999993</v>
      </c>
      <c r="M34" s="67"/>
      <c r="N34" s="67">
        <v>13.3</v>
      </c>
      <c r="O34" s="67">
        <v>18.5</v>
      </c>
      <c r="P34" s="67">
        <v>4.2</v>
      </c>
      <c r="Q34" s="67">
        <v>3.4</v>
      </c>
      <c r="R34" s="67">
        <v>4.8920000000000003</v>
      </c>
      <c r="S34" s="67">
        <v>20</v>
      </c>
      <c r="T34" s="67">
        <v>20.5</v>
      </c>
      <c r="U34" s="67">
        <v>10</v>
      </c>
      <c r="V34" s="67">
        <v>6</v>
      </c>
      <c r="W34" s="67">
        <v>26.1</v>
      </c>
      <c r="X34" s="67">
        <v>80.099999999999994</v>
      </c>
      <c r="Y34" s="67">
        <v>93.4</v>
      </c>
      <c r="Z34" s="67">
        <v>70.7</v>
      </c>
      <c r="AA34" s="67">
        <v>81.099999999999994</v>
      </c>
      <c r="AB34" s="67">
        <v>37.9</v>
      </c>
      <c r="AC34" s="67">
        <v>15.3</v>
      </c>
      <c r="AD34" s="67">
        <v>9.6999999999999993</v>
      </c>
      <c r="AE34" s="67">
        <v>10.5</v>
      </c>
      <c r="AF34" s="67">
        <v>2.7</v>
      </c>
      <c r="AG34" s="67">
        <v>13.5</v>
      </c>
      <c r="AH34" s="67">
        <v>13.5</v>
      </c>
      <c r="AI34" s="67">
        <v>13.7</v>
      </c>
      <c r="AJ34" s="67">
        <v>7.1</v>
      </c>
      <c r="AK34" s="67">
        <v>80.599999999999994</v>
      </c>
      <c r="AL34" s="67">
        <v>10.3</v>
      </c>
      <c r="AM34" s="67">
        <v>6.8</v>
      </c>
      <c r="AN34" s="67">
        <v>3.6</v>
      </c>
      <c r="AO34" s="67">
        <v>18.5</v>
      </c>
      <c r="AP34" s="67"/>
      <c r="AQ34" s="67">
        <v>253</v>
      </c>
      <c r="AR34" s="67">
        <v>215.4</v>
      </c>
      <c r="AS34" s="67">
        <v>0.3</v>
      </c>
      <c r="AT34" s="67">
        <v>1.9</v>
      </c>
      <c r="AU34" s="67">
        <v>17.3</v>
      </c>
      <c r="AV34" s="67">
        <v>15.5</v>
      </c>
      <c r="AW34" s="67">
        <v>4.7</v>
      </c>
      <c r="AX34" s="67">
        <v>9.9</v>
      </c>
      <c r="AY34" s="67">
        <v>91</v>
      </c>
      <c r="AZ34" s="67">
        <v>148</v>
      </c>
      <c r="BA34" s="67">
        <v>78.3</v>
      </c>
      <c r="BB34" s="67">
        <v>107.7</v>
      </c>
      <c r="BC34" s="67">
        <v>0.6</v>
      </c>
      <c r="BD34" s="67">
        <v>18.8</v>
      </c>
      <c r="BE34" s="67">
        <v>21.7</v>
      </c>
      <c r="BF34" s="67">
        <v>62.9</v>
      </c>
      <c r="BG34" s="67"/>
      <c r="BH34" s="67">
        <v>2</v>
      </c>
      <c r="BI34" s="67">
        <v>1.9</v>
      </c>
      <c r="BJ34" s="67">
        <v>2.4</v>
      </c>
      <c r="BK34" s="67">
        <v>2.2000000000000002</v>
      </c>
      <c r="BL34" s="67">
        <v>16.899999999999999</v>
      </c>
      <c r="BM34" s="67">
        <v>0.6</v>
      </c>
      <c r="BN34" s="67">
        <v>20</v>
      </c>
      <c r="BO34" s="67">
        <v>7.3</v>
      </c>
      <c r="BP34" s="67">
        <v>19.7</v>
      </c>
      <c r="BQ34" s="67">
        <v>1.9</v>
      </c>
      <c r="BR34" s="68">
        <v>1898.992</v>
      </c>
    </row>
    <row r="35" spans="1:70" x14ac:dyDescent="0.3">
      <c r="A35" s="1"/>
      <c r="B35" s="54" t="s">
        <v>793</v>
      </c>
      <c r="C35" s="67">
        <v>15.1</v>
      </c>
      <c r="D35" s="67">
        <v>19</v>
      </c>
      <c r="E35" s="67">
        <v>7.5</v>
      </c>
      <c r="F35" s="67">
        <v>11.1</v>
      </c>
      <c r="G35" s="67">
        <v>7</v>
      </c>
      <c r="H35" s="67"/>
      <c r="I35" s="67">
        <v>0.4</v>
      </c>
      <c r="J35" s="67">
        <v>9.1999999999999993</v>
      </c>
      <c r="K35" s="67">
        <v>0.7</v>
      </c>
      <c r="L35" s="67">
        <v>8.6999999999999993</v>
      </c>
      <c r="M35" s="67"/>
      <c r="N35" s="67">
        <v>13.9</v>
      </c>
      <c r="O35" s="67">
        <v>18.600000000000001</v>
      </c>
      <c r="P35" s="67">
        <v>4</v>
      </c>
      <c r="Q35" s="67">
        <v>3.3</v>
      </c>
      <c r="R35" s="67">
        <v>4.835</v>
      </c>
      <c r="S35" s="67">
        <v>20</v>
      </c>
      <c r="T35" s="67">
        <v>20.399999999999999</v>
      </c>
      <c r="U35" s="67">
        <v>10</v>
      </c>
      <c r="V35" s="67">
        <v>6</v>
      </c>
      <c r="W35" s="67">
        <v>26.6</v>
      </c>
      <c r="X35" s="67">
        <v>80.5</v>
      </c>
      <c r="Y35" s="67">
        <v>91.1</v>
      </c>
      <c r="Z35" s="67">
        <v>74.5</v>
      </c>
      <c r="AA35" s="67">
        <v>77.2</v>
      </c>
      <c r="AB35" s="67">
        <v>38</v>
      </c>
      <c r="AC35" s="67">
        <v>15.4</v>
      </c>
      <c r="AD35" s="67">
        <v>10.6</v>
      </c>
      <c r="AE35" s="67">
        <v>10.4</v>
      </c>
      <c r="AF35" s="67">
        <v>2.7</v>
      </c>
      <c r="AG35" s="67">
        <v>15</v>
      </c>
      <c r="AH35" s="67">
        <v>14</v>
      </c>
      <c r="AI35" s="67">
        <v>14.2</v>
      </c>
      <c r="AJ35" s="67">
        <v>7.1</v>
      </c>
      <c r="AK35" s="67">
        <v>80.599999999999994</v>
      </c>
      <c r="AL35" s="67">
        <v>8.8000000000000007</v>
      </c>
      <c r="AM35" s="67">
        <v>5.4</v>
      </c>
      <c r="AN35" s="67">
        <v>3.7</v>
      </c>
      <c r="AO35" s="67">
        <v>18.5</v>
      </c>
      <c r="AP35" s="67"/>
      <c r="AQ35" s="67">
        <v>253.2</v>
      </c>
      <c r="AR35" s="67">
        <v>209.7</v>
      </c>
      <c r="AS35" s="67">
        <v>0.2</v>
      </c>
      <c r="AT35" s="67">
        <v>1.9</v>
      </c>
      <c r="AU35" s="67">
        <v>15.7</v>
      </c>
      <c r="AV35" s="67">
        <v>15.3</v>
      </c>
      <c r="AW35" s="67">
        <v>4.8</v>
      </c>
      <c r="AX35" s="67">
        <v>9.9</v>
      </c>
      <c r="AY35" s="67">
        <v>98.9</v>
      </c>
      <c r="AZ35" s="67">
        <v>148.1</v>
      </c>
      <c r="BA35" s="67">
        <v>82.7</v>
      </c>
      <c r="BB35" s="67">
        <v>107.4</v>
      </c>
      <c r="BC35" s="67">
        <v>0.6</v>
      </c>
      <c r="BD35" s="67">
        <v>18.899999999999999</v>
      </c>
      <c r="BE35" s="67">
        <v>20.7</v>
      </c>
      <c r="BF35" s="67">
        <v>64.599999999999994</v>
      </c>
      <c r="BG35" s="67"/>
      <c r="BH35" s="67">
        <v>2</v>
      </c>
      <c r="BI35" s="67">
        <v>1.9</v>
      </c>
      <c r="BJ35" s="67">
        <v>2.4</v>
      </c>
      <c r="BK35" s="67">
        <v>2.2000000000000002</v>
      </c>
      <c r="BL35" s="67">
        <v>15.5</v>
      </c>
      <c r="BM35" s="67">
        <v>0.6</v>
      </c>
      <c r="BN35" s="67">
        <v>20.100000000000001</v>
      </c>
      <c r="BO35" s="67">
        <v>7.3</v>
      </c>
      <c r="BP35" s="67">
        <v>19.3</v>
      </c>
      <c r="BQ35" s="67">
        <v>1.9</v>
      </c>
      <c r="BR35" s="68">
        <v>1899.835</v>
      </c>
    </row>
    <row r="36" spans="1:70" x14ac:dyDescent="0.3">
      <c r="A36" s="1"/>
      <c r="B36" s="54" t="s">
        <v>794</v>
      </c>
      <c r="C36" s="67">
        <v>15.8</v>
      </c>
      <c r="D36" s="67">
        <v>19</v>
      </c>
      <c r="E36" s="67">
        <v>7.5</v>
      </c>
      <c r="F36" s="67">
        <v>11.1</v>
      </c>
      <c r="G36" s="67">
        <v>7.1</v>
      </c>
      <c r="H36" s="67">
        <v>1.2</v>
      </c>
      <c r="I36" s="67">
        <v>0.4</v>
      </c>
      <c r="J36" s="67">
        <v>9.1</v>
      </c>
      <c r="K36" s="67">
        <v>0.4</v>
      </c>
      <c r="L36" s="67">
        <v>8.6999999999999993</v>
      </c>
      <c r="M36" s="67"/>
      <c r="N36" s="67">
        <v>15</v>
      </c>
      <c r="O36" s="67">
        <v>18.8</v>
      </c>
      <c r="P36" s="67">
        <v>4</v>
      </c>
      <c r="Q36" s="67">
        <v>3.4</v>
      </c>
      <c r="R36" s="67">
        <v>4.7709999999999999</v>
      </c>
      <c r="S36" s="67">
        <v>20</v>
      </c>
      <c r="T36" s="67">
        <v>20.8</v>
      </c>
      <c r="U36" s="67">
        <v>10</v>
      </c>
      <c r="V36" s="67">
        <v>6</v>
      </c>
      <c r="W36" s="67">
        <v>26.2</v>
      </c>
      <c r="X36" s="67">
        <v>81.900000000000006</v>
      </c>
      <c r="Y36" s="67">
        <v>87.4</v>
      </c>
      <c r="Z36" s="67">
        <v>81.599999999999994</v>
      </c>
      <c r="AA36" s="67">
        <v>87.9</v>
      </c>
      <c r="AB36" s="67">
        <v>37.9</v>
      </c>
      <c r="AC36" s="67">
        <v>18.399999999999999</v>
      </c>
      <c r="AD36" s="67">
        <v>10.6</v>
      </c>
      <c r="AE36" s="67">
        <v>10.4</v>
      </c>
      <c r="AF36" s="67">
        <v>2.7</v>
      </c>
      <c r="AG36" s="67">
        <v>18.2</v>
      </c>
      <c r="AH36" s="67">
        <v>18.2</v>
      </c>
      <c r="AI36" s="67">
        <v>14.2</v>
      </c>
      <c r="AJ36" s="67">
        <v>7.8</v>
      </c>
      <c r="AK36" s="67">
        <v>80</v>
      </c>
      <c r="AL36" s="67">
        <v>8.1</v>
      </c>
      <c r="AM36" s="67">
        <v>5.7</v>
      </c>
      <c r="AN36" s="67">
        <v>3.6</v>
      </c>
      <c r="AO36" s="67">
        <v>18.5</v>
      </c>
      <c r="AP36" s="67"/>
      <c r="AQ36" s="67">
        <v>253.2</v>
      </c>
      <c r="AR36" s="67">
        <v>210.2</v>
      </c>
      <c r="AS36" s="67">
        <v>0.2</v>
      </c>
      <c r="AT36" s="67">
        <v>1.9</v>
      </c>
      <c r="AU36" s="67">
        <v>14.1</v>
      </c>
      <c r="AV36" s="67">
        <v>15.2</v>
      </c>
      <c r="AW36" s="67">
        <v>4.8</v>
      </c>
      <c r="AX36" s="67">
        <v>9.9</v>
      </c>
      <c r="AY36" s="67">
        <v>102.2</v>
      </c>
      <c r="AZ36" s="67">
        <v>133.4</v>
      </c>
      <c r="BA36" s="67">
        <v>102.6</v>
      </c>
      <c r="BB36" s="67">
        <v>84.1</v>
      </c>
      <c r="BC36" s="67">
        <v>0.6</v>
      </c>
      <c r="BD36" s="67">
        <v>18.7</v>
      </c>
      <c r="BE36" s="67">
        <v>18.100000000000001</v>
      </c>
      <c r="BF36" s="67">
        <v>63.9</v>
      </c>
      <c r="BG36" s="67"/>
      <c r="BH36" s="67">
        <v>2</v>
      </c>
      <c r="BI36" s="67">
        <v>1.9</v>
      </c>
      <c r="BJ36" s="67">
        <v>2.4</v>
      </c>
      <c r="BK36" s="67">
        <v>2.2000000000000002</v>
      </c>
      <c r="BL36" s="67">
        <v>13.8</v>
      </c>
      <c r="BM36" s="67">
        <v>0.6</v>
      </c>
      <c r="BN36" s="67">
        <v>20</v>
      </c>
      <c r="BO36" s="67">
        <v>7.5</v>
      </c>
      <c r="BP36" s="67">
        <v>19</v>
      </c>
      <c r="BQ36" s="67">
        <v>2</v>
      </c>
      <c r="BR36" s="68">
        <v>1906.8710000000001</v>
      </c>
    </row>
    <row r="37" spans="1:70" x14ac:dyDescent="0.3">
      <c r="A37" s="1"/>
      <c r="B37" s="54" t="s">
        <v>795</v>
      </c>
      <c r="C37" s="67">
        <v>15.4</v>
      </c>
      <c r="D37" s="67">
        <v>19</v>
      </c>
      <c r="E37" s="67">
        <v>7.5</v>
      </c>
      <c r="F37" s="67">
        <v>11.1</v>
      </c>
      <c r="G37" s="67">
        <v>10.7</v>
      </c>
      <c r="H37" s="67">
        <v>1.2</v>
      </c>
      <c r="I37" s="67">
        <v>0.4</v>
      </c>
      <c r="J37" s="67">
        <v>9</v>
      </c>
      <c r="K37" s="67">
        <v>0.6</v>
      </c>
      <c r="L37" s="67">
        <v>8.6999999999999993</v>
      </c>
      <c r="M37" s="67"/>
      <c r="N37" s="67">
        <v>15.8</v>
      </c>
      <c r="O37" s="67">
        <v>18.7</v>
      </c>
      <c r="P37" s="67">
        <v>4</v>
      </c>
      <c r="Q37" s="67">
        <v>3.4</v>
      </c>
      <c r="R37" s="67">
        <v>4.7</v>
      </c>
      <c r="S37" s="67">
        <v>20</v>
      </c>
      <c r="T37" s="67">
        <v>20.3</v>
      </c>
      <c r="U37" s="67">
        <v>10</v>
      </c>
      <c r="V37" s="67">
        <v>6</v>
      </c>
      <c r="W37" s="67">
        <v>25.9</v>
      </c>
      <c r="X37" s="67">
        <v>81.900000000000006</v>
      </c>
      <c r="Y37" s="67">
        <v>81.3</v>
      </c>
      <c r="Z37" s="67">
        <v>75.900000000000006</v>
      </c>
      <c r="AA37" s="67">
        <v>88.6</v>
      </c>
      <c r="AB37" s="67">
        <v>37.200000000000003</v>
      </c>
      <c r="AC37" s="67">
        <v>15.7</v>
      </c>
      <c r="AD37" s="67">
        <v>10.4</v>
      </c>
      <c r="AE37" s="67">
        <v>10.4</v>
      </c>
      <c r="AF37" s="67">
        <v>2.7</v>
      </c>
      <c r="AG37" s="67">
        <v>18.2</v>
      </c>
      <c r="AH37" s="67">
        <v>18.2</v>
      </c>
      <c r="AI37" s="67">
        <v>16.2</v>
      </c>
      <c r="AJ37" s="67">
        <v>7.1</v>
      </c>
      <c r="AK37" s="67">
        <v>80.599999999999994</v>
      </c>
      <c r="AL37" s="67">
        <v>8.6999999999999993</v>
      </c>
      <c r="AM37" s="67">
        <v>7.1</v>
      </c>
      <c r="AN37" s="67">
        <v>3.6</v>
      </c>
      <c r="AO37" s="67">
        <v>18.5</v>
      </c>
      <c r="AP37" s="67"/>
      <c r="AQ37" s="67">
        <v>253.3</v>
      </c>
      <c r="AR37" s="67">
        <v>203</v>
      </c>
      <c r="AS37" s="67">
        <v>0.1</v>
      </c>
      <c r="AT37" s="67">
        <v>1.9</v>
      </c>
      <c r="AU37" s="67">
        <v>12.1</v>
      </c>
      <c r="AV37" s="67">
        <v>13.7</v>
      </c>
      <c r="AW37" s="67">
        <v>4.7</v>
      </c>
      <c r="AX37" s="67">
        <v>9.9</v>
      </c>
      <c r="AY37" s="67">
        <v>123.7</v>
      </c>
      <c r="AZ37" s="67">
        <v>156</v>
      </c>
      <c r="BA37" s="67">
        <v>125.9</v>
      </c>
      <c r="BB37" s="67">
        <v>111.1</v>
      </c>
      <c r="BC37" s="67">
        <v>0.6</v>
      </c>
      <c r="BD37" s="67">
        <v>17.100000000000001</v>
      </c>
      <c r="BE37" s="67">
        <v>21.1</v>
      </c>
      <c r="BF37" s="67">
        <v>69.8</v>
      </c>
      <c r="BG37" s="67"/>
      <c r="BH37" s="67">
        <v>2</v>
      </c>
      <c r="BI37" s="67">
        <v>1.9</v>
      </c>
      <c r="BJ37" s="67">
        <v>2.4</v>
      </c>
      <c r="BK37" s="67">
        <v>2.2000000000000002</v>
      </c>
      <c r="BL37" s="67">
        <v>12</v>
      </c>
      <c r="BM37" s="67">
        <v>0.7</v>
      </c>
      <c r="BN37" s="67">
        <v>20</v>
      </c>
      <c r="BO37" s="67">
        <v>7.5</v>
      </c>
      <c r="BP37" s="67">
        <v>18.5</v>
      </c>
      <c r="BQ37" s="67">
        <v>1.9</v>
      </c>
      <c r="BR37" s="68">
        <v>1987.8</v>
      </c>
    </row>
    <row r="38" spans="1:70" x14ac:dyDescent="0.3">
      <c r="A38" s="1"/>
      <c r="B38" s="54" t="s">
        <v>796</v>
      </c>
      <c r="C38" s="67">
        <v>15.5</v>
      </c>
      <c r="D38" s="67">
        <v>19</v>
      </c>
      <c r="E38" s="67">
        <v>5.2119999999999997</v>
      </c>
      <c r="F38" s="67">
        <v>11.1</v>
      </c>
      <c r="G38" s="67">
        <v>12.4</v>
      </c>
      <c r="H38" s="67">
        <v>1.2</v>
      </c>
      <c r="I38" s="67">
        <v>0.4</v>
      </c>
      <c r="J38" s="67">
        <v>9.5</v>
      </c>
      <c r="K38" s="67">
        <v>0.4</v>
      </c>
      <c r="L38" s="67">
        <v>8.8000000000000007</v>
      </c>
      <c r="M38" s="67"/>
      <c r="N38" s="67">
        <v>17.600000000000001</v>
      </c>
      <c r="O38" s="67">
        <v>20.2</v>
      </c>
      <c r="P38" s="67">
        <v>3.9</v>
      </c>
      <c r="Q38" s="67">
        <v>3.4</v>
      </c>
      <c r="R38" s="67">
        <v>4.6319999999999997</v>
      </c>
      <c r="S38" s="67">
        <v>20</v>
      </c>
      <c r="T38" s="67">
        <v>19.899999999999999</v>
      </c>
      <c r="U38" s="67">
        <v>10</v>
      </c>
      <c r="V38" s="67">
        <v>6</v>
      </c>
      <c r="W38" s="67">
        <v>27.4</v>
      </c>
      <c r="X38" s="67">
        <v>81.900000000000006</v>
      </c>
      <c r="Y38" s="67">
        <v>74.599999999999994</v>
      </c>
      <c r="Z38" s="67">
        <v>80.900000000000006</v>
      </c>
      <c r="AA38" s="67">
        <v>92.2</v>
      </c>
      <c r="AB38" s="67">
        <v>35.5</v>
      </c>
      <c r="AC38" s="67">
        <v>16.5</v>
      </c>
      <c r="AD38" s="67">
        <v>10.3</v>
      </c>
      <c r="AE38" s="67">
        <v>10.4</v>
      </c>
      <c r="AF38" s="67">
        <v>2.7</v>
      </c>
      <c r="AG38" s="67">
        <v>18.2</v>
      </c>
      <c r="AH38" s="67">
        <v>18.2</v>
      </c>
      <c r="AI38" s="67">
        <v>17.2</v>
      </c>
      <c r="AJ38" s="67">
        <v>7.1</v>
      </c>
      <c r="AK38" s="67">
        <v>74.7</v>
      </c>
      <c r="AL38" s="67">
        <v>4.2</v>
      </c>
      <c r="AM38" s="67">
        <v>4.8</v>
      </c>
      <c r="AN38" s="67">
        <v>3.5</v>
      </c>
      <c r="AO38" s="67">
        <v>18.5</v>
      </c>
      <c r="AP38" s="67"/>
      <c r="AQ38" s="67">
        <v>246.1</v>
      </c>
      <c r="AR38" s="67">
        <v>195.6</v>
      </c>
      <c r="AS38" s="67">
        <v>0.1</v>
      </c>
      <c r="AT38" s="67">
        <v>1.9</v>
      </c>
      <c r="AU38" s="67">
        <v>10</v>
      </c>
      <c r="AV38" s="67">
        <v>13.9</v>
      </c>
      <c r="AW38" s="67">
        <v>4.8</v>
      </c>
      <c r="AX38" s="67">
        <v>10</v>
      </c>
      <c r="AY38" s="67">
        <v>120.9</v>
      </c>
      <c r="AZ38" s="67">
        <v>143.1</v>
      </c>
      <c r="BA38" s="67">
        <v>131</v>
      </c>
      <c r="BB38" s="67">
        <v>102.5</v>
      </c>
      <c r="BC38" s="67">
        <v>0.6</v>
      </c>
      <c r="BD38" s="67">
        <v>17.3</v>
      </c>
      <c r="BE38" s="67">
        <v>18</v>
      </c>
      <c r="BF38" s="67">
        <v>63.5</v>
      </c>
      <c r="BG38" s="67"/>
      <c r="BH38" s="67">
        <v>2</v>
      </c>
      <c r="BI38" s="67">
        <v>1.9</v>
      </c>
      <c r="BJ38" s="67">
        <v>2.4</v>
      </c>
      <c r="BK38" s="67">
        <v>2.2000000000000002</v>
      </c>
      <c r="BL38" s="67">
        <v>9.8000000000000007</v>
      </c>
      <c r="BM38" s="67">
        <v>0.7</v>
      </c>
      <c r="BN38" s="67">
        <v>20</v>
      </c>
      <c r="BO38" s="67">
        <v>7.5</v>
      </c>
      <c r="BP38" s="67">
        <v>16.899999999999999</v>
      </c>
      <c r="BQ38" s="67">
        <v>1.7</v>
      </c>
      <c r="BR38" s="68">
        <v>1932.3440000000001</v>
      </c>
    </row>
    <row r="39" spans="1:70" x14ac:dyDescent="0.3">
      <c r="A39" s="1"/>
      <c r="B39" s="56" t="s">
        <v>797</v>
      </c>
      <c r="C39" s="69">
        <v>15.9</v>
      </c>
      <c r="D39" s="69">
        <v>19</v>
      </c>
      <c r="E39" s="69">
        <v>6.649</v>
      </c>
      <c r="F39" s="69">
        <v>11.1</v>
      </c>
      <c r="G39" s="69">
        <v>10.5</v>
      </c>
      <c r="H39" s="69">
        <v>1.2</v>
      </c>
      <c r="I39" s="69">
        <v>0.4</v>
      </c>
      <c r="J39" s="69">
        <v>9.3000000000000007</v>
      </c>
      <c r="K39" s="69">
        <v>0.6</v>
      </c>
      <c r="L39" s="69">
        <v>8.8000000000000007</v>
      </c>
      <c r="M39" s="69"/>
      <c r="N39" s="69">
        <v>18.600000000000001</v>
      </c>
      <c r="O39" s="69">
        <v>20.2</v>
      </c>
      <c r="P39" s="69">
        <v>3.9</v>
      </c>
      <c r="Q39" s="69">
        <v>3.3</v>
      </c>
      <c r="R39" s="69">
        <v>4.5640000000000001</v>
      </c>
      <c r="S39" s="69">
        <v>20</v>
      </c>
      <c r="T39" s="69">
        <v>20.399999999999999</v>
      </c>
      <c r="U39" s="69">
        <v>10</v>
      </c>
      <c r="V39" s="69">
        <v>6</v>
      </c>
      <c r="W39" s="69">
        <v>26.9</v>
      </c>
      <c r="X39" s="69">
        <v>81.900000000000006</v>
      </c>
      <c r="Y39" s="69">
        <v>72.8</v>
      </c>
      <c r="Z39" s="69">
        <v>82.5</v>
      </c>
      <c r="AA39" s="69">
        <v>95.4</v>
      </c>
      <c r="AB39" s="69">
        <v>32.4</v>
      </c>
      <c r="AC39" s="69">
        <v>14.8</v>
      </c>
      <c r="AD39" s="69">
        <v>9</v>
      </c>
      <c r="AE39" s="69">
        <v>10.4</v>
      </c>
      <c r="AF39" s="69">
        <v>2.7</v>
      </c>
      <c r="AG39" s="69">
        <v>20.399999999999999</v>
      </c>
      <c r="AH39" s="69">
        <v>20.399999999999999</v>
      </c>
      <c r="AI39" s="69">
        <v>18.2</v>
      </c>
      <c r="AJ39" s="69">
        <v>7.1</v>
      </c>
      <c r="AK39" s="69">
        <v>67.5</v>
      </c>
      <c r="AL39" s="69">
        <v>1.3</v>
      </c>
      <c r="AM39" s="69">
        <v>0.7</v>
      </c>
      <c r="AN39" s="69">
        <v>3.4</v>
      </c>
      <c r="AO39" s="69">
        <v>18.5</v>
      </c>
      <c r="AP39" s="69"/>
      <c r="AQ39" s="69">
        <v>228.1</v>
      </c>
      <c r="AR39" s="69">
        <v>181.2</v>
      </c>
      <c r="AS39" s="69">
        <v>0.1</v>
      </c>
      <c r="AT39" s="69">
        <v>1.9</v>
      </c>
      <c r="AU39" s="69">
        <v>7.3</v>
      </c>
      <c r="AV39" s="69">
        <v>11.6</v>
      </c>
      <c r="AW39" s="69">
        <v>4.8</v>
      </c>
      <c r="AX39" s="69">
        <v>9.9</v>
      </c>
      <c r="AY39" s="69">
        <v>137.5</v>
      </c>
      <c r="AZ39" s="69">
        <v>129.19999999999999</v>
      </c>
      <c r="BA39" s="69">
        <v>132.19999999999999</v>
      </c>
      <c r="BB39" s="69">
        <v>93.9</v>
      </c>
      <c r="BC39" s="69">
        <v>0.6</v>
      </c>
      <c r="BD39" s="69">
        <v>16.100000000000001</v>
      </c>
      <c r="BE39" s="69">
        <v>17.399999999999999</v>
      </c>
      <c r="BF39" s="69">
        <v>56.4</v>
      </c>
      <c r="BG39" s="69"/>
      <c r="BH39" s="69">
        <v>2.9</v>
      </c>
      <c r="BI39" s="69">
        <v>2.1</v>
      </c>
      <c r="BJ39" s="69">
        <v>2.4</v>
      </c>
      <c r="BK39" s="69">
        <v>2.2000000000000002</v>
      </c>
      <c r="BL39" s="69">
        <v>7.3</v>
      </c>
      <c r="BM39" s="69">
        <v>0.8</v>
      </c>
      <c r="BN39" s="69">
        <v>20</v>
      </c>
      <c r="BO39" s="69">
        <v>7.6</v>
      </c>
      <c r="BP39" s="69">
        <v>15.6</v>
      </c>
      <c r="BQ39" s="69">
        <v>1.9</v>
      </c>
      <c r="BR39" s="70">
        <v>1867.713</v>
      </c>
    </row>
    <row r="40" spans="1:70" x14ac:dyDescent="0.3">
      <c r="A40" s="1"/>
      <c r="B40" s="50" t="s">
        <v>798</v>
      </c>
      <c r="C40" s="65">
        <v>15.1</v>
      </c>
      <c r="D40" s="65">
        <v>19</v>
      </c>
      <c r="E40" s="65">
        <v>6.8239999999999998</v>
      </c>
      <c r="F40" s="65">
        <v>11.1</v>
      </c>
      <c r="G40" s="65">
        <v>15.4</v>
      </c>
      <c r="H40" s="65">
        <v>1.2</v>
      </c>
      <c r="I40" s="65">
        <v>0.4</v>
      </c>
      <c r="J40" s="65">
        <v>9.4</v>
      </c>
      <c r="K40" s="65">
        <v>0.2</v>
      </c>
      <c r="L40" s="65">
        <v>8.8000000000000007</v>
      </c>
      <c r="M40" s="65"/>
      <c r="N40" s="65">
        <v>18.7</v>
      </c>
      <c r="O40" s="65">
        <v>20.3</v>
      </c>
      <c r="P40" s="65">
        <v>4</v>
      </c>
      <c r="Q40" s="65">
        <v>3.4</v>
      </c>
      <c r="R40" s="65">
        <v>4.4989999999999997</v>
      </c>
      <c r="S40" s="65">
        <v>20</v>
      </c>
      <c r="T40" s="65">
        <v>20.5</v>
      </c>
      <c r="U40" s="65">
        <v>10</v>
      </c>
      <c r="V40" s="65">
        <v>6</v>
      </c>
      <c r="W40" s="65">
        <v>28.9</v>
      </c>
      <c r="X40" s="65">
        <v>81.7</v>
      </c>
      <c r="Y40" s="65">
        <v>86.5</v>
      </c>
      <c r="Z40" s="65">
        <v>87.6</v>
      </c>
      <c r="AA40" s="65">
        <v>95.5</v>
      </c>
      <c r="AB40" s="65">
        <v>22</v>
      </c>
      <c r="AC40" s="65">
        <v>17.7</v>
      </c>
      <c r="AD40" s="65">
        <v>10.9</v>
      </c>
      <c r="AE40" s="65">
        <v>10.4</v>
      </c>
      <c r="AF40" s="65">
        <v>2.7</v>
      </c>
      <c r="AG40" s="65">
        <v>20.399999999999999</v>
      </c>
      <c r="AH40" s="65">
        <v>20.399999999999999</v>
      </c>
      <c r="AI40" s="65">
        <v>18.2</v>
      </c>
      <c r="AJ40" s="65">
        <v>6.5</v>
      </c>
      <c r="AK40" s="65">
        <v>42.4</v>
      </c>
      <c r="AL40" s="65"/>
      <c r="AM40" s="65"/>
      <c r="AN40" s="65">
        <v>3.5</v>
      </c>
      <c r="AO40" s="65">
        <v>18.399999999999999</v>
      </c>
      <c r="AP40" s="65"/>
      <c r="AQ40" s="65">
        <v>173.1</v>
      </c>
      <c r="AR40" s="65">
        <v>133.30000000000001</v>
      </c>
      <c r="AS40" s="65">
        <v>0.1</v>
      </c>
      <c r="AT40" s="65">
        <v>1.9</v>
      </c>
      <c r="AU40" s="65">
        <v>4.5999999999999996</v>
      </c>
      <c r="AV40" s="65">
        <v>9.3000000000000007</v>
      </c>
      <c r="AW40" s="65">
        <v>4.7</v>
      </c>
      <c r="AX40" s="65">
        <v>9.9</v>
      </c>
      <c r="AY40" s="65">
        <v>145.80000000000001</v>
      </c>
      <c r="AZ40" s="65">
        <v>85.7</v>
      </c>
      <c r="BA40" s="65">
        <v>131.9</v>
      </c>
      <c r="BB40" s="65">
        <v>76</v>
      </c>
      <c r="BC40" s="65">
        <v>0.6</v>
      </c>
      <c r="BD40" s="65">
        <v>11.3</v>
      </c>
      <c r="BE40" s="65">
        <v>18.8</v>
      </c>
      <c r="BF40" s="65">
        <v>56.9</v>
      </c>
      <c r="BG40" s="65"/>
      <c r="BH40" s="65">
        <v>2.9</v>
      </c>
      <c r="BI40" s="65">
        <v>2.2000000000000002</v>
      </c>
      <c r="BJ40" s="65">
        <v>2.4</v>
      </c>
      <c r="BK40" s="65">
        <v>2.4</v>
      </c>
      <c r="BL40" s="65">
        <v>4.7</v>
      </c>
      <c r="BM40" s="65">
        <v>0.8</v>
      </c>
      <c r="BN40" s="65">
        <v>20</v>
      </c>
      <c r="BO40" s="65">
        <v>7.5</v>
      </c>
      <c r="BP40" s="65">
        <v>9.1</v>
      </c>
      <c r="BQ40" s="65">
        <v>2.1</v>
      </c>
      <c r="BR40" s="66">
        <v>1686.5229999999999</v>
      </c>
    </row>
    <row r="41" spans="1:70" x14ac:dyDescent="0.3">
      <c r="A41" s="1"/>
      <c r="B41" s="54" t="s">
        <v>799</v>
      </c>
      <c r="C41" s="67">
        <v>15.5</v>
      </c>
      <c r="D41" s="67">
        <v>19</v>
      </c>
      <c r="E41" s="67">
        <v>7.3630000000000004</v>
      </c>
      <c r="F41" s="67">
        <v>11.1</v>
      </c>
      <c r="G41" s="67">
        <v>20.2</v>
      </c>
      <c r="H41" s="67">
        <v>1.2</v>
      </c>
      <c r="I41" s="67">
        <v>0.4</v>
      </c>
      <c r="J41" s="67">
        <v>9.1999999999999993</v>
      </c>
      <c r="K41" s="67">
        <v>0.1</v>
      </c>
      <c r="L41" s="67">
        <v>9.1</v>
      </c>
      <c r="M41" s="67"/>
      <c r="N41" s="67">
        <v>18.5</v>
      </c>
      <c r="O41" s="67">
        <v>20.3</v>
      </c>
      <c r="P41" s="67">
        <v>4</v>
      </c>
      <c r="Q41" s="67">
        <v>3.3</v>
      </c>
      <c r="R41" s="67">
        <v>4.7859999999999996</v>
      </c>
      <c r="S41" s="67">
        <v>20</v>
      </c>
      <c r="T41" s="67">
        <v>20.8</v>
      </c>
      <c r="U41" s="67">
        <v>10</v>
      </c>
      <c r="V41" s="67">
        <v>5</v>
      </c>
      <c r="W41" s="67">
        <v>28.7</v>
      </c>
      <c r="X41" s="67">
        <v>79.900000000000006</v>
      </c>
      <c r="Y41" s="67">
        <v>99.2</v>
      </c>
      <c r="Z41" s="67">
        <v>87.4</v>
      </c>
      <c r="AA41" s="67">
        <v>101.7</v>
      </c>
      <c r="AB41" s="67">
        <v>9.8000000000000007</v>
      </c>
      <c r="AC41" s="67">
        <v>16.399999999999999</v>
      </c>
      <c r="AD41" s="67">
        <v>11.3</v>
      </c>
      <c r="AE41" s="67">
        <v>10.4</v>
      </c>
      <c r="AF41" s="67">
        <v>2.7</v>
      </c>
      <c r="AG41" s="67">
        <v>20.399999999999999</v>
      </c>
      <c r="AH41" s="67">
        <v>20.399999999999999</v>
      </c>
      <c r="AI41" s="67">
        <v>19.7</v>
      </c>
      <c r="AJ41" s="67">
        <v>6.8</v>
      </c>
      <c r="AK41" s="67">
        <v>17.899999999999999</v>
      </c>
      <c r="AL41" s="67"/>
      <c r="AM41" s="67"/>
      <c r="AN41" s="67">
        <v>3.5</v>
      </c>
      <c r="AO41" s="67">
        <v>18.5</v>
      </c>
      <c r="AP41" s="67"/>
      <c r="AQ41" s="67">
        <v>81.8</v>
      </c>
      <c r="AR41" s="67">
        <v>60.9</v>
      </c>
      <c r="AS41" s="67"/>
      <c r="AT41" s="67">
        <v>1.9</v>
      </c>
      <c r="AU41" s="67">
        <v>2</v>
      </c>
      <c r="AV41" s="67">
        <v>2.7</v>
      </c>
      <c r="AW41" s="67">
        <v>4.7</v>
      </c>
      <c r="AX41" s="67">
        <v>9.9</v>
      </c>
      <c r="AY41" s="67">
        <v>140.4</v>
      </c>
      <c r="AZ41" s="67">
        <v>26.8</v>
      </c>
      <c r="BA41" s="67">
        <v>131.9</v>
      </c>
      <c r="BB41" s="67">
        <v>23.2</v>
      </c>
      <c r="BC41" s="67">
        <v>0.6</v>
      </c>
      <c r="BD41" s="67">
        <v>3</v>
      </c>
      <c r="BE41" s="67">
        <v>20.100000000000001</v>
      </c>
      <c r="BF41" s="67">
        <v>58</v>
      </c>
      <c r="BG41" s="67"/>
      <c r="BH41" s="67">
        <v>2.9</v>
      </c>
      <c r="BI41" s="67">
        <v>2.2000000000000002</v>
      </c>
      <c r="BJ41" s="67">
        <v>2.4</v>
      </c>
      <c r="BK41" s="67">
        <v>2.4</v>
      </c>
      <c r="BL41" s="67">
        <v>2.2000000000000002</v>
      </c>
      <c r="BM41" s="67">
        <v>0.8</v>
      </c>
      <c r="BN41" s="67">
        <v>20</v>
      </c>
      <c r="BO41" s="67">
        <v>7.5</v>
      </c>
      <c r="BP41" s="67">
        <v>1.8</v>
      </c>
      <c r="BQ41" s="67">
        <v>2.1</v>
      </c>
      <c r="BR41" s="68">
        <v>1366.749</v>
      </c>
    </row>
    <row r="42" spans="1:70" x14ac:dyDescent="0.3">
      <c r="A42" s="1"/>
      <c r="B42" s="54" t="s">
        <v>800</v>
      </c>
      <c r="C42" s="67">
        <v>15.6</v>
      </c>
      <c r="D42" s="67">
        <v>18.8</v>
      </c>
      <c r="E42" s="67">
        <v>9</v>
      </c>
      <c r="F42" s="67">
        <v>11.1</v>
      </c>
      <c r="G42" s="67">
        <v>20.2</v>
      </c>
      <c r="H42" s="67">
        <v>1.2</v>
      </c>
      <c r="I42" s="67">
        <v>0.4</v>
      </c>
      <c r="J42" s="67">
        <v>9.1</v>
      </c>
      <c r="K42" s="67"/>
      <c r="L42" s="67">
        <v>9.1</v>
      </c>
      <c r="M42" s="67"/>
      <c r="N42" s="67">
        <v>17.600000000000001</v>
      </c>
      <c r="O42" s="67">
        <v>20.2</v>
      </c>
      <c r="P42" s="67">
        <v>4</v>
      </c>
      <c r="Q42" s="67">
        <v>3.4</v>
      </c>
      <c r="R42" s="67">
        <v>5.0259999999999998</v>
      </c>
      <c r="S42" s="67">
        <v>20</v>
      </c>
      <c r="T42" s="67">
        <v>20.5</v>
      </c>
      <c r="U42" s="67">
        <v>9.4</v>
      </c>
      <c r="V42" s="67">
        <v>5</v>
      </c>
      <c r="W42" s="67">
        <v>29.1</v>
      </c>
      <c r="X42" s="67">
        <v>78.7</v>
      </c>
      <c r="Y42" s="67">
        <v>102.4</v>
      </c>
      <c r="Z42" s="67">
        <v>71.8</v>
      </c>
      <c r="AA42" s="67">
        <v>91.6</v>
      </c>
      <c r="AB42" s="67">
        <v>0.4</v>
      </c>
      <c r="AC42" s="67">
        <v>12.8</v>
      </c>
      <c r="AD42" s="67">
        <v>4.2</v>
      </c>
      <c r="AE42" s="67">
        <v>10.4</v>
      </c>
      <c r="AF42" s="67">
        <v>2.7</v>
      </c>
      <c r="AG42" s="67">
        <v>20.399999999999999</v>
      </c>
      <c r="AH42" s="67">
        <v>20.399999999999999</v>
      </c>
      <c r="AI42" s="67">
        <v>19.7</v>
      </c>
      <c r="AJ42" s="67">
        <v>7.4</v>
      </c>
      <c r="AK42" s="67">
        <v>1.6</v>
      </c>
      <c r="AL42" s="67">
        <v>0.4</v>
      </c>
      <c r="AM42" s="67">
        <v>0.3</v>
      </c>
      <c r="AN42" s="67">
        <v>3.5</v>
      </c>
      <c r="AO42" s="67">
        <v>18.5</v>
      </c>
      <c r="AP42" s="67"/>
      <c r="AQ42" s="67">
        <v>7.4</v>
      </c>
      <c r="AR42" s="67">
        <v>4</v>
      </c>
      <c r="AS42" s="67"/>
      <c r="AT42" s="67">
        <v>1.9</v>
      </c>
      <c r="AU42" s="67">
        <v>0.5</v>
      </c>
      <c r="AV42" s="67">
        <v>0.1</v>
      </c>
      <c r="AW42" s="67">
        <v>4.9000000000000004</v>
      </c>
      <c r="AX42" s="67">
        <v>9.9</v>
      </c>
      <c r="AY42" s="67">
        <v>126.2</v>
      </c>
      <c r="AZ42" s="67">
        <v>2.4</v>
      </c>
      <c r="BA42" s="67">
        <v>131.9</v>
      </c>
      <c r="BB42" s="67">
        <v>3.7</v>
      </c>
      <c r="BC42" s="67">
        <v>0.6</v>
      </c>
      <c r="BD42" s="67"/>
      <c r="BE42" s="67">
        <v>22.9</v>
      </c>
      <c r="BF42" s="67">
        <v>67.5</v>
      </c>
      <c r="BG42" s="67"/>
      <c r="BH42" s="67">
        <v>2.9</v>
      </c>
      <c r="BI42" s="67">
        <v>2.2000000000000002</v>
      </c>
      <c r="BJ42" s="67">
        <v>2.4</v>
      </c>
      <c r="BK42" s="67">
        <v>2.4</v>
      </c>
      <c r="BL42" s="67">
        <v>0.5</v>
      </c>
      <c r="BM42" s="67">
        <v>0.8</v>
      </c>
      <c r="BN42" s="67">
        <v>20</v>
      </c>
      <c r="BO42" s="67">
        <v>7.5</v>
      </c>
      <c r="BP42" s="67"/>
      <c r="BQ42" s="67">
        <v>2.4</v>
      </c>
      <c r="BR42" s="68">
        <v>1120.9259999999999</v>
      </c>
    </row>
    <row r="43" spans="1:70" x14ac:dyDescent="0.3">
      <c r="A43" s="1"/>
      <c r="B43" s="54" t="s">
        <v>801</v>
      </c>
      <c r="C43" s="67">
        <v>16</v>
      </c>
      <c r="D43" s="67">
        <v>18.7</v>
      </c>
      <c r="E43" s="67">
        <v>7.2359999999999998</v>
      </c>
      <c r="F43" s="67">
        <v>11.1</v>
      </c>
      <c r="G43" s="67">
        <v>20.2</v>
      </c>
      <c r="H43" s="67">
        <v>1.2</v>
      </c>
      <c r="I43" s="67">
        <v>0.4</v>
      </c>
      <c r="J43" s="67">
        <v>9.5</v>
      </c>
      <c r="K43" s="67"/>
      <c r="L43" s="67">
        <v>9.1</v>
      </c>
      <c r="M43" s="67"/>
      <c r="N43" s="67">
        <v>17.899999999999999</v>
      </c>
      <c r="O43" s="67">
        <v>20.2</v>
      </c>
      <c r="P43" s="67">
        <v>4</v>
      </c>
      <c r="Q43" s="67">
        <v>3.4</v>
      </c>
      <c r="R43" s="67">
        <v>4.9889999999999999</v>
      </c>
      <c r="S43" s="67">
        <v>19.899999999999999</v>
      </c>
      <c r="T43" s="67">
        <v>20.6</v>
      </c>
      <c r="U43" s="67">
        <v>9.1999999999999993</v>
      </c>
      <c r="V43" s="67">
        <v>5</v>
      </c>
      <c r="W43" s="67">
        <v>27.8</v>
      </c>
      <c r="X43" s="67">
        <v>78.3</v>
      </c>
      <c r="Y43" s="67">
        <v>98.5</v>
      </c>
      <c r="Z43" s="67">
        <v>73.8</v>
      </c>
      <c r="AA43" s="67">
        <v>99.5</v>
      </c>
      <c r="AB43" s="67"/>
      <c r="AC43" s="67">
        <v>13.6</v>
      </c>
      <c r="AD43" s="67">
        <v>5.5</v>
      </c>
      <c r="AE43" s="67">
        <v>10.4</v>
      </c>
      <c r="AF43" s="67">
        <v>2.7</v>
      </c>
      <c r="AG43" s="67">
        <v>20.399999999999999</v>
      </c>
      <c r="AH43" s="67">
        <v>20.399999999999999</v>
      </c>
      <c r="AI43" s="67">
        <v>19.7</v>
      </c>
      <c r="AJ43" s="67">
        <v>7</v>
      </c>
      <c r="AK43" s="67"/>
      <c r="AL43" s="67">
        <v>1.9</v>
      </c>
      <c r="AM43" s="67">
        <v>0.8</v>
      </c>
      <c r="AN43" s="67">
        <v>3.5</v>
      </c>
      <c r="AO43" s="67">
        <v>18.5</v>
      </c>
      <c r="AP43" s="67"/>
      <c r="AQ43" s="67"/>
      <c r="AR43" s="67"/>
      <c r="AS43" s="67"/>
      <c r="AT43" s="67">
        <v>1.9</v>
      </c>
      <c r="AU43" s="67"/>
      <c r="AV43" s="67"/>
      <c r="AW43" s="67">
        <v>4.8</v>
      </c>
      <c r="AX43" s="67">
        <v>9.9</v>
      </c>
      <c r="AY43" s="67">
        <v>123</v>
      </c>
      <c r="AZ43" s="67"/>
      <c r="BA43" s="67">
        <v>127.8</v>
      </c>
      <c r="BB43" s="67"/>
      <c r="BC43" s="67">
        <v>0.6</v>
      </c>
      <c r="BD43" s="67"/>
      <c r="BE43" s="67">
        <v>22.2</v>
      </c>
      <c r="BF43" s="67">
        <v>68</v>
      </c>
      <c r="BG43" s="67"/>
      <c r="BH43" s="67">
        <v>2.9</v>
      </c>
      <c r="BI43" s="67">
        <v>2.2000000000000002</v>
      </c>
      <c r="BJ43" s="67">
        <v>2.4</v>
      </c>
      <c r="BK43" s="67">
        <v>2.4</v>
      </c>
      <c r="BL43" s="67"/>
      <c r="BM43" s="67">
        <v>0.8</v>
      </c>
      <c r="BN43" s="67">
        <v>20</v>
      </c>
      <c r="BO43" s="67">
        <v>7.8</v>
      </c>
      <c r="BP43" s="67"/>
      <c r="BQ43" s="67">
        <v>2.9</v>
      </c>
      <c r="BR43" s="68">
        <v>1100.5250000000001</v>
      </c>
    </row>
    <row r="44" spans="1:70" x14ac:dyDescent="0.3">
      <c r="A44" s="1"/>
      <c r="B44" s="54" t="s">
        <v>802</v>
      </c>
      <c r="C44" s="67">
        <v>16.100000000000001</v>
      </c>
      <c r="D44" s="67">
        <v>18.7</v>
      </c>
      <c r="E44" s="67">
        <v>8.9789999999999992</v>
      </c>
      <c r="F44" s="67">
        <v>11.1</v>
      </c>
      <c r="G44" s="67">
        <v>20.2</v>
      </c>
      <c r="H44" s="67">
        <v>1.3</v>
      </c>
      <c r="I44" s="67">
        <v>0.4</v>
      </c>
      <c r="J44" s="67">
        <v>9.5</v>
      </c>
      <c r="K44" s="67"/>
      <c r="L44" s="67">
        <v>9.1</v>
      </c>
      <c r="M44" s="67"/>
      <c r="N44" s="67">
        <v>17.899999999999999</v>
      </c>
      <c r="O44" s="67">
        <v>20.3</v>
      </c>
      <c r="P44" s="67">
        <v>4.0999999999999996</v>
      </c>
      <c r="Q44" s="67">
        <v>3.4</v>
      </c>
      <c r="R44" s="67">
        <v>4.9720000000000004</v>
      </c>
      <c r="S44" s="67">
        <v>20</v>
      </c>
      <c r="T44" s="67">
        <v>20.6</v>
      </c>
      <c r="U44" s="67">
        <v>9</v>
      </c>
      <c r="V44" s="67">
        <v>5</v>
      </c>
      <c r="W44" s="67">
        <v>27.5</v>
      </c>
      <c r="X44" s="67">
        <v>78.8</v>
      </c>
      <c r="Y44" s="67">
        <v>99.3</v>
      </c>
      <c r="Z44" s="67">
        <v>73.3</v>
      </c>
      <c r="AA44" s="67">
        <v>97.4</v>
      </c>
      <c r="AB44" s="67"/>
      <c r="AC44" s="67">
        <v>11.9</v>
      </c>
      <c r="AD44" s="67">
        <v>4.7</v>
      </c>
      <c r="AE44" s="67">
        <v>10.4</v>
      </c>
      <c r="AF44" s="67">
        <v>2.7</v>
      </c>
      <c r="AG44" s="67">
        <v>20.399999999999999</v>
      </c>
      <c r="AH44" s="67">
        <v>20.399999999999999</v>
      </c>
      <c r="AI44" s="67">
        <v>20.2</v>
      </c>
      <c r="AJ44" s="67">
        <v>7.5</v>
      </c>
      <c r="AK44" s="67"/>
      <c r="AL44" s="67">
        <v>2.2000000000000002</v>
      </c>
      <c r="AM44" s="67">
        <v>0.7</v>
      </c>
      <c r="AN44" s="67">
        <v>3.5</v>
      </c>
      <c r="AO44" s="67">
        <v>18.5</v>
      </c>
      <c r="AP44" s="67"/>
      <c r="AQ44" s="67"/>
      <c r="AR44" s="67"/>
      <c r="AS44" s="67"/>
      <c r="AT44" s="67">
        <v>1.9</v>
      </c>
      <c r="AU44" s="67"/>
      <c r="AV44" s="67"/>
      <c r="AW44" s="67">
        <v>4.8</v>
      </c>
      <c r="AX44" s="67">
        <v>9.9</v>
      </c>
      <c r="AY44" s="67">
        <v>104.6</v>
      </c>
      <c r="AZ44" s="67"/>
      <c r="BA44" s="67">
        <v>119.6</v>
      </c>
      <c r="BB44" s="67"/>
      <c r="BC44" s="67">
        <v>0.6</v>
      </c>
      <c r="BD44" s="67"/>
      <c r="BE44" s="67">
        <v>21.1</v>
      </c>
      <c r="BF44" s="67">
        <v>63.2</v>
      </c>
      <c r="BG44" s="67"/>
      <c r="BH44" s="67">
        <v>2.9</v>
      </c>
      <c r="BI44" s="67">
        <v>2.2000000000000002</v>
      </c>
      <c r="BJ44" s="67">
        <v>2.4</v>
      </c>
      <c r="BK44" s="67">
        <v>2.4</v>
      </c>
      <c r="BL44" s="67"/>
      <c r="BM44" s="67">
        <v>0.8</v>
      </c>
      <c r="BN44" s="67">
        <v>20.100000000000001</v>
      </c>
      <c r="BO44" s="67">
        <v>8.1</v>
      </c>
      <c r="BP44" s="67"/>
      <c r="BQ44" s="67">
        <v>2.9</v>
      </c>
      <c r="BR44" s="68">
        <v>1067.5509999999999</v>
      </c>
    </row>
    <row r="45" spans="1:70" x14ac:dyDescent="0.3">
      <c r="A45" s="1"/>
      <c r="B45" s="54" t="s">
        <v>803</v>
      </c>
      <c r="C45" s="67">
        <v>15.3</v>
      </c>
      <c r="D45" s="67">
        <v>18.7</v>
      </c>
      <c r="E45" s="67">
        <v>9.3130000000000006</v>
      </c>
      <c r="F45" s="67">
        <v>11.1</v>
      </c>
      <c r="G45" s="67">
        <v>20.2</v>
      </c>
      <c r="H45" s="67">
        <v>1.3</v>
      </c>
      <c r="I45" s="67">
        <v>0.4</v>
      </c>
      <c r="J45" s="67">
        <v>9.6</v>
      </c>
      <c r="K45" s="67"/>
      <c r="L45" s="67">
        <v>9.1</v>
      </c>
      <c r="M45" s="67"/>
      <c r="N45" s="67">
        <v>18.3</v>
      </c>
      <c r="O45" s="67">
        <v>20.2</v>
      </c>
      <c r="P45" s="67">
        <v>4.2</v>
      </c>
      <c r="Q45" s="67">
        <v>3.3</v>
      </c>
      <c r="R45" s="67">
        <v>4.9219999999999997</v>
      </c>
      <c r="S45" s="67">
        <v>20</v>
      </c>
      <c r="T45" s="67">
        <v>20.3</v>
      </c>
      <c r="U45" s="67">
        <v>9</v>
      </c>
      <c r="V45" s="67">
        <v>5</v>
      </c>
      <c r="W45" s="67">
        <v>28.4</v>
      </c>
      <c r="X45" s="67">
        <v>77.3</v>
      </c>
      <c r="Y45" s="67">
        <v>97.7</v>
      </c>
      <c r="Z45" s="67">
        <v>76.8</v>
      </c>
      <c r="AA45" s="67">
        <v>99.8</v>
      </c>
      <c r="AB45" s="67"/>
      <c r="AC45" s="67">
        <v>11.4</v>
      </c>
      <c r="AD45" s="67">
        <v>4.3</v>
      </c>
      <c r="AE45" s="67">
        <v>10.4</v>
      </c>
      <c r="AF45" s="67">
        <v>2.7</v>
      </c>
      <c r="AG45" s="67">
        <v>20.399999999999999</v>
      </c>
      <c r="AH45" s="67">
        <v>20.399999999999999</v>
      </c>
      <c r="AI45" s="67">
        <v>20.2</v>
      </c>
      <c r="AJ45" s="67">
        <v>7.5</v>
      </c>
      <c r="AK45" s="67"/>
      <c r="AL45" s="67">
        <v>2.2000000000000002</v>
      </c>
      <c r="AM45" s="67">
        <v>1.1000000000000001</v>
      </c>
      <c r="AN45" s="67">
        <v>3.5</v>
      </c>
      <c r="AO45" s="67">
        <v>18.5</v>
      </c>
      <c r="AP45" s="67"/>
      <c r="AQ45" s="67"/>
      <c r="AR45" s="67"/>
      <c r="AS45" s="67"/>
      <c r="AT45" s="67">
        <v>1.9</v>
      </c>
      <c r="AU45" s="67"/>
      <c r="AV45" s="67"/>
      <c r="AW45" s="67">
        <v>4.7</v>
      </c>
      <c r="AX45" s="67">
        <v>9.9</v>
      </c>
      <c r="AY45" s="67">
        <v>78.3</v>
      </c>
      <c r="AZ45" s="67"/>
      <c r="BA45" s="67">
        <v>110.4</v>
      </c>
      <c r="BB45" s="67"/>
      <c r="BC45" s="67">
        <v>0.6</v>
      </c>
      <c r="BD45" s="67"/>
      <c r="BE45" s="67">
        <v>21.2</v>
      </c>
      <c r="BF45" s="67">
        <v>62.4</v>
      </c>
      <c r="BG45" s="67"/>
      <c r="BH45" s="67">
        <v>2.9</v>
      </c>
      <c r="BI45" s="67">
        <v>2.2999999999999998</v>
      </c>
      <c r="BJ45" s="67">
        <v>2.4</v>
      </c>
      <c r="BK45" s="67">
        <v>2.4</v>
      </c>
      <c r="BL45" s="67"/>
      <c r="BM45" s="67">
        <v>0.8</v>
      </c>
      <c r="BN45" s="67">
        <v>20.100000000000001</v>
      </c>
      <c r="BO45" s="67">
        <v>8.1</v>
      </c>
      <c r="BP45" s="67"/>
      <c r="BQ45" s="67">
        <v>12.8</v>
      </c>
      <c r="BR45" s="68">
        <v>1044.0350000000001</v>
      </c>
    </row>
    <row r="46" spans="1:70" x14ac:dyDescent="0.3">
      <c r="A46" s="1"/>
      <c r="B46" s="54" t="s">
        <v>804</v>
      </c>
      <c r="C46" s="67">
        <v>15</v>
      </c>
      <c r="D46" s="67">
        <v>18.7</v>
      </c>
      <c r="E46" s="67">
        <v>9.0210000000000008</v>
      </c>
      <c r="F46" s="67">
        <v>11.2</v>
      </c>
      <c r="G46" s="67">
        <v>20.2</v>
      </c>
      <c r="H46" s="67">
        <v>1.3</v>
      </c>
      <c r="I46" s="67">
        <v>0.4</v>
      </c>
      <c r="J46" s="67">
        <v>9.6</v>
      </c>
      <c r="K46" s="67"/>
      <c r="L46" s="67">
        <v>9.1</v>
      </c>
      <c r="M46" s="67"/>
      <c r="N46" s="67">
        <v>18.2</v>
      </c>
      <c r="O46" s="67">
        <v>20.3</v>
      </c>
      <c r="P46" s="67">
        <v>4.3</v>
      </c>
      <c r="Q46" s="67">
        <v>3.3</v>
      </c>
      <c r="R46" s="67">
        <v>4.8620000000000001</v>
      </c>
      <c r="S46" s="67">
        <v>20</v>
      </c>
      <c r="T46" s="67">
        <v>20.2</v>
      </c>
      <c r="U46" s="67">
        <v>9</v>
      </c>
      <c r="V46" s="67">
        <v>5</v>
      </c>
      <c r="W46" s="67">
        <v>26.6</v>
      </c>
      <c r="X46" s="67">
        <v>70.2</v>
      </c>
      <c r="Y46" s="67">
        <v>104</v>
      </c>
      <c r="Z46" s="67">
        <v>69.7</v>
      </c>
      <c r="AA46" s="67">
        <v>96.1</v>
      </c>
      <c r="AB46" s="67"/>
      <c r="AC46" s="67">
        <v>10</v>
      </c>
      <c r="AD46" s="67">
        <v>2.8</v>
      </c>
      <c r="AE46" s="67">
        <v>10.4</v>
      </c>
      <c r="AF46" s="67">
        <v>2.7</v>
      </c>
      <c r="AG46" s="67">
        <v>20.399999999999999</v>
      </c>
      <c r="AH46" s="67">
        <v>20.399999999999999</v>
      </c>
      <c r="AI46" s="67">
        <v>20.2</v>
      </c>
      <c r="AJ46" s="67">
        <v>7.5</v>
      </c>
      <c r="AK46" s="67"/>
      <c r="AL46" s="67">
        <v>1.6</v>
      </c>
      <c r="AM46" s="67">
        <v>0.5</v>
      </c>
      <c r="AN46" s="67">
        <v>3.5</v>
      </c>
      <c r="AO46" s="67">
        <v>18.5</v>
      </c>
      <c r="AP46" s="67"/>
      <c r="AQ46" s="67"/>
      <c r="AR46" s="67"/>
      <c r="AS46" s="67"/>
      <c r="AT46" s="67">
        <v>1.9</v>
      </c>
      <c r="AU46" s="67"/>
      <c r="AV46" s="67"/>
      <c r="AW46" s="67">
        <v>4.8</v>
      </c>
      <c r="AX46" s="67">
        <v>9.9</v>
      </c>
      <c r="AY46" s="67">
        <v>45</v>
      </c>
      <c r="AZ46" s="67"/>
      <c r="BA46" s="67">
        <v>66.099999999999994</v>
      </c>
      <c r="BB46" s="67"/>
      <c r="BC46" s="67">
        <v>0.6</v>
      </c>
      <c r="BD46" s="67"/>
      <c r="BE46" s="67">
        <v>20.3</v>
      </c>
      <c r="BF46" s="67">
        <v>47.9</v>
      </c>
      <c r="BG46" s="67"/>
      <c r="BH46" s="67">
        <v>2.9</v>
      </c>
      <c r="BI46" s="67">
        <v>2.2999999999999998</v>
      </c>
      <c r="BJ46" s="67">
        <v>2.4</v>
      </c>
      <c r="BK46" s="67">
        <v>2.4</v>
      </c>
      <c r="BL46" s="67"/>
      <c r="BM46" s="67">
        <v>0.8</v>
      </c>
      <c r="BN46" s="67">
        <v>20</v>
      </c>
      <c r="BO46" s="67">
        <v>8.1</v>
      </c>
      <c r="BP46" s="67"/>
      <c r="BQ46" s="67">
        <v>14</v>
      </c>
      <c r="BR46" s="68">
        <v>934.18299999999999</v>
      </c>
    </row>
    <row r="47" spans="1:70" x14ac:dyDescent="0.3">
      <c r="A47" s="1"/>
      <c r="B47" s="56" t="s">
        <v>805</v>
      </c>
      <c r="C47" s="69">
        <v>15.7</v>
      </c>
      <c r="D47" s="69">
        <v>17.8</v>
      </c>
      <c r="E47" s="69">
        <v>8.8260000000000005</v>
      </c>
      <c r="F47" s="69">
        <v>11</v>
      </c>
      <c r="G47" s="69">
        <v>20.2</v>
      </c>
      <c r="H47" s="69">
        <v>1.3</v>
      </c>
      <c r="I47" s="69">
        <v>0.4</v>
      </c>
      <c r="J47" s="69">
        <v>9.4</v>
      </c>
      <c r="K47" s="69"/>
      <c r="L47" s="69">
        <v>9</v>
      </c>
      <c r="M47" s="69"/>
      <c r="N47" s="69">
        <v>18.2</v>
      </c>
      <c r="O47" s="69">
        <v>20.2</v>
      </c>
      <c r="P47" s="69">
        <v>4.5999999999999996</v>
      </c>
      <c r="Q47" s="69">
        <v>3.1</v>
      </c>
      <c r="R47" s="69">
        <v>4.7949999999999999</v>
      </c>
      <c r="S47" s="69">
        <v>20</v>
      </c>
      <c r="T47" s="69">
        <v>20.2</v>
      </c>
      <c r="U47" s="69">
        <v>9.8000000000000007</v>
      </c>
      <c r="V47" s="69">
        <v>5</v>
      </c>
      <c r="W47" s="69">
        <v>25.8</v>
      </c>
      <c r="X47" s="69">
        <v>74</v>
      </c>
      <c r="Y47" s="69">
        <v>107.7</v>
      </c>
      <c r="Z47" s="69">
        <v>65</v>
      </c>
      <c r="AA47" s="69">
        <v>86.9</v>
      </c>
      <c r="AB47" s="69"/>
      <c r="AC47" s="69">
        <v>10.6</v>
      </c>
      <c r="AD47" s="69">
        <v>3.2</v>
      </c>
      <c r="AE47" s="69">
        <v>10.4</v>
      </c>
      <c r="AF47" s="69">
        <v>2.7</v>
      </c>
      <c r="AG47" s="69">
        <v>20.399999999999999</v>
      </c>
      <c r="AH47" s="69">
        <v>20.399999999999999</v>
      </c>
      <c r="AI47" s="69">
        <v>19.600000000000001</v>
      </c>
      <c r="AJ47" s="69">
        <v>7.5</v>
      </c>
      <c r="AK47" s="69"/>
      <c r="AL47" s="69">
        <v>0.2</v>
      </c>
      <c r="AM47" s="69"/>
      <c r="AN47" s="69">
        <v>3.5</v>
      </c>
      <c r="AO47" s="69">
        <v>18.5</v>
      </c>
      <c r="AP47" s="69"/>
      <c r="AQ47" s="69"/>
      <c r="AR47" s="69"/>
      <c r="AS47" s="69"/>
      <c r="AT47" s="69">
        <v>1.9</v>
      </c>
      <c r="AU47" s="69"/>
      <c r="AV47" s="69"/>
      <c r="AW47" s="69">
        <v>4.8</v>
      </c>
      <c r="AX47" s="69">
        <v>9.9</v>
      </c>
      <c r="AY47" s="69">
        <v>27.8</v>
      </c>
      <c r="AZ47" s="69"/>
      <c r="BA47" s="69">
        <v>44.5</v>
      </c>
      <c r="BB47" s="69"/>
      <c r="BC47" s="69">
        <v>0.6</v>
      </c>
      <c r="BD47" s="69"/>
      <c r="BE47" s="69">
        <v>23.3</v>
      </c>
      <c r="BF47" s="69">
        <v>55.4</v>
      </c>
      <c r="BG47" s="69"/>
      <c r="BH47" s="69">
        <v>2.9</v>
      </c>
      <c r="BI47" s="69">
        <v>2.2999999999999998</v>
      </c>
      <c r="BJ47" s="69">
        <v>2.4</v>
      </c>
      <c r="BK47" s="69">
        <v>2.4</v>
      </c>
      <c r="BL47" s="69"/>
      <c r="BM47" s="69">
        <v>0.7</v>
      </c>
      <c r="BN47" s="69">
        <v>20.2</v>
      </c>
      <c r="BO47" s="69">
        <v>8.1</v>
      </c>
      <c r="BP47" s="69"/>
      <c r="BQ47" s="69">
        <v>14.1</v>
      </c>
      <c r="BR47" s="70">
        <v>897.221</v>
      </c>
    </row>
    <row r="48" spans="1:70" x14ac:dyDescent="0.3">
      <c r="A48" s="1"/>
      <c r="B48" s="50" t="s">
        <v>806</v>
      </c>
      <c r="C48" s="65">
        <v>16.5</v>
      </c>
      <c r="D48" s="65">
        <v>16.3</v>
      </c>
      <c r="E48" s="65">
        <v>8.7989999999999995</v>
      </c>
      <c r="F48" s="65">
        <v>11</v>
      </c>
      <c r="G48" s="65">
        <v>20.2</v>
      </c>
      <c r="H48" s="65">
        <v>1.3</v>
      </c>
      <c r="I48" s="65">
        <v>0.4</v>
      </c>
      <c r="J48" s="65">
        <v>9.4</v>
      </c>
      <c r="K48" s="65"/>
      <c r="L48" s="65">
        <v>9.1</v>
      </c>
      <c r="M48" s="65"/>
      <c r="N48" s="65">
        <v>18.3</v>
      </c>
      <c r="O48" s="65">
        <v>20.2</v>
      </c>
      <c r="P48" s="65">
        <v>4.7</v>
      </c>
      <c r="Q48" s="65">
        <v>3.3</v>
      </c>
      <c r="R48" s="65">
        <v>4.7300000000000004</v>
      </c>
      <c r="S48" s="65">
        <v>20</v>
      </c>
      <c r="T48" s="65">
        <v>20.100000000000001</v>
      </c>
      <c r="U48" s="65">
        <v>10</v>
      </c>
      <c r="V48" s="65">
        <v>5</v>
      </c>
      <c r="W48" s="65">
        <v>25.6</v>
      </c>
      <c r="X48" s="65">
        <v>70.7</v>
      </c>
      <c r="Y48" s="65">
        <v>100.4</v>
      </c>
      <c r="Z48" s="65">
        <v>61.9</v>
      </c>
      <c r="AA48" s="65">
        <v>90.5</v>
      </c>
      <c r="AB48" s="65"/>
      <c r="AC48" s="65">
        <v>9.1</v>
      </c>
      <c r="AD48" s="65">
        <v>3.5</v>
      </c>
      <c r="AE48" s="65">
        <v>10.4</v>
      </c>
      <c r="AF48" s="65">
        <v>2.7</v>
      </c>
      <c r="AG48" s="65">
        <v>20.399999999999999</v>
      </c>
      <c r="AH48" s="65">
        <v>20.399999999999999</v>
      </c>
      <c r="AI48" s="65">
        <v>19.600000000000001</v>
      </c>
      <c r="AJ48" s="65">
        <v>7.5</v>
      </c>
      <c r="AK48" s="65"/>
      <c r="AL48" s="65"/>
      <c r="AM48" s="65"/>
      <c r="AN48" s="65">
        <v>3.5</v>
      </c>
      <c r="AO48" s="65">
        <v>18.5</v>
      </c>
      <c r="AP48" s="65"/>
      <c r="AQ48" s="65"/>
      <c r="AR48" s="65"/>
      <c r="AS48" s="65"/>
      <c r="AT48" s="65">
        <v>1.9</v>
      </c>
      <c r="AU48" s="65"/>
      <c r="AV48" s="65"/>
      <c r="AW48" s="65">
        <v>4.8</v>
      </c>
      <c r="AX48" s="65">
        <v>9.9</v>
      </c>
      <c r="AY48" s="65">
        <v>10.3</v>
      </c>
      <c r="AZ48" s="65"/>
      <c r="BA48" s="65">
        <v>17.2</v>
      </c>
      <c r="BB48" s="65"/>
      <c r="BC48" s="65">
        <v>0.6</v>
      </c>
      <c r="BD48" s="65"/>
      <c r="BE48" s="65">
        <v>24.2</v>
      </c>
      <c r="BF48" s="65">
        <v>62.6</v>
      </c>
      <c r="BG48" s="65"/>
      <c r="BH48" s="65">
        <v>2.9</v>
      </c>
      <c r="BI48" s="65">
        <v>2.2999999999999998</v>
      </c>
      <c r="BJ48" s="65">
        <v>2.4</v>
      </c>
      <c r="BK48" s="65">
        <v>2.4</v>
      </c>
      <c r="BL48" s="65"/>
      <c r="BM48" s="65">
        <v>0.7</v>
      </c>
      <c r="BN48" s="65">
        <v>20</v>
      </c>
      <c r="BO48" s="65">
        <v>8.1</v>
      </c>
      <c r="BP48" s="65"/>
      <c r="BQ48" s="65">
        <v>14</v>
      </c>
      <c r="BR48" s="66">
        <v>848.32899999999995</v>
      </c>
    </row>
    <row r="49" spans="1:70" x14ac:dyDescent="0.3">
      <c r="A49" s="1"/>
      <c r="B49" s="54" t="s">
        <v>807</v>
      </c>
      <c r="C49" s="67">
        <v>16.5</v>
      </c>
      <c r="D49" s="67">
        <v>16.399999999999999</v>
      </c>
      <c r="E49" s="67">
        <v>8.1310000000000002</v>
      </c>
      <c r="F49" s="67">
        <v>10.896100000000001</v>
      </c>
      <c r="G49" s="67">
        <v>20.2</v>
      </c>
      <c r="H49" s="67">
        <v>1.3</v>
      </c>
      <c r="I49" s="67">
        <v>0.4</v>
      </c>
      <c r="J49" s="67">
        <v>9.4</v>
      </c>
      <c r="K49" s="67"/>
      <c r="L49" s="67">
        <v>9</v>
      </c>
      <c r="M49" s="67"/>
      <c r="N49" s="67">
        <v>18.3</v>
      </c>
      <c r="O49" s="67">
        <v>20.2</v>
      </c>
      <c r="P49" s="67">
        <v>4.7</v>
      </c>
      <c r="Q49" s="67">
        <v>3.2</v>
      </c>
      <c r="R49" s="67">
        <v>4.67</v>
      </c>
      <c r="S49" s="67">
        <v>20</v>
      </c>
      <c r="T49" s="67">
        <v>20.3</v>
      </c>
      <c r="U49" s="67">
        <v>9.6</v>
      </c>
      <c r="V49" s="67">
        <v>5</v>
      </c>
      <c r="W49" s="67">
        <v>21.8</v>
      </c>
      <c r="X49" s="67">
        <v>73</v>
      </c>
      <c r="Y49" s="67">
        <v>94.6</v>
      </c>
      <c r="Z49" s="67">
        <v>52.4</v>
      </c>
      <c r="AA49" s="67">
        <v>81.7</v>
      </c>
      <c r="AB49" s="67"/>
      <c r="AC49" s="67">
        <v>5.8</v>
      </c>
      <c r="AD49" s="67">
        <v>0.6</v>
      </c>
      <c r="AE49" s="67">
        <v>10.4</v>
      </c>
      <c r="AF49" s="67">
        <v>2.7</v>
      </c>
      <c r="AG49" s="67">
        <v>20.399999999999999</v>
      </c>
      <c r="AH49" s="67">
        <v>20.399999999999999</v>
      </c>
      <c r="AI49" s="67">
        <v>19.600000000000001</v>
      </c>
      <c r="AJ49" s="67">
        <v>7.5</v>
      </c>
      <c r="AK49" s="67"/>
      <c r="AL49" s="67"/>
      <c r="AM49" s="67"/>
      <c r="AN49" s="67">
        <v>3.5</v>
      </c>
      <c r="AO49" s="67">
        <v>18.5</v>
      </c>
      <c r="AP49" s="67"/>
      <c r="AQ49" s="67"/>
      <c r="AR49" s="67"/>
      <c r="AS49" s="67"/>
      <c r="AT49" s="67">
        <v>1.9</v>
      </c>
      <c r="AU49" s="67"/>
      <c r="AV49" s="67"/>
      <c r="AW49" s="67">
        <v>4.8</v>
      </c>
      <c r="AX49" s="67">
        <v>9.9</v>
      </c>
      <c r="AY49" s="67">
        <v>16.399999999999999</v>
      </c>
      <c r="AZ49" s="67"/>
      <c r="BA49" s="67">
        <v>21.6</v>
      </c>
      <c r="BB49" s="67"/>
      <c r="BC49" s="67">
        <v>0.6</v>
      </c>
      <c r="BD49" s="67"/>
      <c r="BE49" s="67">
        <v>25</v>
      </c>
      <c r="BF49" s="67">
        <v>64</v>
      </c>
      <c r="BG49" s="67"/>
      <c r="BH49" s="67">
        <v>2.9</v>
      </c>
      <c r="BI49" s="67">
        <v>2.2999999999999998</v>
      </c>
      <c r="BJ49" s="67">
        <v>2.4</v>
      </c>
      <c r="BK49" s="67">
        <v>2.4</v>
      </c>
      <c r="BL49" s="67"/>
      <c r="BM49" s="67">
        <v>0.7</v>
      </c>
      <c r="BN49" s="67">
        <v>20</v>
      </c>
      <c r="BO49" s="67">
        <v>8</v>
      </c>
      <c r="BP49" s="67"/>
      <c r="BQ49" s="67">
        <v>14</v>
      </c>
      <c r="BR49" s="68">
        <v>827.99710000000005</v>
      </c>
    </row>
    <row r="50" spans="1:70" x14ac:dyDescent="0.3">
      <c r="A50" s="1"/>
      <c r="B50" s="54" t="s">
        <v>808</v>
      </c>
      <c r="C50" s="67">
        <v>16.100000000000001</v>
      </c>
      <c r="D50" s="67">
        <v>17.7</v>
      </c>
      <c r="E50" s="67">
        <v>8.5489999999999995</v>
      </c>
      <c r="F50" s="67">
        <v>10.783899999999999</v>
      </c>
      <c r="G50" s="67">
        <v>20.2</v>
      </c>
      <c r="H50" s="67">
        <v>1.3</v>
      </c>
      <c r="I50" s="67">
        <v>0.4</v>
      </c>
      <c r="J50" s="67">
        <v>8.8000000000000007</v>
      </c>
      <c r="K50" s="67"/>
      <c r="L50" s="67">
        <v>9.3000000000000007</v>
      </c>
      <c r="M50" s="67"/>
      <c r="N50" s="67">
        <v>17.600000000000001</v>
      </c>
      <c r="O50" s="67">
        <v>20.2</v>
      </c>
      <c r="P50" s="67">
        <v>4.7</v>
      </c>
      <c r="Q50" s="67">
        <v>3.2</v>
      </c>
      <c r="R50" s="67">
        <v>4.6100000000000003</v>
      </c>
      <c r="S50" s="67">
        <v>20</v>
      </c>
      <c r="T50" s="67">
        <v>20</v>
      </c>
      <c r="U50" s="67">
        <v>9.6</v>
      </c>
      <c r="V50" s="67">
        <v>5</v>
      </c>
      <c r="W50" s="67">
        <v>12.5</v>
      </c>
      <c r="X50" s="67">
        <v>73.099999999999994</v>
      </c>
      <c r="Y50" s="67">
        <v>104.1</v>
      </c>
      <c r="Z50" s="67">
        <v>50.9</v>
      </c>
      <c r="AA50" s="67">
        <v>88.1</v>
      </c>
      <c r="AB50" s="67"/>
      <c r="AC50" s="67">
        <v>7.4</v>
      </c>
      <c r="AD50" s="67">
        <v>1.3</v>
      </c>
      <c r="AE50" s="67">
        <v>10.4</v>
      </c>
      <c r="AF50" s="67">
        <v>2.7</v>
      </c>
      <c r="AG50" s="67">
        <v>20.399999999999999</v>
      </c>
      <c r="AH50" s="67">
        <v>20.399999999999999</v>
      </c>
      <c r="AI50" s="67">
        <v>19.600000000000001</v>
      </c>
      <c r="AJ50" s="67">
        <v>7.7</v>
      </c>
      <c r="AK50" s="67"/>
      <c r="AL50" s="67"/>
      <c r="AM50" s="67"/>
      <c r="AN50" s="67">
        <v>3.5</v>
      </c>
      <c r="AO50" s="67">
        <v>18.5</v>
      </c>
      <c r="AP50" s="67"/>
      <c r="AQ50" s="67"/>
      <c r="AR50" s="67"/>
      <c r="AS50" s="67"/>
      <c r="AT50" s="67">
        <v>1.9</v>
      </c>
      <c r="AU50" s="67"/>
      <c r="AV50" s="67"/>
      <c r="AW50" s="67">
        <v>5.5</v>
      </c>
      <c r="AX50" s="67">
        <v>9.9</v>
      </c>
      <c r="AY50" s="67">
        <v>24.5</v>
      </c>
      <c r="AZ50" s="67"/>
      <c r="BA50" s="67">
        <v>32</v>
      </c>
      <c r="BB50" s="67"/>
      <c r="BC50" s="67">
        <v>0.6</v>
      </c>
      <c r="BD50" s="67"/>
      <c r="BE50" s="67">
        <v>20.5</v>
      </c>
      <c r="BF50" s="67">
        <v>54.5</v>
      </c>
      <c r="BG50" s="67"/>
      <c r="BH50" s="67">
        <v>2.9</v>
      </c>
      <c r="BI50" s="67">
        <v>2.2999999999999998</v>
      </c>
      <c r="BJ50" s="67">
        <v>2.4</v>
      </c>
      <c r="BK50" s="67">
        <v>2.4</v>
      </c>
      <c r="BL50" s="67"/>
      <c r="BM50" s="67">
        <v>0.7</v>
      </c>
      <c r="BN50" s="67">
        <v>20</v>
      </c>
      <c r="BO50" s="67">
        <v>8.1</v>
      </c>
      <c r="BP50" s="67"/>
      <c r="BQ50" s="67">
        <v>14</v>
      </c>
      <c r="BR50" s="68">
        <v>840.84289999999999</v>
      </c>
    </row>
    <row r="51" spans="1:70" x14ac:dyDescent="0.3">
      <c r="A51" s="1"/>
      <c r="B51" s="54" t="s">
        <v>809</v>
      </c>
      <c r="C51" s="67">
        <v>16.5</v>
      </c>
      <c r="D51" s="67">
        <v>17.100000000000001</v>
      </c>
      <c r="E51" s="67">
        <v>7.6760000000000002</v>
      </c>
      <c r="F51" s="67">
        <v>10.733499999999999</v>
      </c>
      <c r="G51" s="67">
        <v>20.2</v>
      </c>
      <c r="H51" s="67">
        <v>1.3</v>
      </c>
      <c r="I51" s="67">
        <v>0.4</v>
      </c>
      <c r="J51" s="67">
        <v>9.4</v>
      </c>
      <c r="K51" s="67"/>
      <c r="L51" s="67">
        <v>9.3000000000000007</v>
      </c>
      <c r="M51" s="67"/>
      <c r="N51" s="67">
        <v>17.8</v>
      </c>
      <c r="O51" s="67">
        <v>20.2</v>
      </c>
      <c r="P51" s="67">
        <v>4.8</v>
      </c>
      <c r="Q51" s="67">
        <v>3.3</v>
      </c>
      <c r="R51" s="67">
        <v>4.5519999999999996</v>
      </c>
      <c r="S51" s="67">
        <v>20</v>
      </c>
      <c r="T51" s="67">
        <v>20.2</v>
      </c>
      <c r="U51" s="67">
        <v>9.6</v>
      </c>
      <c r="V51" s="67">
        <v>6</v>
      </c>
      <c r="W51" s="67">
        <v>12.2</v>
      </c>
      <c r="X51" s="67">
        <v>65.599999999999994</v>
      </c>
      <c r="Y51" s="67">
        <v>112.3</v>
      </c>
      <c r="Z51" s="67">
        <v>47.2</v>
      </c>
      <c r="AA51" s="67">
        <v>78.2</v>
      </c>
      <c r="AB51" s="67"/>
      <c r="AC51" s="67">
        <v>4.4000000000000004</v>
      </c>
      <c r="AD51" s="67">
        <v>1.2</v>
      </c>
      <c r="AE51" s="67">
        <v>10.4</v>
      </c>
      <c r="AF51" s="67">
        <v>2.7</v>
      </c>
      <c r="AG51" s="67">
        <v>20.399999999999999</v>
      </c>
      <c r="AH51" s="67">
        <v>20.399999999999999</v>
      </c>
      <c r="AI51" s="67">
        <v>19.600000000000001</v>
      </c>
      <c r="AJ51" s="67">
        <v>8.6</v>
      </c>
      <c r="AK51" s="67"/>
      <c r="AL51" s="67"/>
      <c r="AM51" s="67"/>
      <c r="AN51" s="67">
        <v>3.5</v>
      </c>
      <c r="AO51" s="67">
        <v>18.5</v>
      </c>
      <c r="AP51" s="67"/>
      <c r="AQ51" s="67"/>
      <c r="AR51" s="67"/>
      <c r="AS51" s="67"/>
      <c r="AT51" s="67">
        <v>1.9</v>
      </c>
      <c r="AU51" s="67"/>
      <c r="AV51" s="67"/>
      <c r="AW51" s="67">
        <v>5.4</v>
      </c>
      <c r="AX51" s="67">
        <v>9.9</v>
      </c>
      <c r="AY51" s="67">
        <v>16</v>
      </c>
      <c r="AZ51" s="67"/>
      <c r="BA51" s="67">
        <v>26.8</v>
      </c>
      <c r="BB51" s="67"/>
      <c r="BC51" s="67">
        <v>0.6</v>
      </c>
      <c r="BD51" s="67"/>
      <c r="BE51" s="67">
        <v>26.5</v>
      </c>
      <c r="BF51" s="67">
        <v>60.2</v>
      </c>
      <c r="BG51" s="67"/>
      <c r="BH51" s="67">
        <v>2.9</v>
      </c>
      <c r="BI51" s="67">
        <v>2.2999999999999998</v>
      </c>
      <c r="BJ51" s="67">
        <v>2.4</v>
      </c>
      <c r="BK51" s="67">
        <v>2.4</v>
      </c>
      <c r="BL51" s="67"/>
      <c r="BM51" s="67">
        <v>0.7</v>
      </c>
      <c r="BN51" s="67">
        <v>20.100000000000001</v>
      </c>
      <c r="BO51" s="67">
        <v>8.1</v>
      </c>
      <c r="BP51" s="67"/>
      <c r="BQ51" s="67">
        <v>14.1</v>
      </c>
      <c r="BR51" s="68">
        <v>824.56150000000002</v>
      </c>
    </row>
    <row r="52" spans="1:70" x14ac:dyDescent="0.3">
      <c r="A52" s="1"/>
      <c r="B52" s="54" t="s">
        <v>810</v>
      </c>
      <c r="C52" s="67">
        <v>17.5</v>
      </c>
      <c r="D52" s="67">
        <v>16.7</v>
      </c>
      <c r="E52" s="67">
        <v>7.835</v>
      </c>
      <c r="F52" s="67">
        <v>10.8667</v>
      </c>
      <c r="G52" s="67">
        <v>20.2</v>
      </c>
      <c r="H52" s="67">
        <v>1.2</v>
      </c>
      <c r="I52" s="67">
        <v>0.4</v>
      </c>
      <c r="J52" s="67">
        <v>9.3000000000000007</v>
      </c>
      <c r="K52" s="67"/>
      <c r="L52" s="67">
        <v>9.3000000000000007</v>
      </c>
      <c r="M52" s="67"/>
      <c r="N52" s="67">
        <v>17.7</v>
      </c>
      <c r="O52" s="67">
        <v>20.2</v>
      </c>
      <c r="P52" s="67">
        <v>4.7</v>
      </c>
      <c r="Q52" s="67">
        <v>3.4</v>
      </c>
      <c r="R52" s="67">
        <v>4.9560000000000004</v>
      </c>
      <c r="S52" s="67">
        <v>20</v>
      </c>
      <c r="T52" s="67">
        <v>20</v>
      </c>
      <c r="U52" s="67">
        <v>9.8000000000000007</v>
      </c>
      <c r="V52" s="67">
        <v>6</v>
      </c>
      <c r="W52" s="67">
        <v>14.7</v>
      </c>
      <c r="X52" s="67">
        <v>56.3</v>
      </c>
      <c r="Y52" s="67">
        <v>114</v>
      </c>
      <c r="Z52" s="67">
        <v>49.4</v>
      </c>
      <c r="AA52" s="67">
        <v>74.900000000000006</v>
      </c>
      <c r="AB52" s="67"/>
      <c r="AC52" s="67">
        <v>4.5</v>
      </c>
      <c r="AD52" s="67">
        <v>0.7</v>
      </c>
      <c r="AE52" s="67">
        <v>10.4</v>
      </c>
      <c r="AF52" s="67">
        <v>2.7</v>
      </c>
      <c r="AG52" s="67">
        <v>20.399999999999999</v>
      </c>
      <c r="AH52" s="67">
        <v>20.399999999999999</v>
      </c>
      <c r="AI52" s="67">
        <v>19.600000000000001</v>
      </c>
      <c r="AJ52" s="67">
        <v>7.9</v>
      </c>
      <c r="AK52" s="67"/>
      <c r="AL52" s="67"/>
      <c r="AM52" s="67"/>
      <c r="AN52" s="67">
        <v>3.6</v>
      </c>
      <c r="AO52" s="67">
        <v>18.5</v>
      </c>
      <c r="AP52" s="67"/>
      <c r="AQ52" s="67"/>
      <c r="AR52" s="67"/>
      <c r="AS52" s="67"/>
      <c r="AT52" s="67">
        <v>1.9</v>
      </c>
      <c r="AU52" s="67"/>
      <c r="AV52" s="67"/>
      <c r="AW52" s="67">
        <v>5.4</v>
      </c>
      <c r="AX52" s="67">
        <v>9.9</v>
      </c>
      <c r="AY52" s="67">
        <v>10.3</v>
      </c>
      <c r="AZ52" s="67"/>
      <c r="BA52" s="67">
        <v>19.399999999999999</v>
      </c>
      <c r="BB52" s="67"/>
      <c r="BC52" s="67">
        <v>0.6</v>
      </c>
      <c r="BD52" s="67"/>
      <c r="BE52" s="67">
        <v>29.3</v>
      </c>
      <c r="BF52" s="67">
        <v>63.4</v>
      </c>
      <c r="BG52" s="67"/>
      <c r="BH52" s="67">
        <v>2.9</v>
      </c>
      <c r="BI52" s="67">
        <v>2.2999999999999998</v>
      </c>
      <c r="BJ52" s="67">
        <v>2.4</v>
      </c>
      <c r="BK52" s="67">
        <v>2.4</v>
      </c>
      <c r="BL52" s="67"/>
      <c r="BM52" s="67">
        <v>0.7</v>
      </c>
      <c r="BN52" s="67">
        <v>20</v>
      </c>
      <c r="BO52" s="67">
        <v>8.1</v>
      </c>
      <c r="BP52" s="67"/>
      <c r="BQ52" s="67">
        <v>13.9</v>
      </c>
      <c r="BR52" s="68">
        <v>810.95770000000005</v>
      </c>
    </row>
    <row r="53" spans="1:70" x14ac:dyDescent="0.3">
      <c r="A53" s="1"/>
      <c r="B53" s="54" t="s">
        <v>811</v>
      </c>
      <c r="C53" s="67">
        <v>17.100000000000001</v>
      </c>
      <c r="D53" s="67">
        <v>16.899999999999999</v>
      </c>
      <c r="E53" s="67">
        <v>8.2680000000000007</v>
      </c>
      <c r="F53" s="67">
        <v>10.809699999999999</v>
      </c>
      <c r="G53" s="67">
        <v>20.2</v>
      </c>
      <c r="H53" s="67">
        <v>1.2</v>
      </c>
      <c r="I53" s="67">
        <v>0.4</v>
      </c>
      <c r="J53" s="67">
        <v>9.3000000000000007</v>
      </c>
      <c r="K53" s="67"/>
      <c r="L53" s="67">
        <v>9.3000000000000007</v>
      </c>
      <c r="M53" s="67"/>
      <c r="N53" s="67">
        <v>17.5</v>
      </c>
      <c r="O53" s="67">
        <v>20.2</v>
      </c>
      <c r="P53" s="67">
        <v>4.7</v>
      </c>
      <c r="Q53" s="67">
        <v>3.4</v>
      </c>
      <c r="R53" s="67">
        <v>4.96</v>
      </c>
      <c r="S53" s="67">
        <v>20</v>
      </c>
      <c r="T53" s="67">
        <v>20.100000000000001</v>
      </c>
      <c r="U53" s="67">
        <v>10</v>
      </c>
      <c r="V53" s="67">
        <v>6</v>
      </c>
      <c r="W53" s="67">
        <v>11.1</v>
      </c>
      <c r="X53" s="67">
        <v>56.3</v>
      </c>
      <c r="Y53" s="67">
        <v>112.1</v>
      </c>
      <c r="Z53" s="67">
        <v>61.9</v>
      </c>
      <c r="AA53" s="67">
        <v>89.1</v>
      </c>
      <c r="AB53" s="67"/>
      <c r="AC53" s="67">
        <v>8.1999999999999993</v>
      </c>
      <c r="AD53" s="67">
        <v>1</v>
      </c>
      <c r="AE53" s="67">
        <v>10.4</v>
      </c>
      <c r="AF53" s="67">
        <v>2.7</v>
      </c>
      <c r="AG53" s="67">
        <v>20.399999999999999</v>
      </c>
      <c r="AH53" s="67">
        <v>20.399999999999999</v>
      </c>
      <c r="AI53" s="67">
        <v>19.600000000000001</v>
      </c>
      <c r="AJ53" s="67">
        <v>8</v>
      </c>
      <c r="AK53" s="67"/>
      <c r="AL53" s="67"/>
      <c r="AM53" s="67"/>
      <c r="AN53" s="67">
        <v>3.6</v>
      </c>
      <c r="AO53" s="67">
        <v>18.5</v>
      </c>
      <c r="AP53" s="67"/>
      <c r="AQ53" s="67"/>
      <c r="AR53" s="67"/>
      <c r="AS53" s="67"/>
      <c r="AT53" s="67">
        <v>1.9</v>
      </c>
      <c r="AU53" s="67"/>
      <c r="AV53" s="67"/>
      <c r="AW53" s="67">
        <v>5.5</v>
      </c>
      <c r="AX53" s="67">
        <v>9.9</v>
      </c>
      <c r="AY53" s="67">
        <v>20.2</v>
      </c>
      <c r="AZ53" s="67"/>
      <c r="BA53" s="67">
        <v>28.9</v>
      </c>
      <c r="BB53" s="67"/>
      <c r="BC53" s="67">
        <v>0.6</v>
      </c>
      <c r="BD53" s="67"/>
      <c r="BE53" s="67">
        <v>29.3</v>
      </c>
      <c r="BF53" s="67">
        <v>73.900000000000006</v>
      </c>
      <c r="BG53" s="67"/>
      <c r="BH53" s="67">
        <v>2.9</v>
      </c>
      <c r="BI53" s="67">
        <v>2.2999999999999998</v>
      </c>
      <c r="BJ53" s="67">
        <v>2.4</v>
      </c>
      <c r="BK53" s="67">
        <v>2.4</v>
      </c>
      <c r="BL53" s="67"/>
      <c r="BM53" s="67">
        <v>0.7</v>
      </c>
      <c r="BN53" s="67">
        <v>20</v>
      </c>
      <c r="BO53" s="67">
        <v>8.1</v>
      </c>
      <c r="BP53" s="67"/>
      <c r="BQ53" s="67">
        <v>14.1</v>
      </c>
      <c r="BR53" s="68">
        <v>866.73770000000002</v>
      </c>
    </row>
    <row r="54" spans="1:70" x14ac:dyDescent="0.3">
      <c r="A54" s="1"/>
      <c r="B54" s="54" t="s">
        <v>812</v>
      </c>
      <c r="C54" s="67">
        <v>17</v>
      </c>
      <c r="D54" s="67">
        <v>18.3</v>
      </c>
      <c r="E54" s="67">
        <v>8.1419999999999995</v>
      </c>
      <c r="F54" s="67">
        <v>10.9415</v>
      </c>
      <c r="G54" s="67">
        <v>20.2</v>
      </c>
      <c r="H54" s="67">
        <v>1.2</v>
      </c>
      <c r="I54" s="67">
        <v>0.4</v>
      </c>
      <c r="J54" s="67">
        <v>9.5</v>
      </c>
      <c r="K54" s="67"/>
      <c r="L54" s="67">
        <v>9.3000000000000007</v>
      </c>
      <c r="M54" s="67"/>
      <c r="N54" s="67">
        <v>17.600000000000001</v>
      </c>
      <c r="O54" s="67">
        <v>20.2</v>
      </c>
      <c r="P54" s="67">
        <v>4.5999999999999996</v>
      </c>
      <c r="Q54" s="67">
        <v>3.4</v>
      </c>
      <c r="R54" s="67">
        <v>4.9109999999999996</v>
      </c>
      <c r="S54" s="67">
        <v>20</v>
      </c>
      <c r="T54" s="67">
        <v>20</v>
      </c>
      <c r="U54" s="67">
        <v>10</v>
      </c>
      <c r="V54" s="67">
        <v>6</v>
      </c>
      <c r="W54" s="67">
        <v>8.1999999999999993</v>
      </c>
      <c r="X54" s="67">
        <v>46.5</v>
      </c>
      <c r="Y54" s="67">
        <v>110.9</v>
      </c>
      <c r="Z54" s="67">
        <v>68.099999999999994</v>
      </c>
      <c r="AA54" s="67">
        <v>91.9</v>
      </c>
      <c r="AB54" s="67"/>
      <c r="AC54" s="67">
        <v>8.9</v>
      </c>
      <c r="AD54" s="67">
        <v>2.6</v>
      </c>
      <c r="AE54" s="67">
        <v>10.4</v>
      </c>
      <c r="AF54" s="67">
        <v>2.7</v>
      </c>
      <c r="AG54" s="67">
        <v>20.399999999999999</v>
      </c>
      <c r="AH54" s="67">
        <v>20.399999999999999</v>
      </c>
      <c r="AI54" s="67">
        <v>19.600000000000001</v>
      </c>
      <c r="AJ54" s="67">
        <v>7.9</v>
      </c>
      <c r="AK54" s="67"/>
      <c r="AL54" s="67"/>
      <c r="AM54" s="67"/>
      <c r="AN54" s="67">
        <v>3.6</v>
      </c>
      <c r="AO54" s="67">
        <v>18.5</v>
      </c>
      <c r="AP54" s="67"/>
      <c r="AQ54" s="67"/>
      <c r="AR54" s="67"/>
      <c r="AS54" s="67"/>
      <c r="AT54" s="67">
        <v>1.9</v>
      </c>
      <c r="AU54" s="67"/>
      <c r="AV54" s="67"/>
      <c r="AW54" s="67">
        <v>5.3</v>
      </c>
      <c r="AX54" s="67">
        <v>10</v>
      </c>
      <c r="AY54" s="67">
        <v>53.7</v>
      </c>
      <c r="AZ54" s="67"/>
      <c r="BA54" s="67">
        <v>45</v>
      </c>
      <c r="BB54" s="67"/>
      <c r="BC54" s="67">
        <v>0.6</v>
      </c>
      <c r="BD54" s="67"/>
      <c r="BE54" s="67">
        <v>28.8</v>
      </c>
      <c r="BF54" s="67">
        <v>79</v>
      </c>
      <c r="BG54" s="67"/>
      <c r="BH54" s="67">
        <v>2.9</v>
      </c>
      <c r="BI54" s="67">
        <v>2.2999999999999998</v>
      </c>
      <c r="BJ54" s="67">
        <v>2.4</v>
      </c>
      <c r="BK54" s="67">
        <v>2.4</v>
      </c>
      <c r="BL54" s="67"/>
      <c r="BM54" s="67">
        <v>0.7</v>
      </c>
      <c r="BN54" s="67">
        <v>20</v>
      </c>
      <c r="BO54" s="67">
        <v>8.1</v>
      </c>
      <c r="BP54" s="67"/>
      <c r="BQ54" s="67">
        <v>14.1</v>
      </c>
      <c r="BR54" s="68">
        <v>919.49450000000002</v>
      </c>
    </row>
    <row r="55" spans="1:70" x14ac:dyDescent="0.3">
      <c r="A55" s="1"/>
      <c r="B55" s="56" t="s">
        <v>1032</v>
      </c>
      <c r="C55" s="69">
        <v>17.2</v>
      </c>
      <c r="D55" s="69">
        <v>18.399999999999999</v>
      </c>
      <c r="E55" s="69">
        <v>7.0949999999999998</v>
      </c>
      <c r="F55" s="69">
        <v>10.9344</v>
      </c>
      <c r="G55" s="69">
        <v>20.2</v>
      </c>
      <c r="H55" s="69">
        <v>1.2</v>
      </c>
      <c r="I55" s="69">
        <v>0.4</v>
      </c>
      <c r="J55" s="69">
        <v>9.5</v>
      </c>
      <c r="K55" s="69"/>
      <c r="L55" s="69">
        <v>9.3000000000000007</v>
      </c>
      <c r="M55" s="69"/>
      <c r="N55" s="69">
        <v>17.5</v>
      </c>
      <c r="O55" s="69">
        <v>20.2</v>
      </c>
      <c r="P55" s="69">
        <v>4.5999999999999996</v>
      </c>
      <c r="Q55" s="69">
        <v>3.3</v>
      </c>
      <c r="R55" s="69">
        <v>4.8520000000000003</v>
      </c>
      <c r="S55" s="69">
        <v>20</v>
      </c>
      <c r="T55" s="69">
        <v>19.8</v>
      </c>
      <c r="U55" s="69">
        <v>10</v>
      </c>
      <c r="V55" s="69">
        <v>6</v>
      </c>
      <c r="W55" s="69">
        <v>6.9</v>
      </c>
      <c r="X55" s="69">
        <v>34.6</v>
      </c>
      <c r="Y55" s="69">
        <v>107.9</v>
      </c>
      <c r="Z55" s="69">
        <v>77.099999999999994</v>
      </c>
      <c r="AA55" s="69">
        <v>96.8</v>
      </c>
      <c r="AB55" s="69"/>
      <c r="AC55" s="69">
        <v>11.7</v>
      </c>
      <c r="AD55" s="69">
        <v>3.5</v>
      </c>
      <c r="AE55" s="69">
        <v>10.4</v>
      </c>
      <c r="AF55" s="69">
        <v>2.7</v>
      </c>
      <c r="AG55" s="69">
        <v>20.399999999999999</v>
      </c>
      <c r="AH55" s="69">
        <v>20.399999999999999</v>
      </c>
      <c r="AI55" s="69">
        <v>19.600000000000001</v>
      </c>
      <c r="AJ55" s="69">
        <v>7.9</v>
      </c>
      <c r="AK55" s="69"/>
      <c r="AL55" s="69"/>
      <c r="AM55" s="69"/>
      <c r="AN55" s="69">
        <v>3.6</v>
      </c>
      <c r="AO55" s="69">
        <v>18.5</v>
      </c>
      <c r="AP55" s="69"/>
      <c r="AQ55" s="69"/>
      <c r="AR55" s="69"/>
      <c r="AS55" s="69"/>
      <c r="AT55" s="69">
        <v>1.9</v>
      </c>
      <c r="AU55" s="69"/>
      <c r="AV55" s="69"/>
      <c r="AW55" s="69"/>
      <c r="AX55" s="69"/>
      <c r="AY55" s="69">
        <v>71.900000000000006</v>
      </c>
      <c r="AZ55" s="69"/>
      <c r="BA55" s="69">
        <v>76.8</v>
      </c>
      <c r="BB55" s="69"/>
      <c r="BC55" s="69">
        <v>0.6</v>
      </c>
      <c r="BD55" s="69"/>
      <c r="BE55" s="69">
        <v>30</v>
      </c>
      <c r="BF55" s="69">
        <v>80.400000000000006</v>
      </c>
      <c r="BG55" s="69"/>
      <c r="BH55" s="69">
        <v>2.9</v>
      </c>
      <c r="BI55" s="69">
        <v>2.2999999999999998</v>
      </c>
      <c r="BJ55" s="69">
        <v>2.4</v>
      </c>
      <c r="BK55" s="69">
        <v>2.4</v>
      </c>
      <c r="BL55" s="69"/>
      <c r="BM55" s="69">
        <v>0.6</v>
      </c>
      <c r="BN55" s="69">
        <v>20</v>
      </c>
      <c r="BO55" s="69">
        <v>8.1</v>
      </c>
      <c r="BP55" s="69"/>
      <c r="BQ55" s="69">
        <v>14</v>
      </c>
      <c r="BR55" s="70">
        <v>956.78139999999996</v>
      </c>
    </row>
    <row r="56" spans="1:70" ht="15.6" x14ac:dyDescent="0.3">
      <c r="A56" s="1"/>
      <c r="B56" s="71" t="s">
        <v>1033</v>
      </c>
      <c r="C56" s="72">
        <v>377.5</v>
      </c>
      <c r="D56" s="72">
        <v>445.6</v>
      </c>
      <c r="E56" s="72">
        <v>188.25899999999999</v>
      </c>
      <c r="F56" s="72">
        <v>258.43290000000002</v>
      </c>
      <c r="G56" s="72">
        <v>317.14999999999998</v>
      </c>
      <c r="H56" s="72">
        <v>27.9</v>
      </c>
      <c r="I56" s="72">
        <v>9.6</v>
      </c>
      <c r="J56" s="72">
        <v>224.45</v>
      </c>
      <c r="K56" s="72">
        <v>7.35</v>
      </c>
      <c r="L56" s="72">
        <v>220.95</v>
      </c>
      <c r="M56" s="72">
        <v>0</v>
      </c>
      <c r="N56" s="72">
        <v>364.05</v>
      </c>
      <c r="O56" s="72">
        <v>461.4</v>
      </c>
      <c r="P56" s="72">
        <v>107.75</v>
      </c>
      <c r="Q56" s="72">
        <v>81.349999999999994</v>
      </c>
      <c r="R56" s="72">
        <v>114.605</v>
      </c>
      <c r="S56" s="72">
        <v>479.95</v>
      </c>
      <c r="T56" s="72">
        <v>488</v>
      </c>
      <c r="U56" s="72">
        <v>233.45</v>
      </c>
      <c r="V56" s="72">
        <v>145.25</v>
      </c>
      <c r="W56" s="72">
        <v>520.29999999999995</v>
      </c>
      <c r="X56" s="72">
        <v>1418.95</v>
      </c>
      <c r="Y56" s="72">
        <v>2276</v>
      </c>
      <c r="Z56" s="72">
        <v>1268.45</v>
      </c>
      <c r="AA56" s="72">
        <v>1646.1</v>
      </c>
      <c r="AB56" s="72">
        <v>372.9</v>
      </c>
      <c r="AC56" s="72">
        <v>204</v>
      </c>
      <c r="AD56" s="72">
        <v>100.6</v>
      </c>
      <c r="AE56" s="72">
        <v>251.05</v>
      </c>
      <c r="AF56" s="72">
        <v>65.849999999999994</v>
      </c>
      <c r="AG56" s="72">
        <v>397.45</v>
      </c>
      <c r="AH56" s="72">
        <v>403.45</v>
      </c>
      <c r="AI56" s="72">
        <v>397.2</v>
      </c>
      <c r="AJ56" s="72">
        <v>174.9</v>
      </c>
      <c r="AK56" s="72">
        <v>787.8</v>
      </c>
      <c r="AL56" s="72">
        <v>60.15</v>
      </c>
      <c r="AM56" s="72">
        <v>54.25</v>
      </c>
      <c r="AN56" s="72">
        <v>84.55</v>
      </c>
      <c r="AO56" s="72">
        <v>443.95</v>
      </c>
      <c r="AP56" s="72">
        <v>0</v>
      </c>
      <c r="AQ56" s="72">
        <v>2562</v>
      </c>
      <c r="AR56" s="72">
        <v>2039.45</v>
      </c>
      <c r="AS56" s="72">
        <v>2.15</v>
      </c>
      <c r="AT56" s="72">
        <v>45.6</v>
      </c>
      <c r="AU56" s="72">
        <v>140.15</v>
      </c>
      <c r="AV56" s="72">
        <v>157.9</v>
      </c>
      <c r="AW56" s="72">
        <v>84.75</v>
      </c>
      <c r="AX56" s="72">
        <v>188.4</v>
      </c>
      <c r="AY56" s="72">
        <v>1030.55</v>
      </c>
      <c r="AZ56" s="72">
        <v>1459</v>
      </c>
      <c r="BA56" s="72">
        <v>1084.25</v>
      </c>
      <c r="BB56" s="72">
        <v>976.4</v>
      </c>
      <c r="BC56" s="72">
        <v>14.4</v>
      </c>
      <c r="BD56" s="72">
        <v>194.2</v>
      </c>
      <c r="BE56" s="72">
        <v>552.79999999999995</v>
      </c>
      <c r="BF56" s="72">
        <v>1493.85</v>
      </c>
      <c r="BG56" s="72">
        <v>0</v>
      </c>
      <c r="BH56" s="72">
        <v>62.3</v>
      </c>
      <c r="BI56" s="72">
        <v>52.05</v>
      </c>
      <c r="BJ56" s="72">
        <v>57.6</v>
      </c>
      <c r="BK56" s="72">
        <v>55.2</v>
      </c>
      <c r="BL56" s="72">
        <v>137.94999999999999</v>
      </c>
      <c r="BM56" s="72">
        <v>16.2</v>
      </c>
      <c r="BN56" s="72">
        <v>480.45</v>
      </c>
      <c r="BO56" s="72">
        <v>180.9</v>
      </c>
      <c r="BP56" s="72">
        <v>196.85</v>
      </c>
      <c r="BQ56" s="72">
        <v>123.6</v>
      </c>
      <c r="BR56" s="72">
        <v>28869.8469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552</v>
      </c>
      <c r="M70" s="1">
        <v>1721.3919000000001</v>
      </c>
      <c r="N70" s="1">
        <v>5.9625944881612796</v>
      </c>
      <c r="O70" s="1" t="s">
        <v>1034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551</v>
      </c>
      <c r="M71" s="1">
        <v>6404.1049999999996</v>
      </c>
      <c r="N71" s="1">
        <v>22.182677387180743</v>
      </c>
      <c r="O71" s="1" t="s">
        <v>1035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553</v>
      </c>
      <c r="M72" s="1">
        <v>9034.1</v>
      </c>
      <c r="N72" s="1">
        <v>31.292510941580364</v>
      </c>
      <c r="O72" s="1" t="s">
        <v>1036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554</v>
      </c>
      <c r="M73" s="1">
        <v>11710.25</v>
      </c>
      <c r="N73" s="1">
        <v>40.562217183077614</v>
      </c>
      <c r="O73" s="1" t="s">
        <v>1037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1038</v>
      </c>
      <c r="C5" s="209"/>
      <c r="D5" s="209"/>
      <c r="E5" s="209"/>
      <c r="F5" s="209"/>
      <c r="G5" s="209"/>
      <c r="H5" s="209"/>
      <c r="I5" s="209"/>
    </row>
    <row r="6" spans="1:9" ht="43.95" customHeight="1" x14ac:dyDescent="0.3">
      <c r="A6" s="1"/>
      <c r="B6" s="208" t="s">
        <v>545</v>
      </c>
      <c r="C6" s="208" t="s">
        <v>600</v>
      </c>
      <c r="D6" s="208" t="s">
        <v>601</v>
      </c>
      <c r="E6" s="208" t="s">
        <v>602</v>
      </c>
      <c r="F6" s="208" t="s">
        <v>603</v>
      </c>
      <c r="G6" s="208" t="s">
        <v>598</v>
      </c>
      <c r="H6" s="208" t="s">
        <v>599</v>
      </c>
      <c r="I6" s="64" t="s">
        <v>1039</v>
      </c>
    </row>
    <row r="7" spans="1:9" x14ac:dyDescent="0.3">
      <c r="A7" s="1"/>
      <c r="B7" s="208"/>
      <c r="C7" s="64" t="s">
        <v>991</v>
      </c>
      <c r="D7" s="64" t="s">
        <v>992</v>
      </c>
      <c r="E7" s="64" t="s">
        <v>993</v>
      </c>
      <c r="F7" s="64" t="s">
        <v>994</v>
      </c>
      <c r="G7" s="64" t="s">
        <v>996</v>
      </c>
      <c r="H7" s="64" t="s">
        <v>1040</v>
      </c>
      <c r="I7" s="64" t="s">
        <v>757</v>
      </c>
    </row>
    <row r="8" spans="1:9" x14ac:dyDescent="0.3">
      <c r="A8" s="1"/>
      <c r="B8" s="50" t="s">
        <v>1013</v>
      </c>
      <c r="C8" s="65">
        <v>15.5</v>
      </c>
      <c r="D8" s="65">
        <v>18.7</v>
      </c>
      <c r="E8" s="65">
        <v>8</v>
      </c>
      <c r="F8" s="65">
        <v>11.2</v>
      </c>
      <c r="G8" s="65">
        <v>9.3000000000000007</v>
      </c>
      <c r="H8" s="65">
        <v>60.4</v>
      </c>
      <c r="I8" s="66">
        <v>123.1</v>
      </c>
    </row>
    <row r="9" spans="1:9" x14ac:dyDescent="0.3">
      <c r="A9" s="1"/>
      <c r="B9" s="54" t="s">
        <v>1014</v>
      </c>
      <c r="C9" s="67">
        <v>15.5</v>
      </c>
      <c r="D9" s="67">
        <v>18.7</v>
      </c>
      <c r="E9" s="67">
        <v>7.9</v>
      </c>
      <c r="F9" s="67">
        <v>10.8</v>
      </c>
      <c r="G9" s="67">
        <v>9</v>
      </c>
      <c r="H9" s="67">
        <v>60.3</v>
      </c>
      <c r="I9" s="68">
        <v>122.2</v>
      </c>
    </row>
    <row r="10" spans="1:9" x14ac:dyDescent="0.3">
      <c r="A10" s="1"/>
      <c r="B10" s="54" t="s">
        <v>1015</v>
      </c>
      <c r="C10" s="67">
        <v>13.3</v>
      </c>
      <c r="D10" s="67">
        <v>18.7</v>
      </c>
      <c r="E10" s="67">
        <v>7.5</v>
      </c>
      <c r="F10" s="67">
        <v>10.9</v>
      </c>
      <c r="G10" s="67">
        <v>9</v>
      </c>
      <c r="H10" s="67">
        <v>60.2</v>
      </c>
      <c r="I10" s="68">
        <v>119.6</v>
      </c>
    </row>
    <row r="11" spans="1:9" x14ac:dyDescent="0.3">
      <c r="A11" s="1"/>
      <c r="B11" s="54" t="s">
        <v>1016</v>
      </c>
      <c r="C11" s="67">
        <v>15.8</v>
      </c>
      <c r="D11" s="67">
        <v>18.7</v>
      </c>
      <c r="E11" s="67">
        <v>8.6</v>
      </c>
      <c r="F11" s="67">
        <v>11.1</v>
      </c>
      <c r="G11" s="67">
        <v>9.5</v>
      </c>
      <c r="H11" s="67">
        <v>60.2</v>
      </c>
      <c r="I11" s="68">
        <v>123.9</v>
      </c>
    </row>
    <row r="12" spans="1:9" x14ac:dyDescent="0.3">
      <c r="A12" s="1"/>
      <c r="B12" s="54" t="s">
        <v>1017</v>
      </c>
      <c r="C12" s="67">
        <v>15.5</v>
      </c>
      <c r="D12" s="67">
        <v>18.7</v>
      </c>
      <c r="E12" s="67">
        <v>7.4</v>
      </c>
      <c r="F12" s="67">
        <v>10.3</v>
      </c>
      <c r="G12" s="67">
        <v>9.3000000000000007</v>
      </c>
      <c r="H12" s="67">
        <v>60.4</v>
      </c>
      <c r="I12" s="68">
        <v>121.6</v>
      </c>
    </row>
    <row r="13" spans="1:9" x14ac:dyDescent="0.3">
      <c r="A13" s="1"/>
      <c r="B13" s="54" t="s">
        <v>1018</v>
      </c>
      <c r="C13" s="67">
        <v>15.5</v>
      </c>
      <c r="D13" s="67">
        <v>18.7</v>
      </c>
      <c r="E13" s="67">
        <v>8</v>
      </c>
      <c r="F13" s="67">
        <v>10.7</v>
      </c>
      <c r="G13" s="67">
        <v>9.3000000000000007</v>
      </c>
      <c r="H13" s="67">
        <v>60.3</v>
      </c>
      <c r="I13" s="68">
        <v>122.5</v>
      </c>
    </row>
    <row r="14" spans="1:9" x14ac:dyDescent="0.3">
      <c r="A14" s="1"/>
      <c r="B14" s="54" t="s">
        <v>1019</v>
      </c>
      <c r="C14" s="67">
        <v>15.3</v>
      </c>
      <c r="D14" s="67">
        <v>18.7</v>
      </c>
      <c r="E14" s="67">
        <v>5.8</v>
      </c>
      <c r="F14" s="67">
        <v>10.5</v>
      </c>
      <c r="G14" s="67">
        <v>9.6</v>
      </c>
      <c r="H14" s="67">
        <v>60.3</v>
      </c>
      <c r="I14" s="68">
        <v>120.2</v>
      </c>
    </row>
    <row r="15" spans="1:9" x14ac:dyDescent="0.3">
      <c r="A15" s="1"/>
      <c r="B15" s="56" t="s">
        <v>1020</v>
      </c>
      <c r="C15" s="69">
        <v>15.5</v>
      </c>
      <c r="D15" s="69">
        <v>18.7</v>
      </c>
      <c r="E15" s="69">
        <v>8.1999999999999993</v>
      </c>
      <c r="F15" s="69">
        <v>10.5</v>
      </c>
      <c r="G15" s="69">
        <v>9.5</v>
      </c>
      <c r="H15" s="69">
        <v>60.3</v>
      </c>
      <c r="I15" s="70">
        <v>122.7</v>
      </c>
    </row>
    <row r="16" spans="1:9" x14ac:dyDescent="0.3">
      <c r="A16" s="1"/>
      <c r="B16" s="50" t="s">
        <v>1021</v>
      </c>
      <c r="C16" s="65">
        <v>16.2</v>
      </c>
      <c r="D16" s="65">
        <v>18.7</v>
      </c>
      <c r="E16" s="65">
        <v>7.8</v>
      </c>
      <c r="F16" s="65">
        <v>11.1</v>
      </c>
      <c r="G16" s="65">
        <v>9.6</v>
      </c>
      <c r="H16" s="65">
        <v>60.3</v>
      </c>
      <c r="I16" s="66">
        <v>123.7</v>
      </c>
    </row>
    <row r="17" spans="1:9" x14ac:dyDescent="0.3">
      <c r="A17" s="1"/>
      <c r="B17" s="54" t="s">
        <v>1022</v>
      </c>
      <c r="C17" s="67">
        <v>16.2</v>
      </c>
      <c r="D17" s="67">
        <v>18.7</v>
      </c>
      <c r="E17" s="67">
        <v>6.4</v>
      </c>
      <c r="F17" s="67">
        <v>10.4</v>
      </c>
      <c r="G17" s="67">
        <v>9.1</v>
      </c>
      <c r="H17" s="67">
        <v>60.2</v>
      </c>
      <c r="I17" s="68">
        <v>121</v>
      </c>
    </row>
    <row r="18" spans="1:9" x14ac:dyDescent="0.3">
      <c r="A18" s="1"/>
      <c r="B18" s="54" t="s">
        <v>1023</v>
      </c>
      <c r="C18" s="67">
        <v>16.2</v>
      </c>
      <c r="D18" s="67">
        <v>18.7</v>
      </c>
      <c r="E18" s="67">
        <v>7.8</v>
      </c>
      <c r="F18" s="67">
        <v>11</v>
      </c>
      <c r="G18" s="67">
        <v>9.6</v>
      </c>
      <c r="H18" s="67">
        <v>60.1</v>
      </c>
      <c r="I18" s="68">
        <v>123.4</v>
      </c>
    </row>
    <row r="19" spans="1:9" x14ac:dyDescent="0.3">
      <c r="A19" s="1"/>
      <c r="B19" s="54" t="s">
        <v>1024</v>
      </c>
      <c r="C19" s="67">
        <v>15.2</v>
      </c>
      <c r="D19" s="67">
        <v>18.7</v>
      </c>
      <c r="E19" s="67">
        <v>7.5</v>
      </c>
      <c r="F19" s="67">
        <v>0.7</v>
      </c>
      <c r="G19" s="67">
        <v>9.5</v>
      </c>
      <c r="H19" s="67">
        <v>60.2</v>
      </c>
      <c r="I19" s="68">
        <v>111.8</v>
      </c>
    </row>
    <row r="20" spans="1:9" x14ac:dyDescent="0.3">
      <c r="A20" s="1"/>
      <c r="B20" s="54" t="s">
        <v>1025</v>
      </c>
      <c r="C20" s="67">
        <v>15.5</v>
      </c>
      <c r="D20" s="67">
        <v>18.600000000000001</v>
      </c>
      <c r="E20" s="67">
        <v>8.3000000000000007</v>
      </c>
      <c r="F20" s="67">
        <v>11.4</v>
      </c>
      <c r="G20" s="67">
        <v>9.3000000000000007</v>
      </c>
      <c r="H20" s="67">
        <v>60.1</v>
      </c>
      <c r="I20" s="68">
        <v>123.2</v>
      </c>
    </row>
    <row r="21" spans="1:9" x14ac:dyDescent="0.3">
      <c r="A21" s="1"/>
      <c r="B21" s="54" t="s">
        <v>1026</v>
      </c>
      <c r="C21" s="67">
        <v>15.5</v>
      </c>
      <c r="D21" s="67">
        <v>19</v>
      </c>
      <c r="E21" s="67">
        <v>8.4</v>
      </c>
      <c r="F21" s="67">
        <v>11.1</v>
      </c>
      <c r="G21" s="67">
        <v>9.4</v>
      </c>
      <c r="H21" s="67">
        <v>60.3</v>
      </c>
      <c r="I21" s="68">
        <v>123.7</v>
      </c>
    </row>
    <row r="22" spans="1:9" x14ac:dyDescent="0.3">
      <c r="A22" s="1"/>
      <c r="B22" s="54" t="s">
        <v>1027</v>
      </c>
      <c r="C22" s="67">
        <v>15.5</v>
      </c>
      <c r="D22" s="67">
        <v>19</v>
      </c>
      <c r="E22" s="67">
        <v>5.7</v>
      </c>
      <c r="F22" s="67">
        <v>11.2</v>
      </c>
      <c r="G22" s="67">
        <v>9.4</v>
      </c>
      <c r="H22" s="67">
        <v>60.3</v>
      </c>
      <c r="I22" s="68">
        <v>121.1</v>
      </c>
    </row>
    <row r="23" spans="1:9" x14ac:dyDescent="0.3">
      <c r="A23" s="1"/>
      <c r="B23" s="56" t="s">
        <v>1028</v>
      </c>
      <c r="C23" s="69">
        <v>15.3</v>
      </c>
      <c r="D23" s="69">
        <v>19</v>
      </c>
      <c r="E23" s="69">
        <v>8.5</v>
      </c>
      <c r="F23" s="69">
        <v>11.1</v>
      </c>
      <c r="G23" s="69">
        <v>9.1999999999999993</v>
      </c>
      <c r="H23" s="69">
        <v>60.5</v>
      </c>
      <c r="I23" s="70">
        <v>123.6</v>
      </c>
    </row>
    <row r="24" spans="1:9" x14ac:dyDescent="0.3">
      <c r="A24" s="1"/>
      <c r="B24" s="50" t="s">
        <v>1029</v>
      </c>
      <c r="C24" s="65">
        <v>15.2</v>
      </c>
      <c r="D24" s="65">
        <v>19</v>
      </c>
      <c r="E24" s="65">
        <v>6.9</v>
      </c>
      <c r="F24" s="65">
        <v>11</v>
      </c>
      <c r="G24" s="65">
        <v>9.6</v>
      </c>
      <c r="H24" s="65">
        <v>60.2</v>
      </c>
      <c r="I24" s="66">
        <v>121.9</v>
      </c>
    </row>
    <row r="25" spans="1:9" x14ac:dyDescent="0.3">
      <c r="A25" s="1"/>
      <c r="B25" s="54" t="s">
        <v>1030</v>
      </c>
      <c r="C25" s="67">
        <v>14.8</v>
      </c>
      <c r="D25" s="67">
        <v>19</v>
      </c>
      <c r="E25" s="67">
        <v>8.4</v>
      </c>
      <c r="F25" s="67">
        <v>11.1</v>
      </c>
      <c r="G25" s="67">
        <v>9.5</v>
      </c>
      <c r="H25" s="67">
        <v>60.8</v>
      </c>
      <c r="I25" s="68">
        <v>123.6</v>
      </c>
    </row>
    <row r="26" spans="1:9" x14ac:dyDescent="0.3">
      <c r="A26" s="1"/>
      <c r="B26" s="54" t="s">
        <v>1031</v>
      </c>
      <c r="C26" s="67">
        <v>15.7</v>
      </c>
      <c r="D26" s="67">
        <v>19</v>
      </c>
      <c r="E26" s="67">
        <v>7.1</v>
      </c>
      <c r="F26" s="67">
        <v>11.1</v>
      </c>
      <c r="G26" s="67">
        <v>8.9</v>
      </c>
      <c r="H26" s="67">
        <v>60.3</v>
      </c>
      <c r="I26" s="68">
        <v>122.1</v>
      </c>
    </row>
    <row r="27" spans="1:9" x14ac:dyDescent="0.3">
      <c r="A27" s="1"/>
      <c r="B27" s="54" t="s">
        <v>785</v>
      </c>
      <c r="C27" s="67">
        <v>16.2</v>
      </c>
      <c r="D27" s="67">
        <v>19</v>
      </c>
      <c r="E27" s="67">
        <v>8.1</v>
      </c>
      <c r="F27" s="67">
        <v>11.1</v>
      </c>
      <c r="G27" s="67">
        <v>9.4</v>
      </c>
      <c r="H27" s="67">
        <v>60.2</v>
      </c>
      <c r="I27" s="68">
        <v>124</v>
      </c>
    </row>
    <row r="28" spans="1:9" x14ac:dyDescent="0.3">
      <c r="A28" s="1"/>
      <c r="B28" s="54" t="s">
        <v>786</v>
      </c>
      <c r="C28" s="67">
        <v>16.5</v>
      </c>
      <c r="D28" s="67">
        <v>19</v>
      </c>
      <c r="E28" s="67">
        <v>8.4</v>
      </c>
      <c r="F28" s="67">
        <v>11.1</v>
      </c>
      <c r="G28" s="67">
        <v>9.4</v>
      </c>
      <c r="H28" s="67">
        <v>59.8</v>
      </c>
      <c r="I28" s="68">
        <v>124.2</v>
      </c>
    </row>
    <row r="29" spans="1:9" x14ac:dyDescent="0.3">
      <c r="A29" s="1"/>
      <c r="B29" s="54" t="s">
        <v>787</v>
      </c>
      <c r="C29" s="67">
        <v>16</v>
      </c>
      <c r="D29" s="67">
        <v>19</v>
      </c>
      <c r="E29" s="67">
        <v>7.9</v>
      </c>
      <c r="F29" s="67">
        <v>11.1</v>
      </c>
      <c r="G29" s="67">
        <v>9.4</v>
      </c>
      <c r="H29" s="67">
        <v>59.5</v>
      </c>
      <c r="I29" s="68">
        <v>122.9</v>
      </c>
    </row>
    <row r="30" spans="1:9" x14ac:dyDescent="0.3">
      <c r="A30" s="1"/>
      <c r="B30" s="54" t="s">
        <v>788</v>
      </c>
      <c r="C30" s="67">
        <v>15.3</v>
      </c>
      <c r="D30" s="67">
        <v>19</v>
      </c>
      <c r="E30" s="67">
        <v>8.3000000000000007</v>
      </c>
      <c r="F30" s="67">
        <v>11.1</v>
      </c>
      <c r="G30" s="67">
        <v>9.6</v>
      </c>
      <c r="H30" s="67">
        <v>59.6</v>
      </c>
      <c r="I30" s="68">
        <v>122.9</v>
      </c>
    </row>
    <row r="31" spans="1:9" x14ac:dyDescent="0.3">
      <c r="A31" s="1"/>
      <c r="B31" s="56" t="s">
        <v>789</v>
      </c>
      <c r="C31" s="69">
        <v>15.5</v>
      </c>
      <c r="D31" s="69">
        <v>19</v>
      </c>
      <c r="E31" s="69">
        <v>7.6</v>
      </c>
      <c r="F31" s="69">
        <v>11.1</v>
      </c>
      <c r="G31" s="69">
        <v>9.5</v>
      </c>
      <c r="H31" s="69">
        <v>59.9</v>
      </c>
      <c r="I31" s="70">
        <v>122.6</v>
      </c>
    </row>
    <row r="32" spans="1:9" x14ac:dyDescent="0.3">
      <c r="A32" s="1"/>
      <c r="B32" s="50" t="s">
        <v>790</v>
      </c>
      <c r="C32" s="65">
        <v>15.2</v>
      </c>
      <c r="D32" s="65">
        <v>19</v>
      </c>
      <c r="E32" s="65">
        <v>7.7</v>
      </c>
      <c r="F32" s="65">
        <v>11.1</v>
      </c>
      <c r="G32" s="65">
        <v>9.5</v>
      </c>
      <c r="H32" s="65">
        <v>59.8</v>
      </c>
      <c r="I32" s="66">
        <v>122.3</v>
      </c>
    </row>
    <row r="33" spans="1:9" x14ac:dyDescent="0.3">
      <c r="A33" s="1"/>
      <c r="B33" s="54" t="s">
        <v>791</v>
      </c>
      <c r="C33" s="67">
        <v>15</v>
      </c>
      <c r="D33" s="67">
        <v>19</v>
      </c>
      <c r="E33" s="67">
        <v>9.3000000000000007</v>
      </c>
      <c r="F33" s="67">
        <v>11.1</v>
      </c>
      <c r="G33" s="67">
        <v>9.3000000000000007</v>
      </c>
      <c r="H33" s="67">
        <v>60.3</v>
      </c>
      <c r="I33" s="68">
        <v>124</v>
      </c>
    </row>
    <row r="34" spans="1:9" x14ac:dyDescent="0.3">
      <c r="A34" s="1"/>
      <c r="B34" s="54" t="s">
        <v>792</v>
      </c>
      <c r="C34" s="67">
        <v>15.7</v>
      </c>
      <c r="D34" s="67">
        <v>19</v>
      </c>
      <c r="E34" s="67">
        <v>9.6</v>
      </c>
      <c r="F34" s="67">
        <v>10.7</v>
      </c>
      <c r="G34" s="67">
        <v>9.1999999999999993</v>
      </c>
      <c r="H34" s="67">
        <v>60.4</v>
      </c>
      <c r="I34" s="68">
        <v>124.6</v>
      </c>
    </row>
    <row r="35" spans="1:9" x14ac:dyDescent="0.3">
      <c r="A35" s="1"/>
      <c r="B35" s="54" t="s">
        <v>793</v>
      </c>
      <c r="C35" s="67">
        <v>15.1</v>
      </c>
      <c r="D35" s="67">
        <v>19</v>
      </c>
      <c r="E35" s="67">
        <v>7.5</v>
      </c>
      <c r="F35" s="67">
        <v>11.1</v>
      </c>
      <c r="G35" s="67">
        <v>9.1999999999999993</v>
      </c>
      <c r="H35" s="67">
        <v>60.4</v>
      </c>
      <c r="I35" s="68">
        <v>122.3</v>
      </c>
    </row>
    <row r="36" spans="1:9" x14ac:dyDescent="0.3">
      <c r="A36" s="1"/>
      <c r="B36" s="54" t="s">
        <v>794</v>
      </c>
      <c r="C36" s="67">
        <v>15.8</v>
      </c>
      <c r="D36" s="67">
        <v>19</v>
      </c>
      <c r="E36" s="67">
        <v>7.5</v>
      </c>
      <c r="F36" s="67">
        <v>11.1</v>
      </c>
      <c r="G36" s="67">
        <v>9.1</v>
      </c>
      <c r="H36" s="67">
        <v>60.3</v>
      </c>
      <c r="I36" s="68">
        <v>122.8</v>
      </c>
    </row>
    <row r="37" spans="1:9" x14ac:dyDescent="0.3">
      <c r="A37" s="1"/>
      <c r="B37" s="54" t="s">
        <v>795</v>
      </c>
      <c r="C37" s="67">
        <v>15.4</v>
      </c>
      <c r="D37" s="67">
        <v>19</v>
      </c>
      <c r="E37" s="67">
        <v>7.5</v>
      </c>
      <c r="F37" s="67">
        <v>11.1</v>
      </c>
      <c r="G37" s="67">
        <v>9</v>
      </c>
      <c r="H37" s="67">
        <v>60.1</v>
      </c>
      <c r="I37" s="68">
        <v>122.1</v>
      </c>
    </row>
    <row r="38" spans="1:9" x14ac:dyDescent="0.3">
      <c r="A38" s="1"/>
      <c r="B38" s="54" t="s">
        <v>796</v>
      </c>
      <c r="C38" s="67">
        <v>15.5</v>
      </c>
      <c r="D38" s="67">
        <v>19</v>
      </c>
      <c r="E38" s="67">
        <v>5.2119999999999997</v>
      </c>
      <c r="F38" s="67">
        <v>11.1</v>
      </c>
      <c r="G38" s="67">
        <v>9.5</v>
      </c>
      <c r="H38" s="67">
        <v>60.1</v>
      </c>
      <c r="I38" s="68">
        <v>120.41200000000001</v>
      </c>
    </row>
    <row r="39" spans="1:9" x14ac:dyDescent="0.3">
      <c r="A39" s="1"/>
      <c r="B39" s="56" t="s">
        <v>797</v>
      </c>
      <c r="C39" s="69">
        <v>15.9</v>
      </c>
      <c r="D39" s="69">
        <v>19</v>
      </c>
      <c r="E39" s="69">
        <v>6.649</v>
      </c>
      <c r="F39" s="69">
        <v>11.1</v>
      </c>
      <c r="G39" s="69">
        <v>9.3000000000000007</v>
      </c>
      <c r="H39" s="69">
        <v>59.8</v>
      </c>
      <c r="I39" s="70">
        <v>121.749</v>
      </c>
    </row>
    <row r="40" spans="1:9" x14ac:dyDescent="0.3">
      <c r="A40" s="1"/>
      <c r="B40" s="50" t="s">
        <v>798</v>
      </c>
      <c r="C40" s="65">
        <v>15.1</v>
      </c>
      <c r="D40" s="65">
        <v>19</v>
      </c>
      <c r="E40" s="65">
        <v>6.8239999999999998</v>
      </c>
      <c r="F40" s="65">
        <v>11.1</v>
      </c>
      <c r="G40" s="65">
        <v>9.4</v>
      </c>
      <c r="H40" s="65">
        <v>59.9</v>
      </c>
      <c r="I40" s="66">
        <v>121.324</v>
      </c>
    </row>
    <row r="41" spans="1:9" x14ac:dyDescent="0.3">
      <c r="A41" s="1"/>
      <c r="B41" s="54" t="s">
        <v>799</v>
      </c>
      <c r="C41" s="67">
        <v>15.5</v>
      </c>
      <c r="D41" s="67">
        <v>19</v>
      </c>
      <c r="E41" s="67">
        <v>7.3630000000000004</v>
      </c>
      <c r="F41" s="67">
        <v>11.1</v>
      </c>
      <c r="G41" s="67">
        <v>9.1999999999999993</v>
      </c>
      <c r="H41" s="67">
        <v>60.6</v>
      </c>
      <c r="I41" s="68">
        <v>122.76300000000001</v>
      </c>
    </row>
    <row r="42" spans="1:9" x14ac:dyDescent="0.3">
      <c r="A42" s="1"/>
      <c r="B42" s="54" t="s">
        <v>800</v>
      </c>
      <c r="C42" s="67">
        <v>15.6</v>
      </c>
      <c r="D42" s="67">
        <v>18.8</v>
      </c>
      <c r="E42" s="67">
        <v>9</v>
      </c>
      <c r="F42" s="67">
        <v>11.1</v>
      </c>
      <c r="G42" s="67">
        <v>9.1</v>
      </c>
      <c r="H42" s="67">
        <v>61.1</v>
      </c>
      <c r="I42" s="68">
        <v>124.7</v>
      </c>
    </row>
    <row r="43" spans="1:9" x14ac:dyDescent="0.3">
      <c r="A43" s="1"/>
      <c r="B43" s="54" t="s">
        <v>801</v>
      </c>
      <c r="C43" s="67">
        <v>16</v>
      </c>
      <c r="D43" s="67">
        <v>18.7</v>
      </c>
      <c r="E43" s="67">
        <v>7.2359999999999998</v>
      </c>
      <c r="F43" s="67">
        <v>11.1</v>
      </c>
      <c r="G43" s="67">
        <v>9.5</v>
      </c>
      <c r="H43" s="67">
        <v>61</v>
      </c>
      <c r="I43" s="68">
        <v>123.536</v>
      </c>
    </row>
    <row r="44" spans="1:9" x14ac:dyDescent="0.3">
      <c r="A44" s="1"/>
      <c r="B44" s="54" t="s">
        <v>802</v>
      </c>
      <c r="C44" s="67">
        <v>16.100000000000001</v>
      </c>
      <c r="D44" s="67">
        <v>18.7</v>
      </c>
      <c r="E44" s="67">
        <v>8.9789999999999992</v>
      </c>
      <c r="F44" s="67">
        <v>11.1</v>
      </c>
      <c r="G44" s="67">
        <v>9.5</v>
      </c>
      <c r="H44" s="67">
        <v>60.7</v>
      </c>
      <c r="I44" s="68">
        <v>125.07899999999999</v>
      </c>
    </row>
    <row r="45" spans="1:9" x14ac:dyDescent="0.3">
      <c r="A45" s="1"/>
      <c r="B45" s="54" t="s">
        <v>803</v>
      </c>
      <c r="C45" s="67">
        <v>15.3</v>
      </c>
      <c r="D45" s="67">
        <v>18.7</v>
      </c>
      <c r="E45" s="67">
        <v>9.3130000000000006</v>
      </c>
      <c r="F45" s="67">
        <v>11.1</v>
      </c>
      <c r="G45" s="67">
        <v>9.6</v>
      </c>
      <c r="H45" s="67">
        <v>60.6</v>
      </c>
      <c r="I45" s="68">
        <v>124.613</v>
      </c>
    </row>
    <row r="46" spans="1:9" x14ac:dyDescent="0.3">
      <c r="A46" s="1"/>
      <c r="B46" s="54" t="s">
        <v>804</v>
      </c>
      <c r="C46" s="67">
        <v>15</v>
      </c>
      <c r="D46" s="67">
        <v>18.7</v>
      </c>
      <c r="E46" s="67">
        <v>9.0210000000000008</v>
      </c>
      <c r="F46" s="67">
        <v>11.2</v>
      </c>
      <c r="G46" s="67">
        <v>9.6</v>
      </c>
      <c r="H46" s="67">
        <v>61</v>
      </c>
      <c r="I46" s="68">
        <v>124.521</v>
      </c>
    </row>
    <row r="47" spans="1:9" x14ac:dyDescent="0.3">
      <c r="A47" s="1"/>
      <c r="B47" s="56" t="s">
        <v>805</v>
      </c>
      <c r="C47" s="69">
        <v>15.7</v>
      </c>
      <c r="D47" s="69">
        <v>17.8</v>
      </c>
      <c r="E47" s="69">
        <v>8.8260000000000005</v>
      </c>
      <c r="F47" s="69">
        <v>11</v>
      </c>
      <c r="G47" s="69">
        <v>9.4</v>
      </c>
      <c r="H47" s="69">
        <v>61.2</v>
      </c>
      <c r="I47" s="70">
        <v>123.926</v>
      </c>
    </row>
    <row r="48" spans="1:9" x14ac:dyDescent="0.3">
      <c r="A48" s="1"/>
      <c r="B48" s="50" t="s">
        <v>806</v>
      </c>
      <c r="C48" s="65">
        <v>16.5</v>
      </c>
      <c r="D48" s="65">
        <v>16.3</v>
      </c>
      <c r="E48" s="65">
        <v>8.7989999999999995</v>
      </c>
      <c r="F48" s="65">
        <v>11</v>
      </c>
      <c r="G48" s="65">
        <v>9.4</v>
      </c>
      <c r="H48" s="65">
        <v>61.4</v>
      </c>
      <c r="I48" s="66">
        <v>123.399</v>
      </c>
    </row>
    <row r="49" spans="1:9" x14ac:dyDescent="0.3">
      <c r="A49" s="1"/>
      <c r="B49" s="54" t="s">
        <v>807</v>
      </c>
      <c r="C49" s="67">
        <v>16.5</v>
      </c>
      <c r="D49" s="67">
        <v>16.399999999999999</v>
      </c>
      <c r="E49" s="67">
        <v>8.1310000000000002</v>
      </c>
      <c r="F49" s="67">
        <v>10.896100000000001</v>
      </c>
      <c r="G49" s="67">
        <v>9.4</v>
      </c>
      <c r="H49" s="67">
        <v>61.6</v>
      </c>
      <c r="I49" s="68">
        <v>122.9271</v>
      </c>
    </row>
    <row r="50" spans="1:9" x14ac:dyDescent="0.3">
      <c r="A50" s="1"/>
      <c r="B50" s="54" t="s">
        <v>808</v>
      </c>
      <c r="C50" s="67">
        <v>16.100000000000001</v>
      </c>
      <c r="D50" s="67">
        <v>17.7</v>
      </c>
      <c r="E50" s="67">
        <v>8.5489999999999995</v>
      </c>
      <c r="F50" s="67">
        <v>10.783899999999999</v>
      </c>
      <c r="G50" s="67">
        <v>8.8000000000000007</v>
      </c>
      <c r="H50" s="67">
        <v>61.8</v>
      </c>
      <c r="I50" s="68">
        <v>123.7329</v>
      </c>
    </row>
    <row r="51" spans="1:9" x14ac:dyDescent="0.3">
      <c r="A51" s="1"/>
      <c r="B51" s="54" t="s">
        <v>809</v>
      </c>
      <c r="C51" s="67">
        <v>16.5</v>
      </c>
      <c r="D51" s="67">
        <v>17.100000000000001</v>
      </c>
      <c r="E51" s="67">
        <v>7.6760000000000002</v>
      </c>
      <c r="F51" s="67">
        <v>10.733499999999999</v>
      </c>
      <c r="G51" s="67">
        <v>9.4</v>
      </c>
      <c r="H51" s="67">
        <v>61.6</v>
      </c>
      <c r="I51" s="68">
        <v>123.0095</v>
      </c>
    </row>
    <row r="52" spans="1:9" x14ac:dyDescent="0.3">
      <c r="A52" s="1"/>
      <c r="B52" s="54" t="s">
        <v>810</v>
      </c>
      <c r="C52" s="67">
        <v>17.5</v>
      </c>
      <c r="D52" s="67">
        <v>16.7</v>
      </c>
      <c r="E52" s="67">
        <v>7.835</v>
      </c>
      <c r="F52" s="67">
        <v>10.8667</v>
      </c>
      <c r="G52" s="67">
        <v>9.3000000000000007</v>
      </c>
      <c r="H52" s="67">
        <v>61.5</v>
      </c>
      <c r="I52" s="68">
        <v>123.7017</v>
      </c>
    </row>
    <row r="53" spans="1:9" x14ac:dyDescent="0.3">
      <c r="A53" s="1"/>
      <c r="B53" s="54" t="s">
        <v>811</v>
      </c>
      <c r="C53" s="67">
        <v>17.100000000000001</v>
      </c>
      <c r="D53" s="67">
        <v>16.899999999999999</v>
      </c>
      <c r="E53" s="67">
        <v>8.2680000000000007</v>
      </c>
      <c r="F53" s="67">
        <v>10.809699999999999</v>
      </c>
      <c r="G53" s="67">
        <v>9.3000000000000007</v>
      </c>
      <c r="H53" s="67">
        <v>61.1</v>
      </c>
      <c r="I53" s="68">
        <v>123.4777</v>
      </c>
    </row>
    <row r="54" spans="1:9" x14ac:dyDescent="0.3">
      <c r="A54" s="1"/>
      <c r="B54" s="54" t="s">
        <v>812</v>
      </c>
      <c r="C54" s="67">
        <v>17</v>
      </c>
      <c r="D54" s="67">
        <v>18.3</v>
      </c>
      <c r="E54" s="67">
        <v>8.1419999999999995</v>
      </c>
      <c r="F54" s="67">
        <v>10.9415</v>
      </c>
      <c r="G54" s="67">
        <v>9.5</v>
      </c>
      <c r="H54" s="67">
        <v>61.3</v>
      </c>
      <c r="I54" s="68">
        <v>125.1835</v>
      </c>
    </row>
    <row r="55" spans="1:9" x14ac:dyDescent="0.3">
      <c r="A55" s="1"/>
      <c r="B55" s="56" t="s">
        <v>1032</v>
      </c>
      <c r="C55" s="69">
        <v>17.2</v>
      </c>
      <c r="D55" s="69">
        <v>18.399999999999999</v>
      </c>
      <c r="E55" s="69">
        <v>7.0949999999999998</v>
      </c>
      <c r="F55" s="69">
        <v>10.9344</v>
      </c>
      <c r="G55" s="69">
        <v>9.5</v>
      </c>
      <c r="H55" s="69">
        <v>60.6</v>
      </c>
      <c r="I55" s="70">
        <v>123.7294</v>
      </c>
    </row>
    <row r="56" spans="1:9" ht="15.6" x14ac:dyDescent="0.3">
      <c r="A56" s="1"/>
      <c r="B56" s="71" t="s">
        <v>1033</v>
      </c>
      <c r="C56" s="72">
        <v>377.5</v>
      </c>
      <c r="D56" s="72">
        <v>445.6</v>
      </c>
      <c r="E56" s="72">
        <v>188.25899999999999</v>
      </c>
      <c r="F56" s="72">
        <v>258.43290000000002</v>
      </c>
      <c r="G56" s="72">
        <v>224.45</v>
      </c>
      <c r="H56" s="72">
        <v>1451.45</v>
      </c>
      <c r="I56" s="72">
        <v>2945.6918999999998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2" t="s">
        <v>1041</v>
      </c>
      <c r="C3" s="193"/>
      <c r="D3" s="193"/>
      <c r="E3" s="193"/>
      <c r="F3" s="193"/>
      <c r="G3" s="193"/>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1042</v>
      </c>
      <c r="C5" s="1"/>
      <c r="D5" s="1"/>
      <c r="E5" s="1"/>
      <c r="F5" s="1"/>
      <c r="G5" s="1"/>
      <c r="H5" s="1"/>
      <c r="I5" s="1"/>
      <c r="J5" s="1"/>
      <c r="K5" s="1"/>
      <c r="L5" s="1"/>
      <c r="M5" s="1"/>
      <c r="N5" s="1"/>
      <c r="O5" s="1"/>
    </row>
    <row r="6" spans="1:15" ht="22.95" customHeight="1" x14ac:dyDescent="0.3">
      <c r="A6" s="1"/>
      <c r="B6" s="196" t="s">
        <v>3</v>
      </c>
      <c r="C6" s="196" t="s">
        <v>61</v>
      </c>
      <c r="D6" s="196" t="s">
        <v>1043</v>
      </c>
      <c r="E6" s="196" t="s">
        <v>1044</v>
      </c>
      <c r="F6" s="210" t="s">
        <v>1045</v>
      </c>
      <c r="G6" s="210"/>
      <c r="H6" s="210"/>
      <c r="I6" s="210"/>
      <c r="J6" s="210"/>
      <c r="K6" s="210"/>
      <c r="L6" s="210"/>
      <c r="M6" s="210"/>
      <c r="N6" s="210"/>
      <c r="O6" s="210"/>
    </row>
    <row r="7" spans="1:15" ht="22.95" customHeight="1" x14ac:dyDescent="0.3">
      <c r="A7" s="1"/>
      <c r="B7" s="196"/>
      <c r="C7" s="196"/>
      <c r="D7" s="196"/>
      <c r="E7" s="196"/>
      <c r="F7" s="73">
        <v>1</v>
      </c>
      <c r="G7" s="73">
        <v>2</v>
      </c>
      <c r="H7" s="73">
        <v>3</v>
      </c>
      <c r="I7" s="73">
        <v>4</v>
      </c>
      <c r="J7" s="73">
        <v>5</v>
      </c>
      <c r="K7" s="73">
        <v>6</v>
      </c>
      <c r="L7" s="73">
        <v>7</v>
      </c>
      <c r="M7" s="73">
        <v>8</v>
      </c>
      <c r="N7" s="73">
        <v>9</v>
      </c>
      <c r="O7" s="73" t="s">
        <v>916</v>
      </c>
    </row>
    <row r="8" spans="1:15" x14ac:dyDescent="0.3">
      <c r="A8" s="1"/>
      <c r="B8" s="74" t="s">
        <v>600</v>
      </c>
      <c r="C8" s="74" t="s">
        <v>991</v>
      </c>
      <c r="D8" s="74" t="s">
        <v>1046</v>
      </c>
      <c r="E8" s="75" t="s">
        <v>552</v>
      </c>
      <c r="F8" s="76"/>
      <c r="G8" s="76"/>
      <c r="H8" s="76">
        <v>170.35</v>
      </c>
      <c r="I8" s="76">
        <v>353.4</v>
      </c>
      <c r="J8" s="76">
        <v>378.6</v>
      </c>
      <c r="K8" s="76">
        <v>316.89999999999998</v>
      </c>
      <c r="L8" s="76">
        <v>381.15</v>
      </c>
      <c r="M8" s="76">
        <v>377</v>
      </c>
      <c r="N8" s="76">
        <v>377.5</v>
      </c>
      <c r="O8" s="76">
        <v>2354.9</v>
      </c>
    </row>
    <row r="9" spans="1:15" x14ac:dyDescent="0.3">
      <c r="A9" s="1"/>
      <c r="B9" s="74" t="s">
        <v>601</v>
      </c>
      <c r="C9" s="74" t="s">
        <v>1047</v>
      </c>
      <c r="D9" s="74" t="s">
        <v>1048</v>
      </c>
      <c r="E9" s="75" t="s">
        <v>552</v>
      </c>
      <c r="F9" s="76">
        <v>450.6</v>
      </c>
      <c r="G9" s="76">
        <v>441.4</v>
      </c>
      <c r="H9" s="76">
        <v>362.5</v>
      </c>
      <c r="I9" s="76">
        <v>292.64999999999998</v>
      </c>
      <c r="J9" s="76">
        <v>440.5</v>
      </c>
      <c r="K9" s="76">
        <v>431.95</v>
      </c>
      <c r="L9" s="76">
        <v>406.45</v>
      </c>
      <c r="M9" s="76">
        <v>448.05</v>
      </c>
      <c r="N9" s="76">
        <v>445.6</v>
      </c>
      <c r="O9" s="76">
        <v>3719.7</v>
      </c>
    </row>
    <row r="10" spans="1:15" x14ac:dyDescent="0.3">
      <c r="A10" s="1"/>
      <c r="B10" s="74" t="s">
        <v>602</v>
      </c>
      <c r="C10" s="74" t="s">
        <v>1049</v>
      </c>
      <c r="D10" s="74" t="s">
        <v>61</v>
      </c>
      <c r="E10" s="75" t="s">
        <v>552</v>
      </c>
      <c r="F10" s="76">
        <v>65</v>
      </c>
      <c r="G10" s="76">
        <v>182.75</v>
      </c>
      <c r="H10" s="76">
        <v>189.45</v>
      </c>
      <c r="I10" s="76">
        <v>192.6</v>
      </c>
      <c r="J10" s="76">
        <v>192.3</v>
      </c>
      <c r="K10" s="76">
        <v>195.4</v>
      </c>
      <c r="L10" s="76">
        <v>190.05</v>
      </c>
      <c r="M10" s="76">
        <v>191.07</v>
      </c>
      <c r="N10" s="76">
        <v>188.25899999999999</v>
      </c>
      <c r="O10" s="76">
        <v>1586.8789999999999</v>
      </c>
    </row>
    <row r="11" spans="1:15" x14ac:dyDescent="0.3">
      <c r="A11" s="1"/>
      <c r="B11" s="74" t="s">
        <v>603</v>
      </c>
      <c r="C11" s="74" t="s">
        <v>994</v>
      </c>
      <c r="D11" s="74" t="s">
        <v>61</v>
      </c>
      <c r="E11" s="75" t="s">
        <v>552</v>
      </c>
      <c r="F11" s="76">
        <v>265.39999999999998</v>
      </c>
      <c r="G11" s="76">
        <v>262.89999999999998</v>
      </c>
      <c r="H11" s="76">
        <v>263.3</v>
      </c>
      <c r="I11" s="76">
        <v>263.25</v>
      </c>
      <c r="J11" s="76">
        <v>256.2</v>
      </c>
      <c r="K11" s="76">
        <v>217.7</v>
      </c>
      <c r="L11" s="76">
        <v>264.45</v>
      </c>
      <c r="M11" s="76">
        <v>260.7</v>
      </c>
      <c r="N11" s="76">
        <v>258.43290000000002</v>
      </c>
      <c r="O11" s="76">
        <v>2312.3328999999999</v>
      </c>
    </row>
    <row r="12" spans="1:15" x14ac:dyDescent="0.3">
      <c r="A12" s="1"/>
      <c r="B12" s="74" t="s">
        <v>586</v>
      </c>
      <c r="C12" s="74" t="s">
        <v>919</v>
      </c>
      <c r="D12" s="74" t="s">
        <v>61</v>
      </c>
      <c r="E12" s="75" t="s">
        <v>551</v>
      </c>
      <c r="F12" s="76">
        <v>367.55</v>
      </c>
      <c r="G12" s="76">
        <v>339.7</v>
      </c>
      <c r="H12" s="76">
        <v>358.95</v>
      </c>
      <c r="I12" s="76">
        <v>369.8</v>
      </c>
      <c r="J12" s="76">
        <v>342.05</v>
      </c>
      <c r="K12" s="76">
        <v>283.64999999999998</v>
      </c>
      <c r="L12" s="76">
        <v>355.65</v>
      </c>
      <c r="M12" s="76">
        <v>334</v>
      </c>
      <c r="N12" s="76">
        <v>317.14999999999998</v>
      </c>
      <c r="O12" s="76">
        <v>3068.5</v>
      </c>
    </row>
    <row r="13" spans="1:15" x14ac:dyDescent="0.3">
      <c r="A13" s="1"/>
      <c r="B13" s="74" t="s">
        <v>587</v>
      </c>
      <c r="C13" s="74" t="s">
        <v>921</v>
      </c>
      <c r="D13" s="74" t="s">
        <v>61</v>
      </c>
      <c r="E13" s="75" t="s">
        <v>551</v>
      </c>
      <c r="F13" s="76">
        <v>33.450000000000003</v>
      </c>
      <c r="G13" s="76">
        <v>27.85</v>
      </c>
      <c r="H13" s="76">
        <v>35</v>
      </c>
      <c r="I13" s="76">
        <v>44.1</v>
      </c>
      <c r="J13" s="76">
        <v>33.1</v>
      </c>
      <c r="K13" s="76">
        <v>29.6</v>
      </c>
      <c r="L13" s="76">
        <v>31.75</v>
      </c>
      <c r="M13" s="76">
        <v>29.05</v>
      </c>
      <c r="N13" s="76">
        <v>27.9</v>
      </c>
      <c r="O13" s="76">
        <v>291.8</v>
      </c>
    </row>
    <row r="14" spans="1:15" x14ac:dyDescent="0.3">
      <c r="A14" s="1"/>
      <c r="B14" s="74" t="s">
        <v>588</v>
      </c>
      <c r="C14" s="74" t="s">
        <v>922</v>
      </c>
      <c r="D14" s="74" t="s">
        <v>61</v>
      </c>
      <c r="E14" s="75" t="s">
        <v>551</v>
      </c>
      <c r="F14" s="76">
        <v>7.2</v>
      </c>
      <c r="G14" s="76">
        <v>8.9</v>
      </c>
      <c r="H14" s="76">
        <v>2.1</v>
      </c>
      <c r="I14" s="76"/>
      <c r="J14" s="76"/>
      <c r="K14" s="76"/>
      <c r="L14" s="76">
        <v>4.55</v>
      </c>
      <c r="M14" s="76">
        <v>9.6</v>
      </c>
      <c r="N14" s="76">
        <v>9.6</v>
      </c>
      <c r="O14" s="76">
        <v>41.95</v>
      </c>
    </row>
    <row r="15" spans="1:15" x14ac:dyDescent="0.3">
      <c r="A15" s="1"/>
      <c r="B15" s="74" t="s">
        <v>598</v>
      </c>
      <c r="C15" s="74" t="s">
        <v>996</v>
      </c>
      <c r="D15" s="74" t="s">
        <v>61</v>
      </c>
      <c r="E15" s="75" t="s">
        <v>552</v>
      </c>
      <c r="F15" s="76">
        <v>94.65</v>
      </c>
      <c r="G15" s="76">
        <v>162.69999999999999</v>
      </c>
      <c r="H15" s="76">
        <v>223.25</v>
      </c>
      <c r="I15" s="76">
        <v>234.55</v>
      </c>
      <c r="J15" s="76">
        <v>223.85</v>
      </c>
      <c r="K15" s="76">
        <v>164.3</v>
      </c>
      <c r="L15" s="76">
        <v>217</v>
      </c>
      <c r="M15" s="76">
        <v>224.35</v>
      </c>
      <c r="N15" s="76">
        <v>224.45</v>
      </c>
      <c r="O15" s="76">
        <v>1769.1</v>
      </c>
    </row>
    <row r="16" spans="1:15" x14ac:dyDescent="0.3">
      <c r="A16" s="1"/>
      <c r="B16" s="74" t="s">
        <v>559</v>
      </c>
      <c r="C16" s="74" t="s">
        <v>923</v>
      </c>
      <c r="D16" s="74" t="s">
        <v>61</v>
      </c>
      <c r="E16" s="75" t="s">
        <v>551</v>
      </c>
      <c r="F16" s="76">
        <v>2674.85</v>
      </c>
      <c r="G16" s="76">
        <v>2542.3000000000002</v>
      </c>
      <c r="H16" s="76">
        <v>2536.1</v>
      </c>
      <c r="I16" s="76">
        <v>2631.65</v>
      </c>
      <c r="J16" s="76">
        <v>3175.4</v>
      </c>
      <c r="K16" s="76">
        <v>3261.8</v>
      </c>
      <c r="L16" s="76">
        <v>3113.4</v>
      </c>
      <c r="M16" s="76">
        <v>2920.2</v>
      </c>
      <c r="N16" s="76">
        <v>2747.55</v>
      </c>
      <c r="O16" s="76">
        <v>25603.25</v>
      </c>
    </row>
    <row r="17" spans="1:15" x14ac:dyDescent="0.3">
      <c r="A17" s="1"/>
      <c r="B17" s="74" t="s">
        <v>194</v>
      </c>
      <c r="C17" s="74" t="s">
        <v>924</v>
      </c>
      <c r="D17" s="74" t="s">
        <v>61</v>
      </c>
      <c r="E17" s="75" t="s">
        <v>551</v>
      </c>
      <c r="F17" s="76">
        <v>300.85000000000002</v>
      </c>
      <c r="G17" s="76">
        <v>290.10000000000002</v>
      </c>
      <c r="H17" s="76">
        <v>293.45</v>
      </c>
      <c r="I17" s="76">
        <v>292.8</v>
      </c>
      <c r="J17" s="76">
        <v>112.9</v>
      </c>
      <c r="K17" s="76">
        <v>292.8</v>
      </c>
      <c r="L17" s="76">
        <v>292.75</v>
      </c>
      <c r="M17" s="76">
        <v>286.10000000000002</v>
      </c>
      <c r="N17" s="76">
        <v>292.8</v>
      </c>
      <c r="O17" s="76">
        <v>2454.5500000000002</v>
      </c>
    </row>
    <row r="18" spans="1:15" x14ac:dyDescent="0.3">
      <c r="A18" s="1"/>
      <c r="B18" s="74" t="s">
        <v>564</v>
      </c>
      <c r="C18" s="74" t="s">
        <v>1050</v>
      </c>
      <c r="D18" s="74" t="s">
        <v>61</v>
      </c>
      <c r="E18" s="75" t="s">
        <v>551</v>
      </c>
      <c r="F18" s="76"/>
      <c r="G18" s="76"/>
      <c r="H18" s="76"/>
      <c r="I18" s="76"/>
      <c r="J18" s="76"/>
      <c r="K18" s="76"/>
      <c r="L18" s="76"/>
      <c r="M18" s="76"/>
      <c r="N18" s="76"/>
      <c r="O18" s="76">
        <v>0</v>
      </c>
    </row>
    <row r="19" spans="1:15" x14ac:dyDescent="0.3">
      <c r="A19" s="1"/>
      <c r="B19" s="74" t="s">
        <v>564</v>
      </c>
      <c r="C19" s="74" t="s">
        <v>1051</v>
      </c>
      <c r="D19" s="74" t="s">
        <v>61</v>
      </c>
      <c r="E19" s="75" t="s">
        <v>551</v>
      </c>
      <c r="F19" s="76"/>
      <c r="G19" s="76"/>
      <c r="H19" s="76"/>
      <c r="I19" s="76"/>
      <c r="J19" s="76"/>
      <c r="K19" s="76"/>
      <c r="L19" s="76"/>
      <c r="M19" s="76"/>
      <c r="N19" s="76"/>
      <c r="O19" s="76">
        <v>0</v>
      </c>
    </row>
    <row r="20" spans="1:15" x14ac:dyDescent="0.3">
      <c r="A20" s="1"/>
      <c r="B20" s="74" t="s">
        <v>561</v>
      </c>
      <c r="C20" s="74" t="s">
        <v>925</v>
      </c>
      <c r="D20" s="74" t="s">
        <v>61</v>
      </c>
      <c r="E20" s="75" t="s">
        <v>551</v>
      </c>
      <c r="F20" s="76">
        <v>2784.45</v>
      </c>
      <c r="G20" s="76">
        <v>3406</v>
      </c>
      <c r="H20" s="76">
        <v>3550.95</v>
      </c>
      <c r="I20" s="76">
        <v>3331.35</v>
      </c>
      <c r="J20" s="76">
        <v>2767.95</v>
      </c>
      <c r="K20" s="76">
        <v>2249.75</v>
      </c>
      <c r="L20" s="76">
        <v>2232.9749999999999</v>
      </c>
      <c r="M20" s="76">
        <v>2605.5500000000002</v>
      </c>
      <c r="N20" s="76">
        <v>2207.1</v>
      </c>
      <c r="O20" s="76">
        <v>25136.075000000001</v>
      </c>
    </row>
    <row r="21" spans="1:15" x14ac:dyDescent="0.3">
      <c r="A21" s="1"/>
      <c r="B21" s="74" t="s">
        <v>561</v>
      </c>
      <c r="C21" s="74" t="s">
        <v>926</v>
      </c>
      <c r="D21" s="74" t="s">
        <v>61</v>
      </c>
      <c r="E21" s="75" t="s">
        <v>551</v>
      </c>
      <c r="F21" s="76">
        <v>540.45000000000005</v>
      </c>
      <c r="G21" s="76">
        <v>351.05</v>
      </c>
      <c r="H21" s="76">
        <v>750</v>
      </c>
      <c r="I21" s="76">
        <v>684.9</v>
      </c>
      <c r="J21" s="76">
        <v>580.5</v>
      </c>
      <c r="K21" s="76">
        <v>433.2</v>
      </c>
      <c r="L21" s="76">
        <v>520.13</v>
      </c>
      <c r="M21" s="76">
        <v>575.35</v>
      </c>
      <c r="N21" s="76">
        <v>532.79999999999995</v>
      </c>
      <c r="O21" s="76">
        <v>4968.38</v>
      </c>
    </row>
    <row r="22" spans="1:15" x14ac:dyDescent="0.3">
      <c r="A22" s="1"/>
      <c r="B22" s="74" t="s">
        <v>567</v>
      </c>
      <c r="C22" s="74" t="s">
        <v>1052</v>
      </c>
      <c r="D22" s="74" t="s">
        <v>61</v>
      </c>
      <c r="E22" s="75" t="s">
        <v>553</v>
      </c>
      <c r="F22" s="76">
        <v>7.5</v>
      </c>
      <c r="G22" s="76">
        <v>8.65</v>
      </c>
      <c r="H22" s="76">
        <v>6</v>
      </c>
      <c r="I22" s="76">
        <v>8.4499999999999993</v>
      </c>
      <c r="J22" s="76">
        <v>7.85</v>
      </c>
      <c r="K22" s="76">
        <v>6.4</v>
      </c>
      <c r="L22" s="76">
        <v>9.35</v>
      </c>
      <c r="M22" s="76">
        <v>8.25</v>
      </c>
      <c r="N22" s="76">
        <v>7.35</v>
      </c>
      <c r="O22" s="76">
        <v>69.8</v>
      </c>
    </row>
    <row r="23" spans="1:15" x14ac:dyDescent="0.3">
      <c r="A23" s="1"/>
      <c r="B23" s="74" t="s">
        <v>53</v>
      </c>
      <c r="C23" s="74" t="s">
        <v>927</v>
      </c>
      <c r="D23" s="74" t="s">
        <v>61</v>
      </c>
      <c r="E23" s="75" t="s">
        <v>551</v>
      </c>
      <c r="F23" s="76">
        <v>166.35</v>
      </c>
      <c r="G23" s="76">
        <v>166.25</v>
      </c>
      <c r="H23" s="76">
        <v>165.95</v>
      </c>
      <c r="I23" s="76">
        <v>164.85</v>
      </c>
      <c r="J23" s="76">
        <v>163.65</v>
      </c>
      <c r="K23" s="76">
        <v>164.5</v>
      </c>
      <c r="L23" s="76">
        <v>163.55000000000001</v>
      </c>
      <c r="M23" s="76">
        <v>162.75</v>
      </c>
      <c r="N23" s="76">
        <v>163.19999999999999</v>
      </c>
      <c r="O23" s="76">
        <v>1481.05</v>
      </c>
    </row>
    <row r="24" spans="1:15" x14ac:dyDescent="0.3">
      <c r="A24" s="1"/>
      <c r="B24" s="74" t="s">
        <v>53</v>
      </c>
      <c r="C24" s="74" t="s">
        <v>928</v>
      </c>
      <c r="D24" s="74" t="s">
        <v>61</v>
      </c>
      <c r="E24" s="75" t="s">
        <v>551</v>
      </c>
      <c r="F24" s="76">
        <v>297.2</v>
      </c>
      <c r="G24" s="76">
        <v>297</v>
      </c>
      <c r="H24" s="76">
        <v>288</v>
      </c>
      <c r="I24" s="76">
        <v>283.10000000000002</v>
      </c>
      <c r="J24" s="76">
        <v>301.60000000000002</v>
      </c>
      <c r="K24" s="76">
        <v>293.75</v>
      </c>
      <c r="L24" s="76">
        <v>290.85000000000002</v>
      </c>
      <c r="M24" s="76">
        <v>298.05</v>
      </c>
      <c r="N24" s="76">
        <v>298.89999999999998</v>
      </c>
      <c r="O24" s="76">
        <v>2648.45</v>
      </c>
    </row>
    <row r="25" spans="1:15" x14ac:dyDescent="0.3">
      <c r="A25" s="1"/>
      <c r="B25" s="74" t="s">
        <v>53</v>
      </c>
      <c r="C25" s="74" t="s">
        <v>929</v>
      </c>
      <c r="D25" s="74" t="s">
        <v>61</v>
      </c>
      <c r="E25" s="75" t="s">
        <v>551</v>
      </c>
      <c r="F25" s="76">
        <v>1889.7</v>
      </c>
      <c r="G25" s="76">
        <v>1892.05</v>
      </c>
      <c r="H25" s="76">
        <v>1906.2</v>
      </c>
      <c r="I25" s="76">
        <v>1888.55</v>
      </c>
      <c r="J25" s="76">
        <v>1905.7</v>
      </c>
      <c r="K25" s="76">
        <v>1892.1</v>
      </c>
      <c r="L25" s="76">
        <v>1891.8</v>
      </c>
      <c r="M25" s="76">
        <v>1893</v>
      </c>
      <c r="N25" s="76">
        <v>1899.65</v>
      </c>
      <c r="O25" s="76">
        <v>17058.75</v>
      </c>
    </row>
    <row r="26" spans="1:15" x14ac:dyDescent="0.3">
      <c r="A26" s="1"/>
      <c r="B26" s="74" t="s">
        <v>53</v>
      </c>
      <c r="C26" s="74" t="s">
        <v>1053</v>
      </c>
      <c r="D26" s="74" t="s">
        <v>61</v>
      </c>
      <c r="E26" s="75" t="s">
        <v>551</v>
      </c>
      <c r="F26" s="76"/>
      <c r="G26" s="76"/>
      <c r="H26" s="76"/>
      <c r="I26" s="76"/>
      <c r="J26" s="76"/>
      <c r="K26" s="76"/>
      <c r="L26" s="76"/>
      <c r="M26" s="76"/>
      <c r="N26" s="76"/>
      <c r="O26" s="76">
        <v>0</v>
      </c>
    </row>
    <row r="27" spans="1:15" x14ac:dyDescent="0.3">
      <c r="A27" s="1"/>
      <c r="B27" s="74" t="s">
        <v>53</v>
      </c>
      <c r="C27" s="74" t="s">
        <v>1054</v>
      </c>
      <c r="D27" s="74" t="s">
        <v>61</v>
      </c>
      <c r="E27" s="75" t="s">
        <v>552</v>
      </c>
      <c r="F27" s="76"/>
      <c r="G27" s="76"/>
      <c r="H27" s="76"/>
      <c r="I27" s="76"/>
      <c r="J27" s="76"/>
      <c r="K27" s="76"/>
      <c r="L27" s="76"/>
      <c r="M27" s="76"/>
      <c r="N27" s="76"/>
      <c r="O27" s="76">
        <v>0</v>
      </c>
    </row>
    <row r="28" spans="1:15" x14ac:dyDescent="0.3">
      <c r="A28" s="1"/>
      <c r="B28" s="74" t="s">
        <v>53</v>
      </c>
      <c r="C28" s="74" t="s">
        <v>1054</v>
      </c>
      <c r="D28" s="74" t="s">
        <v>1055</v>
      </c>
      <c r="E28" s="75" t="s">
        <v>552</v>
      </c>
      <c r="F28" s="76"/>
      <c r="G28" s="76"/>
      <c r="H28" s="76"/>
      <c r="I28" s="76"/>
      <c r="J28" s="76"/>
      <c r="K28" s="76"/>
      <c r="L28" s="76"/>
      <c r="M28" s="76"/>
      <c r="N28" s="76"/>
      <c r="O28" s="76">
        <v>0</v>
      </c>
    </row>
    <row r="29" spans="1:15" x14ac:dyDescent="0.3">
      <c r="A29" s="1"/>
      <c r="B29" s="74" t="s">
        <v>53</v>
      </c>
      <c r="C29" s="74" t="s">
        <v>1056</v>
      </c>
      <c r="D29" s="74" t="s">
        <v>61</v>
      </c>
      <c r="E29" s="75" t="s">
        <v>552</v>
      </c>
      <c r="F29" s="76"/>
      <c r="G29" s="76"/>
      <c r="H29" s="76"/>
      <c r="I29" s="76"/>
      <c r="J29" s="76"/>
      <c r="K29" s="76"/>
      <c r="L29" s="76"/>
      <c r="M29" s="76"/>
      <c r="N29" s="76"/>
      <c r="O29" s="76">
        <v>0</v>
      </c>
    </row>
    <row r="30" spans="1:15" x14ac:dyDescent="0.3">
      <c r="A30" s="1"/>
      <c r="B30" s="74" t="s">
        <v>589</v>
      </c>
      <c r="C30" s="74" t="s">
        <v>930</v>
      </c>
      <c r="D30" s="74" t="s">
        <v>1057</v>
      </c>
      <c r="E30" s="75" t="s">
        <v>551</v>
      </c>
      <c r="F30" s="76">
        <v>200.95</v>
      </c>
      <c r="G30" s="76">
        <v>190.45</v>
      </c>
      <c r="H30" s="76">
        <v>229.25</v>
      </c>
      <c r="I30" s="76">
        <v>237.9</v>
      </c>
      <c r="J30" s="76">
        <v>219.9</v>
      </c>
      <c r="K30" s="76">
        <v>189</v>
      </c>
      <c r="L30" s="76">
        <v>192.2</v>
      </c>
      <c r="M30" s="76">
        <v>232</v>
      </c>
      <c r="N30" s="76">
        <v>220.95</v>
      </c>
      <c r="O30" s="76">
        <v>1912.6</v>
      </c>
    </row>
    <row r="31" spans="1:15" x14ac:dyDescent="0.3">
      <c r="A31" s="1"/>
      <c r="B31" s="74" t="s">
        <v>589</v>
      </c>
      <c r="C31" s="74" t="s">
        <v>931</v>
      </c>
      <c r="D31" s="74" t="s">
        <v>61</v>
      </c>
      <c r="E31" s="75" t="s">
        <v>551</v>
      </c>
      <c r="F31" s="76">
        <v>233.8</v>
      </c>
      <c r="G31" s="76">
        <v>279</v>
      </c>
      <c r="H31" s="76">
        <v>381.25</v>
      </c>
      <c r="I31" s="76">
        <v>422.5</v>
      </c>
      <c r="J31" s="76">
        <v>384.7</v>
      </c>
      <c r="K31" s="76">
        <v>376.2</v>
      </c>
      <c r="L31" s="76">
        <v>373.6</v>
      </c>
      <c r="M31" s="76">
        <v>361.4</v>
      </c>
      <c r="N31" s="76">
        <v>364.05</v>
      </c>
      <c r="O31" s="76">
        <v>3176.5</v>
      </c>
    </row>
    <row r="32" spans="1:15" x14ac:dyDescent="0.3">
      <c r="A32" s="1"/>
      <c r="B32" s="74" t="s">
        <v>589</v>
      </c>
      <c r="C32" s="74" t="s">
        <v>932</v>
      </c>
      <c r="D32" s="74" t="s">
        <v>61</v>
      </c>
      <c r="E32" s="75" t="s">
        <v>551</v>
      </c>
      <c r="F32" s="76">
        <v>322.25</v>
      </c>
      <c r="G32" s="76">
        <v>377.25</v>
      </c>
      <c r="H32" s="76">
        <v>475.75</v>
      </c>
      <c r="I32" s="76">
        <v>484.55</v>
      </c>
      <c r="J32" s="76">
        <v>486.9</v>
      </c>
      <c r="K32" s="76">
        <v>475.7</v>
      </c>
      <c r="L32" s="76">
        <v>475.95</v>
      </c>
      <c r="M32" s="76">
        <v>474.7</v>
      </c>
      <c r="N32" s="76">
        <v>461.4</v>
      </c>
      <c r="O32" s="76">
        <v>4034.45</v>
      </c>
    </row>
    <row r="33" spans="1:15" x14ac:dyDescent="0.3">
      <c r="A33" s="1"/>
      <c r="B33" s="74" t="s">
        <v>589</v>
      </c>
      <c r="C33" s="74" t="s">
        <v>933</v>
      </c>
      <c r="D33" s="74" t="s">
        <v>1057</v>
      </c>
      <c r="E33" s="75" t="s">
        <v>551</v>
      </c>
      <c r="F33" s="76">
        <v>71.55</v>
      </c>
      <c r="G33" s="76">
        <v>62.5</v>
      </c>
      <c r="H33" s="76">
        <v>119.1</v>
      </c>
      <c r="I33" s="76">
        <v>154.75</v>
      </c>
      <c r="J33" s="76">
        <v>124.1</v>
      </c>
      <c r="K33" s="76">
        <v>112.55</v>
      </c>
      <c r="L33" s="76">
        <v>115.95</v>
      </c>
      <c r="M33" s="76">
        <v>118</v>
      </c>
      <c r="N33" s="76">
        <v>107.75</v>
      </c>
      <c r="O33" s="76">
        <v>986.25</v>
      </c>
    </row>
    <row r="34" spans="1:15" x14ac:dyDescent="0.3">
      <c r="A34" s="1"/>
      <c r="B34" s="74" t="s">
        <v>557</v>
      </c>
      <c r="C34" s="74" t="s">
        <v>934</v>
      </c>
      <c r="D34" s="74" t="s">
        <v>61</v>
      </c>
      <c r="E34" s="75" t="s">
        <v>551</v>
      </c>
      <c r="F34" s="76">
        <v>3704.95</v>
      </c>
      <c r="G34" s="76">
        <v>3919.4</v>
      </c>
      <c r="H34" s="76">
        <v>3970.1</v>
      </c>
      <c r="I34" s="76">
        <v>3953.25</v>
      </c>
      <c r="J34" s="76">
        <v>628.29999999999995</v>
      </c>
      <c r="K34" s="76">
        <v>3894.2</v>
      </c>
      <c r="L34" s="76">
        <v>3968.15</v>
      </c>
      <c r="M34" s="76">
        <v>3978.5</v>
      </c>
      <c r="N34" s="76">
        <v>4006.65</v>
      </c>
      <c r="O34" s="76">
        <v>32023.5</v>
      </c>
    </row>
    <row r="35" spans="1:15" x14ac:dyDescent="0.3">
      <c r="A35" s="1"/>
      <c r="B35" s="74" t="s">
        <v>215</v>
      </c>
      <c r="C35" s="74" t="s">
        <v>935</v>
      </c>
      <c r="D35" s="74" t="s">
        <v>61</v>
      </c>
      <c r="E35" s="75" t="s">
        <v>551</v>
      </c>
      <c r="F35" s="76">
        <v>183.05</v>
      </c>
      <c r="G35" s="76">
        <v>182.85</v>
      </c>
      <c r="H35" s="76">
        <v>183.8</v>
      </c>
      <c r="I35" s="76">
        <v>183.3</v>
      </c>
      <c r="J35" s="76">
        <v>187.5</v>
      </c>
      <c r="K35" s="76">
        <v>183.6</v>
      </c>
      <c r="L35" s="76">
        <v>183.3</v>
      </c>
      <c r="M35" s="76">
        <v>185.1</v>
      </c>
      <c r="N35" s="76">
        <v>184.3</v>
      </c>
      <c r="O35" s="76">
        <v>1656.8</v>
      </c>
    </row>
    <row r="36" spans="1:15" x14ac:dyDescent="0.3">
      <c r="A36" s="1"/>
      <c r="B36" s="74" t="s">
        <v>215</v>
      </c>
      <c r="C36" s="74" t="s">
        <v>936</v>
      </c>
      <c r="D36" s="74" t="s">
        <v>61</v>
      </c>
      <c r="E36" s="75" t="s">
        <v>551</v>
      </c>
      <c r="F36" s="76">
        <v>144.9</v>
      </c>
      <c r="G36" s="76">
        <v>149.30000000000001</v>
      </c>
      <c r="H36" s="76">
        <v>150.44999999999999</v>
      </c>
      <c r="I36" s="76">
        <v>148.9</v>
      </c>
      <c r="J36" s="76">
        <v>149.75</v>
      </c>
      <c r="K36" s="76">
        <v>148.55000000000001</v>
      </c>
      <c r="L36" s="76">
        <v>147.05000000000001</v>
      </c>
      <c r="M36" s="76">
        <v>148.6</v>
      </c>
      <c r="N36" s="76">
        <v>148.5</v>
      </c>
      <c r="O36" s="76">
        <v>1336</v>
      </c>
    </row>
    <row r="37" spans="1:15" x14ac:dyDescent="0.3">
      <c r="A37" s="1"/>
      <c r="B37" s="74" t="s">
        <v>215</v>
      </c>
      <c r="C37" s="74" t="s">
        <v>1058</v>
      </c>
      <c r="D37" s="74" t="s">
        <v>223</v>
      </c>
      <c r="E37" s="75" t="s">
        <v>552</v>
      </c>
      <c r="F37" s="76"/>
      <c r="G37" s="76"/>
      <c r="H37" s="76"/>
      <c r="I37" s="76"/>
      <c r="J37" s="76"/>
      <c r="K37" s="76"/>
      <c r="L37" s="76"/>
      <c r="M37" s="76"/>
      <c r="N37" s="76"/>
      <c r="O37" s="76">
        <v>0</v>
      </c>
    </row>
    <row r="38" spans="1:15" x14ac:dyDescent="0.3">
      <c r="A38" s="1"/>
      <c r="B38" s="74" t="s">
        <v>585</v>
      </c>
      <c r="C38" s="74" t="s">
        <v>937</v>
      </c>
      <c r="D38" s="74" t="s">
        <v>61</v>
      </c>
      <c r="E38" s="75" t="s">
        <v>551</v>
      </c>
      <c r="F38" s="76">
        <v>59.75</v>
      </c>
      <c r="G38" s="76">
        <v>59.1</v>
      </c>
      <c r="H38" s="76">
        <v>60</v>
      </c>
      <c r="I38" s="76">
        <v>71.8</v>
      </c>
      <c r="J38" s="76">
        <v>79.849999999999994</v>
      </c>
      <c r="K38" s="76">
        <v>77.349999999999994</v>
      </c>
      <c r="L38" s="76">
        <v>77.45</v>
      </c>
      <c r="M38" s="76">
        <v>81.25</v>
      </c>
      <c r="N38" s="76">
        <v>81.349999999999994</v>
      </c>
      <c r="O38" s="76">
        <v>647.9</v>
      </c>
    </row>
    <row r="39" spans="1:15" x14ac:dyDescent="0.3">
      <c r="A39" s="1"/>
      <c r="B39" s="74" t="s">
        <v>58</v>
      </c>
      <c r="C39" s="74" t="s">
        <v>59</v>
      </c>
      <c r="D39" s="74" t="s">
        <v>61</v>
      </c>
      <c r="E39" s="75" t="s">
        <v>551</v>
      </c>
      <c r="F39" s="76">
        <v>13007.55</v>
      </c>
      <c r="G39" s="76">
        <v>14243.5</v>
      </c>
      <c r="H39" s="76">
        <v>15012.5</v>
      </c>
      <c r="I39" s="76">
        <v>14590</v>
      </c>
      <c r="J39" s="76">
        <v>15187.5</v>
      </c>
      <c r="K39" s="76">
        <v>15165.05</v>
      </c>
      <c r="L39" s="76">
        <v>15203.2</v>
      </c>
      <c r="M39" s="76">
        <v>14963.6</v>
      </c>
      <c r="N39" s="76">
        <v>15205.3</v>
      </c>
      <c r="O39" s="76">
        <v>132578.20000000001</v>
      </c>
    </row>
    <row r="40" spans="1:15" x14ac:dyDescent="0.3">
      <c r="A40" s="1"/>
      <c r="B40" s="74" t="s">
        <v>58</v>
      </c>
      <c r="C40" s="74" t="s">
        <v>938</v>
      </c>
      <c r="D40" s="74" t="s">
        <v>61</v>
      </c>
      <c r="E40" s="75" t="s">
        <v>551</v>
      </c>
      <c r="F40" s="76">
        <v>4287.8</v>
      </c>
      <c r="G40" s="76">
        <v>4844</v>
      </c>
      <c r="H40" s="76">
        <v>5148.95</v>
      </c>
      <c r="I40" s="76">
        <v>4446.1000000000004</v>
      </c>
      <c r="J40" s="76">
        <v>5214.05</v>
      </c>
      <c r="K40" s="76">
        <v>5222.8999999999996</v>
      </c>
      <c r="L40" s="76">
        <v>5197.2</v>
      </c>
      <c r="M40" s="76">
        <v>5124.3999999999996</v>
      </c>
      <c r="N40" s="76">
        <v>5217.1000000000004</v>
      </c>
      <c r="O40" s="76">
        <v>44702.5</v>
      </c>
    </row>
    <row r="41" spans="1:15" x14ac:dyDescent="0.3">
      <c r="A41" s="1"/>
      <c r="B41" s="74" t="s">
        <v>58</v>
      </c>
      <c r="C41" s="74" t="s">
        <v>1059</v>
      </c>
      <c r="D41" s="74" t="s">
        <v>1060</v>
      </c>
      <c r="E41" s="75" t="s">
        <v>552</v>
      </c>
      <c r="F41" s="76"/>
      <c r="G41" s="76"/>
      <c r="H41" s="76"/>
      <c r="I41" s="76"/>
      <c r="J41" s="76"/>
      <c r="K41" s="76"/>
      <c r="L41" s="76"/>
      <c r="M41" s="76">
        <v>10.9</v>
      </c>
      <c r="N41" s="76"/>
      <c r="O41" s="76">
        <v>10.9</v>
      </c>
    </row>
    <row r="42" spans="1:15" x14ac:dyDescent="0.3">
      <c r="A42" s="1"/>
      <c r="B42" s="74" t="s">
        <v>58</v>
      </c>
      <c r="C42" s="74" t="s">
        <v>1059</v>
      </c>
      <c r="D42" s="74" t="s">
        <v>1061</v>
      </c>
      <c r="E42" s="75" t="s">
        <v>552</v>
      </c>
      <c r="F42" s="76"/>
      <c r="G42" s="76"/>
      <c r="H42" s="76"/>
      <c r="I42" s="76"/>
      <c r="J42" s="76"/>
      <c r="K42" s="76"/>
      <c r="L42" s="76"/>
      <c r="M42" s="76"/>
      <c r="N42" s="76"/>
      <c r="O42" s="76">
        <v>0</v>
      </c>
    </row>
    <row r="43" spans="1:15" ht="27.6" x14ac:dyDescent="0.3">
      <c r="A43" s="1"/>
      <c r="B43" s="74" t="s">
        <v>574</v>
      </c>
      <c r="C43" s="74" t="s">
        <v>939</v>
      </c>
      <c r="D43" s="74" t="s">
        <v>61</v>
      </c>
      <c r="E43" s="75" t="s">
        <v>551</v>
      </c>
      <c r="F43" s="76">
        <v>109.6</v>
      </c>
      <c r="G43" s="76">
        <v>113.3</v>
      </c>
      <c r="H43" s="76">
        <v>111.3</v>
      </c>
      <c r="I43" s="76">
        <v>110.35</v>
      </c>
      <c r="J43" s="76">
        <v>109.95</v>
      </c>
      <c r="K43" s="76">
        <v>110.5</v>
      </c>
      <c r="L43" s="76">
        <v>112.15</v>
      </c>
      <c r="M43" s="76">
        <v>113.55</v>
      </c>
      <c r="N43" s="76">
        <v>114.605</v>
      </c>
      <c r="O43" s="76">
        <v>1005.3049999999999</v>
      </c>
    </row>
    <row r="44" spans="1:15" ht="27.6" x14ac:dyDescent="0.3">
      <c r="A44" s="1"/>
      <c r="B44" s="74" t="s">
        <v>590</v>
      </c>
      <c r="C44" s="74" t="s">
        <v>940</v>
      </c>
      <c r="D44" s="74" t="s">
        <v>61</v>
      </c>
      <c r="E44" s="75" t="s">
        <v>551</v>
      </c>
      <c r="F44" s="76">
        <v>355.2</v>
      </c>
      <c r="G44" s="76">
        <v>412.3</v>
      </c>
      <c r="H44" s="76">
        <v>457.5</v>
      </c>
      <c r="I44" s="76">
        <v>479.75</v>
      </c>
      <c r="J44" s="76">
        <v>479.8</v>
      </c>
      <c r="K44" s="76">
        <v>480.05</v>
      </c>
      <c r="L44" s="76">
        <v>479.85</v>
      </c>
      <c r="M44" s="76">
        <v>478.85</v>
      </c>
      <c r="N44" s="76">
        <v>479.95</v>
      </c>
      <c r="O44" s="76">
        <v>4103.25</v>
      </c>
    </row>
    <row r="45" spans="1:15" ht="27.6" x14ac:dyDescent="0.3">
      <c r="A45" s="1"/>
      <c r="B45" s="74" t="s">
        <v>575</v>
      </c>
      <c r="C45" s="74" t="s">
        <v>941</v>
      </c>
      <c r="D45" s="74" t="s">
        <v>61</v>
      </c>
      <c r="E45" s="75" t="s">
        <v>551</v>
      </c>
      <c r="F45" s="76">
        <v>487.35</v>
      </c>
      <c r="G45" s="76">
        <v>487.6</v>
      </c>
      <c r="H45" s="76">
        <v>426.15</v>
      </c>
      <c r="I45" s="76">
        <v>488.35</v>
      </c>
      <c r="J45" s="76">
        <v>243.9</v>
      </c>
      <c r="K45" s="76">
        <v>12.65</v>
      </c>
      <c r="L45" s="76">
        <v>191.2</v>
      </c>
      <c r="M45" s="76">
        <v>362.8</v>
      </c>
      <c r="N45" s="76">
        <v>488</v>
      </c>
      <c r="O45" s="76">
        <v>3188</v>
      </c>
    </row>
    <row r="46" spans="1:15" x14ac:dyDescent="0.3">
      <c r="A46" s="1"/>
      <c r="B46" s="74" t="s">
        <v>229</v>
      </c>
      <c r="C46" s="74" t="s">
        <v>942</v>
      </c>
      <c r="D46" s="74" t="s">
        <v>61</v>
      </c>
      <c r="E46" s="75" t="s">
        <v>551</v>
      </c>
      <c r="F46" s="76">
        <v>2225.6</v>
      </c>
      <c r="G46" s="76">
        <v>2934.8</v>
      </c>
      <c r="H46" s="76">
        <v>4180.5</v>
      </c>
      <c r="I46" s="76">
        <v>4222.3</v>
      </c>
      <c r="J46" s="76">
        <v>3993.35</v>
      </c>
      <c r="K46" s="76">
        <v>2341.4499999999998</v>
      </c>
      <c r="L46" s="76">
        <v>3109.95</v>
      </c>
      <c r="M46" s="76">
        <v>4648.1000000000004</v>
      </c>
      <c r="N46" s="76">
        <v>3408.1</v>
      </c>
      <c r="O46" s="76">
        <v>31064.15</v>
      </c>
    </row>
    <row r="47" spans="1:15" x14ac:dyDescent="0.3">
      <c r="A47" s="1"/>
      <c r="B47" s="74" t="s">
        <v>229</v>
      </c>
      <c r="C47" s="74" t="s">
        <v>943</v>
      </c>
      <c r="D47" s="74" t="s">
        <v>61</v>
      </c>
      <c r="E47" s="75" t="s">
        <v>551</v>
      </c>
      <c r="F47" s="76">
        <v>156</v>
      </c>
      <c r="G47" s="76">
        <v>156</v>
      </c>
      <c r="H47" s="76">
        <v>156</v>
      </c>
      <c r="I47" s="76">
        <v>156</v>
      </c>
      <c r="J47" s="76">
        <v>156</v>
      </c>
      <c r="K47" s="76">
        <v>156</v>
      </c>
      <c r="L47" s="76">
        <v>156</v>
      </c>
      <c r="M47" s="76">
        <v>156</v>
      </c>
      <c r="N47" s="76">
        <v>50</v>
      </c>
      <c r="O47" s="76">
        <v>1298</v>
      </c>
    </row>
    <row r="48" spans="1:15" x14ac:dyDescent="0.3">
      <c r="A48" s="1"/>
      <c r="B48" s="74" t="s">
        <v>234</v>
      </c>
      <c r="C48" s="74" t="s">
        <v>944</v>
      </c>
      <c r="D48" s="74" t="s">
        <v>61</v>
      </c>
      <c r="E48" s="75" t="s">
        <v>551</v>
      </c>
      <c r="F48" s="76">
        <v>1564.15</v>
      </c>
      <c r="G48" s="76">
        <v>1467.25</v>
      </c>
      <c r="H48" s="76">
        <v>1459.9</v>
      </c>
      <c r="I48" s="76">
        <v>1541.65</v>
      </c>
      <c r="J48" s="76">
        <v>1327.45</v>
      </c>
      <c r="K48" s="76">
        <v>1180</v>
      </c>
      <c r="L48" s="76">
        <v>1422</v>
      </c>
      <c r="M48" s="76">
        <v>1324.05</v>
      </c>
      <c r="N48" s="76">
        <v>1331.45</v>
      </c>
      <c r="O48" s="76">
        <v>12617.9</v>
      </c>
    </row>
    <row r="49" spans="1:15" x14ac:dyDescent="0.3">
      <c r="A49" s="1"/>
      <c r="B49" s="74" t="s">
        <v>576</v>
      </c>
      <c r="C49" s="74" t="s">
        <v>945</v>
      </c>
      <c r="D49" s="74" t="s">
        <v>61</v>
      </c>
      <c r="E49" s="75" t="s">
        <v>551</v>
      </c>
      <c r="F49" s="76">
        <v>126.05</v>
      </c>
      <c r="G49" s="76">
        <v>119.3</v>
      </c>
      <c r="H49" s="76">
        <v>134.30000000000001</v>
      </c>
      <c r="I49" s="76">
        <v>214.35</v>
      </c>
      <c r="J49" s="76">
        <v>232.8</v>
      </c>
      <c r="K49" s="76">
        <v>187.2</v>
      </c>
      <c r="L49" s="76">
        <v>167.4</v>
      </c>
      <c r="M49" s="76">
        <v>175.2</v>
      </c>
      <c r="N49" s="76">
        <v>233.45</v>
      </c>
      <c r="O49" s="76">
        <v>1590.05</v>
      </c>
    </row>
    <row r="50" spans="1:15" x14ac:dyDescent="0.3">
      <c r="A50" s="1"/>
      <c r="B50" s="74" t="s">
        <v>577</v>
      </c>
      <c r="C50" s="74" t="s">
        <v>946</v>
      </c>
      <c r="D50" s="74" t="s">
        <v>61</v>
      </c>
      <c r="E50" s="75" t="s">
        <v>551</v>
      </c>
      <c r="F50" s="76">
        <v>108.6</v>
      </c>
      <c r="G50" s="76">
        <v>124.75</v>
      </c>
      <c r="H50" s="76">
        <v>141.25</v>
      </c>
      <c r="I50" s="76">
        <v>178.2</v>
      </c>
      <c r="J50" s="76">
        <v>223.85</v>
      </c>
      <c r="K50" s="76">
        <v>158.19999999999999</v>
      </c>
      <c r="L50" s="76">
        <v>139.1</v>
      </c>
      <c r="M50" s="76">
        <v>123.65</v>
      </c>
      <c r="N50" s="76">
        <v>145.25</v>
      </c>
      <c r="O50" s="76">
        <v>1342.85</v>
      </c>
    </row>
    <row r="51" spans="1:15" x14ac:dyDescent="0.3">
      <c r="A51" s="1"/>
      <c r="B51" s="74" t="s">
        <v>63</v>
      </c>
      <c r="C51" s="74" t="s">
        <v>1062</v>
      </c>
      <c r="D51" s="74" t="s">
        <v>1063</v>
      </c>
      <c r="E51" s="75" t="s">
        <v>552</v>
      </c>
      <c r="F51" s="76"/>
      <c r="G51" s="76">
        <v>534.78449999999998</v>
      </c>
      <c r="H51" s="76"/>
      <c r="I51" s="76"/>
      <c r="J51" s="76"/>
      <c r="K51" s="76">
        <v>750.05</v>
      </c>
      <c r="L51" s="76">
        <v>790.85</v>
      </c>
      <c r="M51" s="76">
        <v>321.55</v>
      </c>
      <c r="N51" s="76">
        <v>820</v>
      </c>
      <c r="O51" s="76">
        <v>3217.2345</v>
      </c>
    </row>
    <row r="52" spans="1:15" x14ac:dyDescent="0.3">
      <c r="A52" s="1"/>
      <c r="B52" s="74" t="s">
        <v>63</v>
      </c>
      <c r="C52" s="74" t="s">
        <v>1064</v>
      </c>
      <c r="D52" s="74" t="s">
        <v>68</v>
      </c>
      <c r="E52" s="75" t="s">
        <v>552</v>
      </c>
      <c r="F52" s="76">
        <v>24.95</v>
      </c>
      <c r="G52" s="76">
        <v>24.7</v>
      </c>
      <c r="H52" s="76">
        <v>31.15</v>
      </c>
      <c r="I52" s="76">
        <v>25.55</v>
      </c>
      <c r="J52" s="76">
        <v>38.35</v>
      </c>
      <c r="K52" s="76">
        <v>125.8</v>
      </c>
      <c r="L52" s="76"/>
      <c r="M52" s="76"/>
      <c r="N52" s="76"/>
      <c r="O52" s="76">
        <v>270.5</v>
      </c>
    </row>
    <row r="53" spans="1:15" x14ac:dyDescent="0.3">
      <c r="A53" s="1"/>
      <c r="B53" s="74" t="s">
        <v>63</v>
      </c>
      <c r="C53" s="74" t="s">
        <v>1065</v>
      </c>
      <c r="D53" s="74" t="s">
        <v>1066</v>
      </c>
      <c r="E53" s="75" t="s">
        <v>552</v>
      </c>
      <c r="F53" s="76"/>
      <c r="G53" s="76"/>
      <c r="H53" s="76"/>
      <c r="I53" s="76"/>
      <c r="J53" s="76"/>
      <c r="K53" s="76"/>
      <c r="L53" s="76"/>
      <c r="M53" s="76"/>
      <c r="N53" s="76"/>
      <c r="O53" s="76">
        <v>0</v>
      </c>
    </row>
    <row r="54" spans="1:15" x14ac:dyDescent="0.3">
      <c r="A54" s="1"/>
      <c r="B54" s="74" t="s">
        <v>591</v>
      </c>
      <c r="C54" s="74" t="s">
        <v>1067</v>
      </c>
      <c r="D54" s="74" t="s">
        <v>61</v>
      </c>
      <c r="E54" s="75" t="s">
        <v>554</v>
      </c>
      <c r="F54" s="76">
        <v>995.5</v>
      </c>
      <c r="G54" s="76">
        <v>507.95</v>
      </c>
      <c r="H54" s="76">
        <v>866.8</v>
      </c>
      <c r="I54" s="76">
        <v>1435.85</v>
      </c>
      <c r="J54" s="76">
        <v>1410.3</v>
      </c>
      <c r="K54" s="76">
        <v>1230.8499999999999</v>
      </c>
      <c r="L54" s="76">
        <v>1251.5999999999999</v>
      </c>
      <c r="M54" s="76">
        <v>1322.35</v>
      </c>
      <c r="N54" s="76">
        <v>1418.95</v>
      </c>
      <c r="O54" s="76">
        <v>10440.15</v>
      </c>
    </row>
    <row r="55" spans="1:15" x14ac:dyDescent="0.3">
      <c r="A55" s="1"/>
      <c r="B55" s="74" t="s">
        <v>591</v>
      </c>
      <c r="C55" s="74" t="s">
        <v>1068</v>
      </c>
      <c r="D55" s="74" t="s">
        <v>61</v>
      </c>
      <c r="E55" s="75" t="s">
        <v>554</v>
      </c>
      <c r="F55" s="76">
        <v>407.75</v>
      </c>
      <c r="G55" s="76">
        <v>93.5</v>
      </c>
      <c r="H55" s="76">
        <v>181.5</v>
      </c>
      <c r="I55" s="76">
        <v>434.75</v>
      </c>
      <c r="J55" s="76">
        <v>598.75</v>
      </c>
      <c r="K55" s="76">
        <v>501.35</v>
      </c>
      <c r="L55" s="76">
        <v>572.70000000000005</v>
      </c>
      <c r="M55" s="76">
        <v>557.15</v>
      </c>
      <c r="N55" s="76">
        <v>520.29999999999995</v>
      </c>
      <c r="O55" s="76">
        <v>3867.75</v>
      </c>
    </row>
    <row r="56" spans="1:15" x14ac:dyDescent="0.3">
      <c r="A56" s="1"/>
      <c r="B56" s="74" t="s">
        <v>568</v>
      </c>
      <c r="C56" s="74" t="s">
        <v>1069</v>
      </c>
      <c r="D56" s="74" t="s">
        <v>61</v>
      </c>
      <c r="E56" s="75" t="s">
        <v>554</v>
      </c>
      <c r="F56" s="76">
        <v>2501.15</v>
      </c>
      <c r="G56" s="76">
        <v>2088</v>
      </c>
      <c r="H56" s="76">
        <v>782.85</v>
      </c>
      <c r="I56" s="76">
        <v>2304.35</v>
      </c>
      <c r="J56" s="76">
        <v>2676.75</v>
      </c>
      <c r="K56" s="76">
        <v>2067.6</v>
      </c>
      <c r="L56" s="76">
        <v>2130.9499999999998</v>
      </c>
      <c r="M56" s="76">
        <v>2539.9499999999998</v>
      </c>
      <c r="N56" s="76">
        <v>2276</v>
      </c>
      <c r="O56" s="76">
        <v>19367.599999999999</v>
      </c>
    </row>
    <row r="57" spans="1:15" x14ac:dyDescent="0.3">
      <c r="A57" s="1"/>
      <c r="B57" s="74" t="s">
        <v>70</v>
      </c>
      <c r="C57" s="74" t="s">
        <v>1070</v>
      </c>
      <c r="D57" s="74" t="s">
        <v>1071</v>
      </c>
      <c r="E57" s="75" t="s">
        <v>554</v>
      </c>
      <c r="F57" s="76">
        <v>1971.85</v>
      </c>
      <c r="G57" s="76">
        <v>1753.75</v>
      </c>
      <c r="H57" s="76">
        <v>509.2</v>
      </c>
      <c r="I57" s="76">
        <v>2268.6</v>
      </c>
      <c r="J57" s="76">
        <v>2392.65</v>
      </c>
      <c r="K57" s="76">
        <v>2328.65</v>
      </c>
      <c r="L57" s="76">
        <v>2154.4</v>
      </c>
      <c r="M57" s="76"/>
      <c r="N57" s="76">
        <v>1268.45</v>
      </c>
      <c r="O57" s="76">
        <v>14647.55</v>
      </c>
    </row>
    <row r="58" spans="1:15" x14ac:dyDescent="0.3">
      <c r="A58" s="1"/>
      <c r="B58" s="74" t="s">
        <v>70</v>
      </c>
      <c r="C58" s="74" t="s">
        <v>1070</v>
      </c>
      <c r="D58" s="74" t="s">
        <v>1072</v>
      </c>
      <c r="E58" s="75" t="s">
        <v>554</v>
      </c>
      <c r="F58" s="76">
        <v>1975.25</v>
      </c>
      <c r="G58" s="76">
        <v>2014.7</v>
      </c>
      <c r="H58" s="76">
        <v>725.95</v>
      </c>
      <c r="I58" s="76">
        <v>2304.25</v>
      </c>
      <c r="J58" s="76">
        <v>2419.1</v>
      </c>
      <c r="K58" s="76">
        <v>2470.1</v>
      </c>
      <c r="L58" s="76">
        <v>2429.1</v>
      </c>
      <c r="M58" s="76"/>
      <c r="N58" s="76">
        <v>1646.1</v>
      </c>
      <c r="O58" s="76">
        <v>15984.55</v>
      </c>
    </row>
    <row r="59" spans="1:15" x14ac:dyDescent="0.3">
      <c r="A59" s="1"/>
      <c r="B59" s="74" t="s">
        <v>70</v>
      </c>
      <c r="C59" s="74" t="s">
        <v>1073</v>
      </c>
      <c r="D59" s="74" t="s">
        <v>1074</v>
      </c>
      <c r="E59" s="75" t="s">
        <v>554</v>
      </c>
      <c r="F59" s="76">
        <v>266.3</v>
      </c>
      <c r="G59" s="76">
        <v>248.8</v>
      </c>
      <c r="H59" s="76">
        <v>63.8</v>
      </c>
      <c r="I59" s="76">
        <v>362.8</v>
      </c>
      <c r="J59" s="76">
        <v>434.75</v>
      </c>
      <c r="K59" s="76">
        <v>412.55</v>
      </c>
      <c r="L59" s="76">
        <v>348.5</v>
      </c>
      <c r="M59" s="76">
        <v>243.9</v>
      </c>
      <c r="N59" s="76">
        <v>204</v>
      </c>
      <c r="O59" s="76">
        <v>2585.4</v>
      </c>
    </row>
    <row r="60" spans="1:15" x14ac:dyDescent="0.3">
      <c r="A60" s="1"/>
      <c r="B60" s="74" t="s">
        <v>70</v>
      </c>
      <c r="C60" s="74" t="s">
        <v>1073</v>
      </c>
      <c r="D60" s="74" t="s">
        <v>1075</v>
      </c>
      <c r="E60" s="75" t="s">
        <v>554</v>
      </c>
      <c r="F60" s="76">
        <v>115.85</v>
      </c>
      <c r="G60" s="76">
        <v>97.6</v>
      </c>
      <c r="H60" s="76">
        <v>30.2</v>
      </c>
      <c r="I60" s="76">
        <v>245.2</v>
      </c>
      <c r="J60" s="76">
        <v>254.15</v>
      </c>
      <c r="K60" s="76">
        <v>237.4</v>
      </c>
      <c r="L60" s="76">
        <v>163.1</v>
      </c>
      <c r="M60" s="76">
        <v>104.25</v>
      </c>
      <c r="N60" s="76">
        <v>100.6</v>
      </c>
      <c r="O60" s="76">
        <v>1348.35</v>
      </c>
    </row>
    <row r="61" spans="1:15" x14ac:dyDescent="0.3">
      <c r="A61" s="1"/>
      <c r="B61" s="74" t="s">
        <v>70</v>
      </c>
      <c r="C61" s="74" t="s">
        <v>1076</v>
      </c>
      <c r="D61" s="74" t="s">
        <v>61</v>
      </c>
      <c r="E61" s="75" t="s">
        <v>551</v>
      </c>
      <c r="F61" s="76"/>
      <c r="G61" s="76"/>
      <c r="H61" s="76"/>
      <c r="I61" s="76"/>
      <c r="J61" s="76"/>
      <c r="K61" s="76"/>
      <c r="L61" s="76"/>
      <c r="M61" s="76"/>
      <c r="N61" s="76"/>
      <c r="O61" s="76">
        <v>0</v>
      </c>
    </row>
    <row r="62" spans="1:15" x14ac:dyDescent="0.3">
      <c r="A62" s="1"/>
      <c r="B62" s="74" t="s">
        <v>70</v>
      </c>
      <c r="C62" s="74" t="s">
        <v>947</v>
      </c>
      <c r="D62" s="74" t="s">
        <v>61</v>
      </c>
      <c r="E62" s="75" t="s">
        <v>551</v>
      </c>
      <c r="F62" s="76">
        <v>1618.15</v>
      </c>
      <c r="G62" s="76">
        <v>2173.25</v>
      </c>
      <c r="H62" s="76">
        <v>2895.2</v>
      </c>
      <c r="I62" s="76">
        <v>2464.8000000000002</v>
      </c>
      <c r="J62" s="76">
        <v>2530.0500000000002</v>
      </c>
      <c r="K62" s="76">
        <v>2109.1</v>
      </c>
      <c r="L62" s="76">
        <v>1422.7</v>
      </c>
      <c r="M62" s="76">
        <v>2525</v>
      </c>
      <c r="N62" s="76">
        <v>1940</v>
      </c>
      <c r="O62" s="76">
        <v>19678.25</v>
      </c>
    </row>
    <row r="63" spans="1:15" x14ac:dyDescent="0.3">
      <c r="A63" s="1"/>
      <c r="B63" s="74" t="s">
        <v>70</v>
      </c>
      <c r="C63" s="74" t="s">
        <v>1077</v>
      </c>
      <c r="D63" s="74" t="s">
        <v>61</v>
      </c>
      <c r="E63" s="75" t="s">
        <v>553</v>
      </c>
      <c r="F63" s="76">
        <v>332.45</v>
      </c>
      <c r="G63" s="76">
        <v>370.3</v>
      </c>
      <c r="H63" s="76">
        <v>375.95</v>
      </c>
      <c r="I63" s="76">
        <v>375.35</v>
      </c>
      <c r="J63" s="76">
        <v>372.65</v>
      </c>
      <c r="K63" s="76">
        <v>360.6</v>
      </c>
      <c r="L63" s="76">
        <v>343.15</v>
      </c>
      <c r="M63" s="76">
        <v>360</v>
      </c>
      <c r="N63" s="76">
        <v>372.9</v>
      </c>
      <c r="O63" s="76">
        <v>3263.35</v>
      </c>
    </row>
    <row r="64" spans="1:15" x14ac:dyDescent="0.3">
      <c r="A64" s="1"/>
      <c r="B64" s="74" t="s">
        <v>70</v>
      </c>
      <c r="C64" s="74" t="s">
        <v>75</v>
      </c>
      <c r="D64" s="74" t="s">
        <v>1078</v>
      </c>
      <c r="E64" s="75" t="s">
        <v>552</v>
      </c>
      <c r="F64" s="76">
        <v>3795.8</v>
      </c>
      <c r="G64" s="76">
        <v>2734.05</v>
      </c>
      <c r="H64" s="76">
        <v>2867</v>
      </c>
      <c r="I64" s="76">
        <v>3935.1</v>
      </c>
      <c r="J64" s="76">
        <v>3821.35</v>
      </c>
      <c r="K64" s="76">
        <v>4237.75</v>
      </c>
      <c r="L64" s="76">
        <v>3930.85</v>
      </c>
      <c r="M64" s="76">
        <v>3098.6</v>
      </c>
      <c r="N64" s="76">
        <v>4065.25</v>
      </c>
      <c r="O64" s="76">
        <v>32485.75</v>
      </c>
    </row>
    <row r="65" spans="1:15" x14ac:dyDescent="0.3">
      <c r="A65" s="1"/>
      <c r="B65" s="74" t="s">
        <v>70</v>
      </c>
      <c r="C65" s="74" t="s">
        <v>75</v>
      </c>
      <c r="D65" s="74" t="s">
        <v>1079</v>
      </c>
      <c r="E65" s="75" t="s">
        <v>552</v>
      </c>
      <c r="F65" s="76">
        <v>3764.25</v>
      </c>
      <c r="G65" s="76">
        <v>2724.4</v>
      </c>
      <c r="H65" s="76">
        <v>2691.65</v>
      </c>
      <c r="I65" s="76"/>
      <c r="J65" s="76"/>
      <c r="K65" s="76">
        <v>1347.8</v>
      </c>
      <c r="L65" s="76">
        <v>3682.2</v>
      </c>
      <c r="M65" s="76">
        <v>3080.55</v>
      </c>
      <c r="N65" s="76">
        <v>4025.75</v>
      </c>
      <c r="O65" s="76">
        <v>21316.6</v>
      </c>
    </row>
    <row r="66" spans="1:15" x14ac:dyDescent="0.3">
      <c r="A66" s="1"/>
      <c r="B66" s="74" t="s">
        <v>70</v>
      </c>
      <c r="C66" s="74" t="s">
        <v>75</v>
      </c>
      <c r="D66" s="74" t="s">
        <v>1080</v>
      </c>
      <c r="E66" s="75" t="s">
        <v>552</v>
      </c>
      <c r="F66" s="76">
        <v>4235.8999999999996</v>
      </c>
      <c r="G66" s="76">
        <v>2845.8</v>
      </c>
      <c r="H66" s="76">
        <v>2955.4</v>
      </c>
      <c r="I66" s="76">
        <v>1025.5</v>
      </c>
      <c r="J66" s="76">
        <v>1546.6</v>
      </c>
      <c r="K66" s="76">
        <v>4800</v>
      </c>
      <c r="L66" s="76">
        <v>4385.8999999999996</v>
      </c>
      <c r="M66" s="76">
        <v>3351</v>
      </c>
      <c r="N66" s="76">
        <v>4472.2</v>
      </c>
      <c r="O66" s="76">
        <v>29618.3</v>
      </c>
    </row>
    <row r="67" spans="1:15" x14ac:dyDescent="0.3">
      <c r="A67" s="1"/>
      <c r="B67" s="74" t="s">
        <v>70</v>
      </c>
      <c r="C67" s="74" t="s">
        <v>75</v>
      </c>
      <c r="D67" s="74" t="s">
        <v>1048</v>
      </c>
      <c r="E67" s="75" t="s">
        <v>552</v>
      </c>
      <c r="F67" s="76">
        <v>5984.15</v>
      </c>
      <c r="G67" s="76">
        <v>4862.6000000000004</v>
      </c>
      <c r="H67" s="76">
        <v>4905.1499999999996</v>
      </c>
      <c r="I67" s="76">
        <v>2242.4499999999998</v>
      </c>
      <c r="J67" s="76">
        <v>2526.4</v>
      </c>
      <c r="K67" s="76">
        <v>4492.8999999999996</v>
      </c>
      <c r="L67" s="76">
        <v>5976.8</v>
      </c>
      <c r="M67" s="76">
        <v>5216.8500000000004</v>
      </c>
      <c r="N67" s="76">
        <v>6215.2</v>
      </c>
      <c r="O67" s="76">
        <v>42422.5</v>
      </c>
    </row>
    <row r="68" spans="1:15" x14ac:dyDescent="0.3">
      <c r="A68" s="1"/>
      <c r="B68" s="74" t="s">
        <v>70</v>
      </c>
      <c r="C68" s="74" t="s">
        <v>78</v>
      </c>
      <c r="D68" s="74" t="s">
        <v>243</v>
      </c>
      <c r="E68" s="75" t="s">
        <v>552</v>
      </c>
      <c r="F68" s="76"/>
      <c r="G68" s="76"/>
      <c r="H68" s="76"/>
      <c r="I68" s="76"/>
      <c r="J68" s="76"/>
      <c r="K68" s="76"/>
      <c r="L68" s="76"/>
      <c r="M68" s="76"/>
      <c r="N68" s="76">
        <v>119.65</v>
      </c>
      <c r="O68" s="76">
        <v>119.65</v>
      </c>
    </row>
    <row r="69" spans="1:15" x14ac:dyDescent="0.3">
      <c r="A69" s="1"/>
      <c r="B69" s="74" t="s">
        <v>70</v>
      </c>
      <c r="C69" s="74" t="s">
        <v>78</v>
      </c>
      <c r="D69" s="74" t="s">
        <v>1081</v>
      </c>
      <c r="E69" s="75" t="s">
        <v>552</v>
      </c>
      <c r="F69" s="76"/>
      <c r="G69" s="76"/>
      <c r="H69" s="76"/>
      <c r="I69" s="76"/>
      <c r="J69" s="76"/>
      <c r="K69" s="76"/>
      <c r="L69" s="76"/>
      <c r="M69" s="76"/>
      <c r="N69" s="76"/>
      <c r="O69" s="76">
        <v>0</v>
      </c>
    </row>
    <row r="70" spans="1:15" x14ac:dyDescent="0.3">
      <c r="A70" s="1"/>
      <c r="B70" s="74" t="s">
        <v>70</v>
      </c>
      <c r="C70" s="74" t="s">
        <v>1082</v>
      </c>
      <c r="D70" s="74" t="s">
        <v>243</v>
      </c>
      <c r="E70" s="75" t="s">
        <v>552</v>
      </c>
      <c r="F70" s="76"/>
      <c r="G70" s="76"/>
      <c r="H70" s="76"/>
      <c r="I70" s="76"/>
      <c r="J70" s="76"/>
      <c r="K70" s="76"/>
      <c r="L70" s="76"/>
      <c r="M70" s="76"/>
      <c r="N70" s="76"/>
      <c r="O70" s="76">
        <v>0</v>
      </c>
    </row>
    <row r="71" spans="1:15" x14ac:dyDescent="0.3">
      <c r="A71" s="1"/>
      <c r="B71" s="74" t="s">
        <v>70</v>
      </c>
      <c r="C71" s="74" t="s">
        <v>1082</v>
      </c>
      <c r="D71" s="74" t="s">
        <v>1083</v>
      </c>
      <c r="E71" s="75" t="s">
        <v>552</v>
      </c>
      <c r="F71" s="76"/>
      <c r="G71" s="76"/>
      <c r="H71" s="76"/>
      <c r="I71" s="76"/>
      <c r="J71" s="76"/>
      <c r="K71" s="76"/>
      <c r="L71" s="76"/>
      <c r="M71" s="76"/>
      <c r="N71" s="76"/>
      <c r="O71" s="76">
        <v>0</v>
      </c>
    </row>
    <row r="72" spans="1:15" x14ac:dyDescent="0.3">
      <c r="A72" s="1"/>
      <c r="B72" s="74" t="s">
        <v>70</v>
      </c>
      <c r="C72" s="74" t="s">
        <v>1082</v>
      </c>
      <c r="D72" s="74" t="s">
        <v>1084</v>
      </c>
      <c r="E72" s="75" t="s">
        <v>552</v>
      </c>
      <c r="F72" s="76"/>
      <c r="G72" s="76"/>
      <c r="H72" s="76"/>
      <c r="I72" s="76"/>
      <c r="J72" s="76"/>
      <c r="K72" s="76"/>
      <c r="L72" s="76"/>
      <c r="M72" s="76">
        <v>450.4</v>
      </c>
      <c r="N72" s="76"/>
      <c r="O72" s="76">
        <v>450.4</v>
      </c>
    </row>
    <row r="73" spans="1:15" x14ac:dyDescent="0.3">
      <c r="A73" s="1"/>
      <c r="B73" s="74" t="s">
        <v>70</v>
      </c>
      <c r="C73" s="74" t="s">
        <v>1085</v>
      </c>
      <c r="D73" s="74" t="s">
        <v>1086</v>
      </c>
      <c r="E73" s="75" t="s">
        <v>552</v>
      </c>
      <c r="F73" s="76"/>
      <c r="G73" s="76"/>
      <c r="H73" s="76"/>
      <c r="I73" s="76"/>
      <c r="J73" s="76"/>
      <c r="K73" s="76"/>
      <c r="L73" s="76"/>
      <c r="M73" s="76"/>
      <c r="N73" s="76"/>
      <c r="O73" s="76">
        <v>0</v>
      </c>
    </row>
    <row r="74" spans="1:15" x14ac:dyDescent="0.3">
      <c r="A74" s="1"/>
      <c r="B74" s="74" t="s">
        <v>70</v>
      </c>
      <c r="C74" s="74" t="s">
        <v>1085</v>
      </c>
      <c r="D74" s="74" t="s">
        <v>1087</v>
      </c>
      <c r="E74" s="75" t="s">
        <v>552</v>
      </c>
      <c r="F74" s="76"/>
      <c r="G74" s="76"/>
      <c r="H74" s="76"/>
      <c r="I74" s="76"/>
      <c r="J74" s="76"/>
      <c r="K74" s="76"/>
      <c r="L74" s="76"/>
      <c r="M74" s="76"/>
      <c r="N74" s="76"/>
      <c r="O74" s="76">
        <v>0</v>
      </c>
    </row>
    <row r="75" spans="1:15" x14ac:dyDescent="0.3">
      <c r="A75" s="1"/>
      <c r="B75" s="74" t="s">
        <v>70</v>
      </c>
      <c r="C75" s="74" t="s">
        <v>1085</v>
      </c>
      <c r="D75" s="74" t="s">
        <v>1080</v>
      </c>
      <c r="E75" s="75" t="s">
        <v>552</v>
      </c>
      <c r="F75" s="76"/>
      <c r="G75" s="76"/>
      <c r="H75" s="76"/>
      <c r="I75" s="76"/>
      <c r="J75" s="76"/>
      <c r="K75" s="76"/>
      <c r="L75" s="76"/>
      <c r="M75" s="76"/>
      <c r="N75" s="76"/>
      <c r="O75" s="76">
        <v>0</v>
      </c>
    </row>
    <row r="76" spans="1:15" x14ac:dyDescent="0.3">
      <c r="A76" s="1"/>
      <c r="B76" s="74" t="s">
        <v>79</v>
      </c>
      <c r="C76" s="74" t="s">
        <v>80</v>
      </c>
      <c r="D76" s="74" t="s">
        <v>1088</v>
      </c>
      <c r="E76" s="75" t="s">
        <v>552</v>
      </c>
      <c r="F76" s="76">
        <v>3580.25</v>
      </c>
      <c r="G76" s="76">
        <v>3739.25</v>
      </c>
      <c r="H76" s="76">
        <v>3994.05</v>
      </c>
      <c r="I76" s="76">
        <v>4117</v>
      </c>
      <c r="J76" s="76">
        <v>3214.1</v>
      </c>
      <c r="K76" s="76">
        <v>4063.1</v>
      </c>
      <c r="L76" s="76">
        <v>4203.7</v>
      </c>
      <c r="M76" s="76">
        <v>3414.6</v>
      </c>
      <c r="N76" s="76">
        <v>4370.8999999999996</v>
      </c>
      <c r="O76" s="76">
        <v>34696.949999999997</v>
      </c>
    </row>
    <row r="77" spans="1:15" x14ac:dyDescent="0.3">
      <c r="A77" s="1"/>
      <c r="B77" s="74" t="s">
        <v>79</v>
      </c>
      <c r="C77" s="74" t="s">
        <v>80</v>
      </c>
      <c r="D77" s="74" t="s">
        <v>1089</v>
      </c>
      <c r="E77" s="75" t="s">
        <v>552</v>
      </c>
      <c r="F77" s="76">
        <v>3588.25</v>
      </c>
      <c r="G77" s="76">
        <v>3744.6</v>
      </c>
      <c r="H77" s="76">
        <v>4002.35</v>
      </c>
      <c r="I77" s="76">
        <v>4127.3999999999996</v>
      </c>
      <c r="J77" s="76">
        <v>3222.6</v>
      </c>
      <c r="K77" s="76">
        <v>4071.45</v>
      </c>
      <c r="L77" s="76">
        <v>4213.25</v>
      </c>
      <c r="M77" s="76">
        <v>3422.9</v>
      </c>
      <c r="N77" s="76">
        <v>4382.25</v>
      </c>
      <c r="O77" s="76">
        <v>34775.050000000003</v>
      </c>
    </row>
    <row r="78" spans="1:15" x14ac:dyDescent="0.3">
      <c r="A78" s="1"/>
      <c r="B78" s="74" t="s">
        <v>79</v>
      </c>
      <c r="C78" s="74" t="s">
        <v>80</v>
      </c>
      <c r="D78" s="74" t="s">
        <v>1090</v>
      </c>
      <c r="E78" s="75" t="s">
        <v>552</v>
      </c>
      <c r="F78" s="76">
        <v>4000.55</v>
      </c>
      <c r="G78" s="76">
        <v>4085.1</v>
      </c>
      <c r="H78" s="76">
        <v>4222.7</v>
      </c>
      <c r="I78" s="76">
        <v>4287.7</v>
      </c>
      <c r="J78" s="76">
        <v>3803.6</v>
      </c>
      <c r="K78" s="76">
        <v>4254.2</v>
      </c>
      <c r="L78" s="76">
        <v>4339.3500000000004</v>
      </c>
      <c r="M78" s="76">
        <v>3930.85</v>
      </c>
      <c r="N78" s="76">
        <v>4421.1499999999996</v>
      </c>
      <c r="O78" s="76">
        <v>37345.199999999997</v>
      </c>
    </row>
    <row r="79" spans="1:15" x14ac:dyDescent="0.3">
      <c r="A79" s="1"/>
      <c r="B79" s="74" t="s">
        <v>592</v>
      </c>
      <c r="C79" s="74" t="s">
        <v>948</v>
      </c>
      <c r="D79" s="74" t="s">
        <v>61</v>
      </c>
      <c r="E79" s="75" t="s">
        <v>551</v>
      </c>
      <c r="F79" s="76">
        <v>252</v>
      </c>
      <c r="G79" s="76">
        <v>252</v>
      </c>
      <c r="H79" s="76">
        <v>252</v>
      </c>
      <c r="I79" s="76">
        <v>251.85</v>
      </c>
      <c r="J79" s="76">
        <v>260.55</v>
      </c>
      <c r="K79" s="76">
        <v>252</v>
      </c>
      <c r="L79" s="76">
        <v>293.8</v>
      </c>
      <c r="M79" s="76">
        <v>313.2</v>
      </c>
      <c r="N79" s="76">
        <v>251.05</v>
      </c>
      <c r="O79" s="76">
        <v>2378.4499999999998</v>
      </c>
    </row>
    <row r="80" spans="1:15" x14ac:dyDescent="0.3">
      <c r="A80" s="1"/>
      <c r="B80" s="74" t="s">
        <v>592</v>
      </c>
      <c r="C80" s="74" t="s">
        <v>949</v>
      </c>
      <c r="D80" s="74" t="s">
        <v>61</v>
      </c>
      <c r="E80" s="75" t="s">
        <v>551</v>
      </c>
      <c r="F80" s="76">
        <v>148.19999999999999</v>
      </c>
      <c r="G80" s="76">
        <v>144.19999999999999</v>
      </c>
      <c r="H80" s="76">
        <v>183.95</v>
      </c>
      <c r="I80" s="76">
        <v>119.5</v>
      </c>
      <c r="J80" s="76">
        <v>79.400000000000006</v>
      </c>
      <c r="K80" s="76">
        <v>67.7</v>
      </c>
      <c r="L80" s="76">
        <v>69.400000000000006</v>
      </c>
      <c r="M80" s="76">
        <v>85.5</v>
      </c>
      <c r="N80" s="76">
        <v>65.849999999999994</v>
      </c>
      <c r="O80" s="76">
        <v>963.7</v>
      </c>
    </row>
    <row r="81" spans="1:15" x14ac:dyDescent="0.3">
      <c r="A81" s="1"/>
      <c r="B81" s="74" t="s">
        <v>593</v>
      </c>
      <c r="C81" s="74" t="s">
        <v>950</v>
      </c>
      <c r="D81" s="74" t="s">
        <v>61</v>
      </c>
      <c r="E81" s="75" t="s">
        <v>551</v>
      </c>
      <c r="F81" s="76">
        <v>124.4</v>
      </c>
      <c r="G81" s="76">
        <v>274.25</v>
      </c>
      <c r="H81" s="76">
        <v>424.65</v>
      </c>
      <c r="I81" s="76">
        <v>422</v>
      </c>
      <c r="J81" s="76">
        <v>345.9</v>
      </c>
      <c r="K81" s="76">
        <v>247.25</v>
      </c>
      <c r="L81" s="76">
        <v>244.95</v>
      </c>
      <c r="M81" s="76">
        <v>328.45</v>
      </c>
      <c r="N81" s="76">
        <v>397.45</v>
      </c>
      <c r="O81" s="76">
        <v>2809.3</v>
      </c>
    </row>
    <row r="82" spans="1:15" x14ac:dyDescent="0.3">
      <c r="A82" s="1"/>
      <c r="B82" s="74" t="s">
        <v>593</v>
      </c>
      <c r="C82" s="74" t="s">
        <v>951</v>
      </c>
      <c r="D82" s="74" t="s">
        <v>61</v>
      </c>
      <c r="E82" s="75" t="s">
        <v>551</v>
      </c>
      <c r="F82" s="76">
        <v>136.6</v>
      </c>
      <c r="G82" s="76">
        <v>183.35</v>
      </c>
      <c r="H82" s="76">
        <v>326.39999999999998</v>
      </c>
      <c r="I82" s="76">
        <v>429.45</v>
      </c>
      <c r="J82" s="76">
        <v>360.95</v>
      </c>
      <c r="K82" s="76">
        <v>259</v>
      </c>
      <c r="L82" s="76">
        <v>254.9</v>
      </c>
      <c r="M82" s="76">
        <v>337.7</v>
      </c>
      <c r="N82" s="76">
        <v>403.45</v>
      </c>
      <c r="O82" s="76">
        <v>2691.8</v>
      </c>
    </row>
    <row r="83" spans="1:15" x14ac:dyDescent="0.3">
      <c r="A83" s="1"/>
      <c r="B83" s="74" t="s">
        <v>593</v>
      </c>
      <c r="C83" s="74" t="s">
        <v>952</v>
      </c>
      <c r="D83" s="74" t="s">
        <v>61</v>
      </c>
      <c r="E83" s="75" t="s">
        <v>551</v>
      </c>
      <c r="F83" s="76">
        <v>140.05000000000001</v>
      </c>
      <c r="G83" s="76">
        <v>179.4</v>
      </c>
      <c r="H83" s="76">
        <v>286.89999999999998</v>
      </c>
      <c r="I83" s="76">
        <v>414.15</v>
      </c>
      <c r="J83" s="76">
        <v>364.45</v>
      </c>
      <c r="K83" s="76">
        <v>262.55</v>
      </c>
      <c r="L83" s="76">
        <v>250.35</v>
      </c>
      <c r="M83" s="76">
        <v>331.45</v>
      </c>
      <c r="N83" s="76">
        <v>397.2</v>
      </c>
      <c r="O83" s="76">
        <v>2626.5</v>
      </c>
    </row>
    <row r="84" spans="1:15" x14ac:dyDescent="0.3">
      <c r="A84" s="1"/>
      <c r="B84" s="74" t="s">
        <v>593</v>
      </c>
      <c r="C84" s="74" t="s">
        <v>953</v>
      </c>
      <c r="D84" s="74" t="s">
        <v>61</v>
      </c>
      <c r="E84" s="75" t="s">
        <v>551</v>
      </c>
      <c r="F84" s="76">
        <v>174.85</v>
      </c>
      <c r="G84" s="76">
        <v>176.2</v>
      </c>
      <c r="H84" s="76">
        <v>174.05</v>
      </c>
      <c r="I84" s="76">
        <v>174.85</v>
      </c>
      <c r="J84" s="76">
        <v>167.9</v>
      </c>
      <c r="K84" s="76">
        <v>174</v>
      </c>
      <c r="L84" s="76">
        <v>175.25</v>
      </c>
      <c r="M84" s="76">
        <v>171.5</v>
      </c>
      <c r="N84" s="76">
        <v>174.9</v>
      </c>
      <c r="O84" s="76">
        <v>1563.5</v>
      </c>
    </row>
    <row r="85" spans="1:15" x14ac:dyDescent="0.3">
      <c r="A85" s="1"/>
      <c r="B85" s="74" t="s">
        <v>599</v>
      </c>
      <c r="C85" s="74" t="s">
        <v>1091</v>
      </c>
      <c r="D85" s="74" t="s">
        <v>1092</v>
      </c>
      <c r="E85" s="75" t="s">
        <v>552</v>
      </c>
      <c r="F85" s="76">
        <v>697.05</v>
      </c>
      <c r="G85" s="76">
        <v>675.25</v>
      </c>
      <c r="H85" s="76">
        <v>670.7</v>
      </c>
      <c r="I85" s="76">
        <v>677.25</v>
      </c>
      <c r="J85" s="76">
        <v>690.95</v>
      </c>
      <c r="K85" s="76">
        <v>700.05</v>
      </c>
      <c r="L85" s="76">
        <v>678.55</v>
      </c>
      <c r="M85" s="76">
        <v>670.3</v>
      </c>
      <c r="N85" s="76">
        <v>667.5</v>
      </c>
      <c r="O85" s="76">
        <v>6127.6</v>
      </c>
    </row>
    <row r="86" spans="1:15" x14ac:dyDescent="0.3">
      <c r="A86" s="1"/>
      <c r="B86" s="74" t="s">
        <v>599</v>
      </c>
      <c r="C86" s="74" t="s">
        <v>1091</v>
      </c>
      <c r="D86" s="74" t="s">
        <v>1093</v>
      </c>
      <c r="E86" s="75" t="s">
        <v>552</v>
      </c>
      <c r="F86" s="76">
        <v>788.65</v>
      </c>
      <c r="G86" s="76">
        <v>783.15</v>
      </c>
      <c r="H86" s="76">
        <v>768.75</v>
      </c>
      <c r="I86" s="76">
        <v>777.4</v>
      </c>
      <c r="J86" s="76">
        <v>778.05</v>
      </c>
      <c r="K86" s="76">
        <v>766.9</v>
      </c>
      <c r="L86" s="76">
        <v>767.1</v>
      </c>
      <c r="M86" s="76">
        <v>768.45</v>
      </c>
      <c r="N86" s="76">
        <v>783.95</v>
      </c>
      <c r="O86" s="76">
        <v>6982.4</v>
      </c>
    </row>
    <row r="87" spans="1:15" x14ac:dyDescent="0.3">
      <c r="A87" s="1"/>
      <c r="B87" s="74" t="s">
        <v>569</v>
      </c>
      <c r="C87" s="74" t="s">
        <v>1094</v>
      </c>
      <c r="D87" s="74" t="s">
        <v>1094</v>
      </c>
      <c r="E87" s="75" t="s">
        <v>553</v>
      </c>
      <c r="F87" s="76">
        <v>793.15</v>
      </c>
      <c r="G87" s="76">
        <v>790.5</v>
      </c>
      <c r="H87" s="76">
        <v>812.4</v>
      </c>
      <c r="I87" s="76">
        <v>819.3</v>
      </c>
      <c r="J87" s="76">
        <v>812.65</v>
      </c>
      <c r="K87" s="76">
        <v>784.7</v>
      </c>
      <c r="L87" s="76">
        <v>702.55</v>
      </c>
      <c r="M87" s="76">
        <v>777.25</v>
      </c>
      <c r="N87" s="76">
        <v>787.8</v>
      </c>
      <c r="O87" s="76">
        <v>7080.3</v>
      </c>
    </row>
    <row r="88" spans="1:15" x14ac:dyDescent="0.3">
      <c r="A88" s="1"/>
      <c r="B88" s="74" t="s">
        <v>264</v>
      </c>
      <c r="C88" s="74" t="s">
        <v>1095</v>
      </c>
      <c r="D88" s="74" t="s">
        <v>61</v>
      </c>
      <c r="E88" s="75" t="s">
        <v>554</v>
      </c>
      <c r="F88" s="76">
        <v>169.2</v>
      </c>
      <c r="G88" s="76">
        <v>237.4</v>
      </c>
      <c r="H88" s="76">
        <v>130.9</v>
      </c>
      <c r="I88" s="76">
        <v>169.35</v>
      </c>
      <c r="J88" s="76">
        <v>193.8</v>
      </c>
      <c r="K88" s="76">
        <v>168.05</v>
      </c>
      <c r="L88" s="76">
        <v>228.85</v>
      </c>
      <c r="M88" s="76">
        <v>198.1</v>
      </c>
      <c r="N88" s="76">
        <v>60.15</v>
      </c>
      <c r="O88" s="76">
        <v>1555.8</v>
      </c>
    </row>
    <row r="89" spans="1:15" x14ac:dyDescent="0.3">
      <c r="A89" s="1"/>
      <c r="B89" s="74" t="s">
        <v>570</v>
      </c>
      <c r="C89" s="74" t="s">
        <v>1096</v>
      </c>
      <c r="D89" s="74" t="s">
        <v>61</v>
      </c>
      <c r="E89" s="75" t="s">
        <v>554</v>
      </c>
      <c r="F89" s="76">
        <v>203.5</v>
      </c>
      <c r="G89" s="76">
        <v>301.35000000000002</v>
      </c>
      <c r="H89" s="76">
        <v>164.1</v>
      </c>
      <c r="I89" s="76">
        <v>195.75</v>
      </c>
      <c r="J89" s="76">
        <v>213.25</v>
      </c>
      <c r="K89" s="76">
        <v>208.75</v>
      </c>
      <c r="L89" s="76">
        <v>242.9</v>
      </c>
      <c r="M89" s="76">
        <v>186.9</v>
      </c>
      <c r="N89" s="76">
        <v>54.25</v>
      </c>
      <c r="O89" s="76">
        <v>1770.75</v>
      </c>
    </row>
    <row r="90" spans="1:15" x14ac:dyDescent="0.3">
      <c r="A90" s="1"/>
      <c r="B90" s="74" t="s">
        <v>578</v>
      </c>
      <c r="C90" s="74" t="s">
        <v>954</v>
      </c>
      <c r="D90" s="74" t="s">
        <v>1057</v>
      </c>
      <c r="E90" s="75" t="s">
        <v>551</v>
      </c>
      <c r="F90" s="76">
        <v>83.75</v>
      </c>
      <c r="G90" s="76">
        <v>44.3</v>
      </c>
      <c r="H90" s="76">
        <v>84.65</v>
      </c>
      <c r="I90" s="76">
        <v>84.75</v>
      </c>
      <c r="J90" s="76">
        <v>84.8</v>
      </c>
      <c r="K90" s="76">
        <v>84.15</v>
      </c>
      <c r="L90" s="76">
        <v>84.25</v>
      </c>
      <c r="M90" s="76">
        <v>84.15</v>
      </c>
      <c r="N90" s="76">
        <v>84.55</v>
      </c>
      <c r="O90" s="76">
        <v>719.35</v>
      </c>
    </row>
    <row r="91" spans="1:15" x14ac:dyDescent="0.3">
      <c r="A91" s="1"/>
      <c r="B91" s="74" t="s">
        <v>562</v>
      </c>
      <c r="C91" s="74" t="s">
        <v>955</v>
      </c>
      <c r="D91" s="74" t="s">
        <v>61</v>
      </c>
      <c r="E91" s="75" t="s">
        <v>551</v>
      </c>
      <c r="F91" s="76">
        <v>438.65</v>
      </c>
      <c r="G91" s="76">
        <v>436.75</v>
      </c>
      <c r="H91" s="76">
        <v>440.5</v>
      </c>
      <c r="I91" s="76">
        <v>442.2</v>
      </c>
      <c r="J91" s="76">
        <v>430.95</v>
      </c>
      <c r="K91" s="76">
        <v>431.1</v>
      </c>
      <c r="L91" s="76">
        <v>440.5</v>
      </c>
      <c r="M91" s="76">
        <v>435.3</v>
      </c>
      <c r="N91" s="76">
        <v>438.3</v>
      </c>
      <c r="O91" s="76">
        <v>3934.25</v>
      </c>
    </row>
    <row r="92" spans="1:15" x14ac:dyDescent="0.3">
      <c r="A92" s="1"/>
      <c r="B92" s="74" t="s">
        <v>579</v>
      </c>
      <c r="C92" s="74" t="s">
        <v>956</v>
      </c>
      <c r="D92" s="74" t="s">
        <v>61</v>
      </c>
      <c r="E92" s="75" t="s">
        <v>551</v>
      </c>
      <c r="F92" s="76">
        <v>444</v>
      </c>
      <c r="G92" s="76">
        <v>444</v>
      </c>
      <c r="H92" s="76">
        <v>443.95</v>
      </c>
      <c r="I92" s="76">
        <v>443.95</v>
      </c>
      <c r="J92" s="76">
        <v>444</v>
      </c>
      <c r="K92" s="76">
        <v>444</v>
      </c>
      <c r="L92" s="76">
        <v>444</v>
      </c>
      <c r="M92" s="76">
        <v>444</v>
      </c>
      <c r="N92" s="76">
        <v>443.95</v>
      </c>
      <c r="O92" s="76">
        <v>3995.85</v>
      </c>
    </row>
    <row r="93" spans="1:15" x14ac:dyDescent="0.3">
      <c r="A93" s="1"/>
      <c r="B93" s="74" t="s">
        <v>555</v>
      </c>
      <c r="C93" s="74" t="s">
        <v>957</v>
      </c>
      <c r="D93" s="74" t="s">
        <v>61</v>
      </c>
      <c r="E93" s="75" t="s">
        <v>551</v>
      </c>
      <c r="F93" s="76">
        <v>2447.4</v>
      </c>
      <c r="G93" s="76">
        <v>2383.75</v>
      </c>
      <c r="H93" s="76">
        <v>3446.9</v>
      </c>
      <c r="I93" s="76">
        <v>3471.9</v>
      </c>
      <c r="J93" s="76">
        <v>3494.05</v>
      </c>
      <c r="K93" s="76">
        <v>2787.35</v>
      </c>
      <c r="L93" s="76">
        <v>2615.0500000000002</v>
      </c>
      <c r="M93" s="76">
        <v>2724.1</v>
      </c>
      <c r="N93" s="76">
        <v>3215.3</v>
      </c>
      <c r="O93" s="76">
        <v>26585.8</v>
      </c>
    </row>
    <row r="94" spans="1:15" x14ac:dyDescent="0.3">
      <c r="A94" s="1"/>
      <c r="B94" s="74" t="s">
        <v>566</v>
      </c>
      <c r="C94" s="74" t="s">
        <v>1097</v>
      </c>
      <c r="D94" s="74" t="s">
        <v>61</v>
      </c>
      <c r="E94" s="75" t="s">
        <v>552</v>
      </c>
      <c r="F94" s="76"/>
      <c r="G94" s="76"/>
      <c r="H94" s="76"/>
      <c r="I94" s="76"/>
      <c r="J94" s="76"/>
      <c r="K94" s="76"/>
      <c r="L94" s="76"/>
      <c r="M94" s="76"/>
      <c r="N94" s="76"/>
      <c r="O94" s="76">
        <v>0</v>
      </c>
    </row>
    <row r="95" spans="1:15" x14ac:dyDescent="0.3">
      <c r="A95" s="1"/>
      <c r="B95" s="74" t="s">
        <v>566</v>
      </c>
      <c r="C95" s="74" t="s">
        <v>1098</v>
      </c>
      <c r="D95" s="74" t="s">
        <v>61</v>
      </c>
      <c r="E95" s="75" t="s">
        <v>552</v>
      </c>
      <c r="F95" s="76"/>
      <c r="G95" s="76"/>
      <c r="H95" s="76"/>
      <c r="I95" s="76"/>
      <c r="J95" s="76"/>
      <c r="K95" s="76">
        <v>1.65</v>
      </c>
      <c r="L95" s="76"/>
      <c r="M95" s="76"/>
      <c r="N95" s="76"/>
      <c r="O95" s="76">
        <v>1.65</v>
      </c>
    </row>
    <row r="96" spans="1:15" x14ac:dyDescent="0.3">
      <c r="A96" s="1"/>
      <c r="B96" s="74" t="s">
        <v>563</v>
      </c>
      <c r="C96" s="74" t="s">
        <v>958</v>
      </c>
      <c r="D96" s="74" t="s">
        <v>61</v>
      </c>
      <c r="E96" s="75" t="s">
        <v>551</v>
      </c>
      <c r="F96" s="76">
        <v>1968.2</v>
      </c>
      <c r="G96" s="76">
        <v>2129.6999999999998</v>
      </c>
      <c r="H96" s="76">
        <v>2165.9499999999998</v>
      </c>
      <c r="I96" s="76">
        <v>2141.25</v>
      </c>
      <c r="J96" s="76">
        <v>66.349999999999994</v>
      </c>
      <c r="K96" s="76">
        <v>2111.6</v>
      </c>
      <c r="L96" s="76">
        <v>2160.65</v>
      </c>
      <c r="M96" s="76">
        <v>2159.75</v>
      </c>
      <c r="N96" s="76">
        <v>2172.3000000000002</v>
      </c>
      <c r="O96" s="76">
        <v>17075.75</v>
      </c>
    </row>
    <row r="97" spans="1:15" x14ac:dyDescent="0.3">
      <c r="A97" s="1"/>
      <c r="B97" s="74" t="s">
        <v>33</v>
      </c>
      <c r="C97" s="74" t="s">
        <v>959</v>
      </c>
      <c r="D97" s="74" t="s">
        <v>61</v>
      </c>
      <c r="E97" s="75" t="s">
        <v>551</v>
      </c>
      <c r="F97" s="76"/>
      <c r="G97" s="76"/>
      <c r="H97" s="76"/>
      <c r="I97" s="76"/>
      <c r="J97" s="76"/>
      <c r="K97" s="76"/>
      <c r="L97" s="76">
        <v>12.8</v>
      </c>
      <c r="M97" s="76">
        <v>58.25</v>
      </c>
      <c r="N97" s="76">
        <v>51.4</v>
      </c>
      <c r="O97" s="76">
        <v>122.45</v>
      </c>
    </row>
    <row r="98" spans="1:15" x14ac:dyDescent="0.3">
      <c r="A98" s="1"/>
      <c r="B98" s="74" t="s">
        <v>594</v>
      </c>
      <c r="C98" s="74" t="s">
        <v>1099</v>
      </c>
      <c r="D98" s="74" t="s">
        <v>61</v>
      </c>
      <c r="E98" s="75" t="s">
        <v>553</v>
      </c>
      <c r="F98" s="76">
        <v>2569.3000000000002</v>
      </c>
      <c r="G98" s="76">
        <v>2598.1</v>
      </c>
      <c r="H98" s="76">
        <v>2600</v>
      </c>
      <c r="I98" s="76">
        <v>2608.25</v>
      </c>
      <c r="J98" s="76">
        <v>2599.4499999999998</v>
      </c>
      <c r="K98" s="76">
        <v>2602.25</v>
      </c>
      <c r="L98" s="76">
        <v>2354.9499999999998</v>
      </c>
      <c r="M98" s="76">
        <v>2503.9</v>
      </c>
      <c r="N98" s="76">
        <v>2562</v>
      </c>
      <c r="O98" s="76">
        <v>22998.2</v>
      </c>
    </row>
    <row r="99" spans="1:15" x14ac:dyDescent="0.3">
      <c r="A99" s="1"/>
      <c r="B99" s="74" t="s">
        <v>82</v>
      </c>
      <c r="C99" s="74" t="s">
        <v>960</v>
      </c>
      <c r="D99" s="74" t="s">
        <v>61</v>
      </c>
      <c r="E99" s="75" t="s">
        <v>551</v>
      </c>
      <c r="F99" s="76">
        <v>4751.1000000000004</v>
      </c>
      <c r="G99" s="76">
        <v>6923.3</v>
      </c>
      <c r="H99" s="76">
        <v>7251.35</v>
      </c>
      <c r="I99" s="76">
        <v>6078.25</v>
      </c>
      <c r="J99" s="76">
        <v>7618.65</v>
      </c>
      <c r="K99" s="76">
        <v>7072.95</v>
      </c>
      <c r="L99" s="76">
        <v>7359.7</v>
      </c>
      <c r="M99" s="76">
        <v>6757.35</v>
      </c>
      <c r="N99" s="76">
        <v>7180.1</v>
      </c>
      <c r="O99" s="76">
        <v>60992.75</v>
      </c>
    </row>
    <row r="100" spans="1:15" x14ac:dyDescent="0.3">
      <c r="A100" s="1"/>
      <c r="B100" s="74" t="s">
        <v>82</v>
      </c>
      <c r="C100" s="74" t="s">
        <v>1100</v>
      </c>
      <c r="D100" s="74" t="s">
        <v>61</v>
      </c>
      <c r="E100" s="75" t="s">
        <v>553</v>
      </c>
      <c r="F100" s="76">
        <v>1919.2</v>
      </c>
      <c r="G100" s="76">
        <v>1953.5</v>
      </c>
      <c r="H100" s="76">
        <v>2020.1</v>
      </c>
      <c r="I100" s="76">
        <v>2035.3</v>
      </c>
      <c r="J100" s="76">
        <v>2146.1999999999998</v>
      </c>
      <c r="K100" s="76">
        <v>2164.25</v>
      </c>
      <c r="L100" s="76">
        <v>1264.2</v>
      </c>
      <c r="M100" s="76">
        <v>1750.6</v>
      </c>
      <c r="N100" s="76">
        <v>2039.45</v>
      </c>
      <c r="O100" s="76">
        <v>17292.8</v>
      </c>
    </row>
    <row r="101" spans="1:15" x14ac:dyDescent="0.3">
      <c r="A101" s="1"/>
      <c r="B101" s="74" t="s">
        <v>82</v>
      </c>
      <c r="C101" s="74" t="s">
        <v>86</v>
      </c>
      <c r="D101" s="74" t="s">
        <v>1078</v>
      </c>
      <c r="E101" s="75" t="s">
        <v>552</v>
      </c>
      <c r="F101" s="76">
        <v>3356.05</v>
      </c>
      <c r="G101" s="76">
        <v>3095.7</v>
      </c>
      <c r="H101" s="76">
        <v>3106.45</v>
      </c>
      <c r="I101" s="76">
        <v>3571.4</v>
      </c>
      <c r="J101" s="76">
        <v>187.8</v>
      </c>
      <c r="K101" s="76"/>
      <c r="L101" s="76"/>
      <c r="M101" s="76"/>
      <c r="N101" s="76"/>
      <c r="O101" s="76">
        <v>13317.4</v>
      </c>
    </row>
    <row r="102" spans="1:15" x14ac:dyDescent="0.3">
      <c r="A102" s="1"/>
      <c r="B102" s="74" t="s">
        <v>82</v>
      </c>
      <c r="C102" s="74" t="s">
        <v>86</v>
      </c>
      <c r="D102" s="74" t="s">
        <v>1079</v>
      </c>
      <c r="E102" s="75" t="s">
        <v>552</v>
      </c>
      <c r="F102" s="76">
        <v>3378</v>
      </c>
      <c r="G102" s="76">
        <v>3093.25</v>
      </c>
      <c r="H102" s="76">
        <v>3091.9</v>
      </c>
      <c r="I102" s="76">
        <v>3661.05</v>
      </c>
      <c r="J102" s="76">
        <v>3660.05</v>
      </c>
      <c r="K102" s="76">
        <v>4916.6000000000004</v>
      </c>
      <c r="L102" s="76">
        <v>4952.45</v>
      </c>
      <c r="M102" s="76">
        <v>4699.3500000000004</v>
      </c>
      <c r="N102" s="76">
        <v>4948.1499999999996</v>
      </c>
      <c r="O102" s="76">
        <v>36400.800000000003</v>
      </c>
    </row>
    <row r="103" spans="1:15" x14ac:dyDescent="0.3">
      <c r="A103" s="1"/>
      <c r="B103" s="74" t="s">
        <v>82</v>
      </c>
      <c r="C103" s="74" t="s">
        <v>86</v>
      </c>
      <c r="D103" s="74" t="s">
        <v>1080</v>
      </c>
      <c r="E103" s="75" t="s">
        <v>552</v>
      </c>
      <c r="F103" s="76">
        <v>3378.15</v>
      </c>
      <c r="G103" s="76">
        <v>3094.9</v>
      </c>
      <c r="H103" s="76">
        <v>3096</v>
      </c>
      <c r="I103" s="76">
        <v>3675</v>
      </c>
      <c r="J103" s="76">
        <v>3676.25</v>
      </c>
      <c r="K103" s="76">
        <v>4977.55</v>
      </c>
      <c r="L103" s="76">
        <v>5006.7</v>
      </c>
      <c r="M103" s="76">
        <v>4740.1000000000004</v>
      </c>
      <c r="N103" s="76">
        <v>5018.3999999999996</v>
      </c>
      <c r="O103" s="76">
        <v>36663.050000000003</v>
      </c>
    </row>
    <row r="104" spans="1:15" x14ac:dyDescent="0.3">
      <c r="A104" s="1"/>
      <c r="B104" s="74" t="s">
        <v>82</v>
      </c>
      <c r="C104" s="74" t="s">
        <v>86</v>
      </c>
      <c r="D104" s="74" t="s">
        <v>1048</v>
      </c>
      <c r="E104" s="75" t="s">
        <v>552</v>
      </c>
      <c r="F104" s="76">
        <v>5600.9</v>
      </c>
      <c r="G104" s="76">
        <v>5383.7</v>
      </c>
      <c r="H104" s="76">
        <v>5381.65</v>
      </c>
      <c r="I104" s="76">
        <v>5845.45</v>
      </c>
      <c r="J104" s="76">
        <v>4005.55</v>
      </c>
      <c r="K104" s="76">
        <v>4658.6000000000004</v>
      </c>
      <c r="L104" s="76">
        <v>4672.55</v>
      </c>
      <c r="M104" s="76">
        <v>4526.55</v>
      </c>
      <c r="N104" s="76">
        <v>4703.3999999999996</v>
      </c>
      <c r="O104" s="76">
        <v>44778.35</v>
      </c>
    </row>
    <row r="105" spans="1:15" x14ac:dyDescent="0.3">
      <c r="A105" s="1"/>
      <c r="B105" s="74" t="s">
        <v>82</v>
      </c>
      <c r="C105" s="74" t="s">
        <v>89</v>
      </c>
      <c r="D105" s="74" t="s">
        <v>1086</v>
      </c>
      <c r="E105" s="75" t="s">
        <v>552</v>
      </c>
      <c r="F105" s="76">
        <v>5115.3999999999996</v>
      </c>
      <c r="G105" s="76">
        <v>5115.8500000000004</v>
      </c>
      <c r="H105" s="76">
        <v>5029.2</v>
      </c>
      <c r="I105" s="76">
        <v>5123.45</v>
      </c>
      <c r="J105" s="76">
        <v>4873.2</v>
      </c>
      <c r="K105" s="76">
        <v>5137.25</v>
      </c>
      <c r="L105" s="76">
        <v>5123.6499999999996</v>
      </c>
      <c r="M105" s="76">
        <v>5141</v>
      </c>
      <c r="N105" s="76">
        <v>5124.75</v>
      </c>
      <c r="O105" s="76">
        <v>45783.75</v>
      </c>
    </row>
    <row r="106" spans="1:15" x14ac:dyDescent="0.3">
      <c r="A106" s="1"/>
      <c r="B106" s="74" t="s">
        <v>82</v>
      </c>
      <c r="C106" s="74" t="s">
        <v>89</v>
      </c>
      <c r="D106" s="74" t="s">
        <v>1048</v>
      </c>
      <c r="E106" s="75" t="s">
        <v>552</v>
      </c>
      <c r="F106" s="76">
        <v>2648.8</v>
      </c>
      <c r="G106" s="76">
        <v>2639.4</v>
      </c>
      <c r="H106" s="76">
        <v>2613.5</v>
      </c>
      <c r="I106" s="76">
        <v>2652.75</v>
      </c>
      <c r="J106" s="76">
        <v>2551.0500000000002</v>
      </c>
      <c r="K106" s="76">
        <v>2654.4</v>
      </c>
      <c r="L106" s="76">
        <v>2651.95</v>
      </c>
      <c r="M106" s="76">
        <v>2657.25</v>
      </c>
      <c r="N106" s="76">
        <v>2654.4</v>
      </c>
      <c r="O106" s="76">
        <v>23723.5</v>
      </c>
    </row>
    <row r="107" spans="1:15" x14ac:dyDescent="0.3">
      <c r="A107" s="1"/>
      <c r="B107" s="74" t="s">
        <v>82</v>
      </c>
      <c r="C107" s="74" t="s">
        <v>961</v>
      </c>
      <c r="D107" s="74" t="s">
        <v>61</v>
      </c>
      <c r="E107" s="75" t="s">
        <v>551</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670.4</v>
      </c>
    </row>
    <row r="108" spans="1:15" x14ac:dyDescent="0.3">
      <c r="A108" s="1"/>
      <c r="B108" s="74" t="s">
        <v>571</v>
      </c>
      <c r="C108" s="74" t="s">
        <v>1101</v>
      </c>
      <c r="D108" s="74" t="s">
        <v>61</v>
      </c>
      <c r="E108" s="75" t="s">
        <v>553</v>
      </c>
      <c r="F108" s="76">
        <v>2.65</v>
      </c>
      <c r="G108" s="76">
        <v>2.15</v>
      </c>
      <c r="H108" s="76">
        <v>2</v>
      </c>
      <c r="I108" s="76">
        <v>3</v>
      </c>
      <c r="J108" s="76"/>
      <c r="K108" s="76">
        <v>3.05</v>
      </c>
      <c r="L108" s="76">
        <v>2.7</v>
      </c>
      <c r="M108" s="76">
        <v>2.25</v>
      </c>
      <c r="N108" s="76">
        <v>2.15</v>
      </c>
      <c r="O108" s="76">
        <v>19.95</v>
      </c>
    </row>
    <row r="109" spans="1:15" x14ac:dyDescent="0.3">
      <c r="A109" s="1"/>
      <c r="B109" s="74" t="s">
        <v>560</v>
      </c>
      <c r="C109" s="74" t="s">
        <v>962</v>
      </c>
      <c r="D109" s="74" t="s">
        <v>61</v>
      </c>
      <c r="E109" s="75" t="s">
        <v>551</v>
      </c>
      <c r="F109" s="76">
        <v>921.55</v>
      </c>
      <c r="G109" s="76">
        <v>1070.7</v>
      </c>
      <c r="H109" s="76">
        <v>1189.5999999999999</v>
      </c>
      <c r="I109" s="76">
        <v>1117.75</v>
      </c>
      <c r="J109" s="76">
        <v>947.95</v>
      </c>
      <c r="K109" s="76">
        <v>843.3</v>
      </c>
      <c r="L109" s="76">
        <v>907.7</v>
      </c>
      <c r="M109" s="76">
        <v>948.4</v>
      </c>
      <c r="N109" s="76">
        <v>924.5</v>
      </c>
      <c r="O109" s="76">
        <v>8871.4500000000007</v>
      </c>
    </row>
    <row r="110" spans="1:15" x14ac:dyDescent="0.3">
      <c r="A110" s="1"/>
      <c r="B110" s="74" t="s">
        <v>573</v>
      </c>
      <c r="C110" s="74" t="s">
        <v>963</v>
      </c>
      <c r="D110" s="74" t="s">
        <v>61</v>
      </c>
      <c r="E110" s="75" t="s">
        <v>551</v>
      </c>
      <c r="F110" s="76">
        <v>44.35</v>
      </c>
      <c r="G110" s="76">
        <v>45.6</v>
      </c>
      <c r="H110" s="76">
        <v>45.6</v>
      </c>
      <c r="I110" s="76">
        <v>45.28</v>
      </c>
      <c r="J110" s="76">
        <v>45.6</v>
      </c>
      <c r="K110" s="76">
        <v>45.6</v>
      </c>
      <c r="L110" s="76">
        <v>45.6</v>
      </c>
      <c r="M110" s="76">
        <v>45.6</v>
      </c>
      <c r="N110" s="76">
        <v>45.6</v>
      </c>
      <c r="O110" s="76">
        <v>408.83</v>
      </c>
    </row>
    <row r="111" spans="1:15" x14ac:dyDescent="0.3">
      <c r="A111" s="1"/>
      <c r="B111" s="74" t="s">
        <v>595</v>
      </c>
      <c r="C111" s="74" t="s">
        <v>1102</v>
      </c>
      <c r="D111" s="74" t="s">
        <v>61</v>
      </c>
      <c r="E111" s="75" t="s">
        <v>553</v>
      </c>
      <c r="F111" s="76">
        <v>131.55000000000001</v>
      </c>
      <c r="G111" s="76">
        <v>132.5</v>
      </c>
      <c r="H111" s="76">
        <v>136.80000000000001</v>
      </c>
      <c r="I111" s="76">
        <v>137.19999999999999</v>
      </c>
      <c r="J111" s="76">
        <v>137</v>
      </c>
      <c r="K111" s="76">
        <v>142.55000000000001</v>
      </c>
      <c r="L111" s="76">
        <v>142</v>
      </c>
      <c r="M111" s="76">
        <v>138.6</v>
      </c>
      <c r="N111" s="76">
        <v>140.15</v>
      </c>
      <c r="O111" s="76">
        <v>1238.3499999999999</v>
      </c>
    </row>
    <row r="112" spans="1:15" x14ac:dyDescent="0.3">
      <c r="A112" s="1"/>
      <c r="B112" s="74" t="s">
        <v>316</v>
      </c>
      <c r="C112" s="74" t="s">
        <v>1103</v>
      </c>
      <c r="D112" s="74" t="s">
        <v>61</v>
      </c>
      <c r="E112" s="75" t="s">
        <v>552</v>
      </c>
      <c r="F112" s="76"/>
      <c r="G112" s="76"/>
      <c r="H112" s="76"/>
      <c r="I112" s="76"/>
      <c r="J112" s="76"/>
      <c r="K112" s="76"/>
      <c r="L112" s="76"/>
      <c r="M112" s="76"/>
      <c r="N112" s="76"/>
      <c r="O112" s="76">
        <v>0</v>
      </c>
    </row>
    <row r="113" spans="1:15" x14ac:dyDescent="0.3">
      <c r="A113" s="1"/>
      <c r="B113" s="74" t="s">
        <v>580</v>
      </c>
      <c r="C113" s="74" t="s">
        <v>1104</v>
      </c>
      <c r="D113" s="74" t="s">
        <v>61</v>
      </c>
      <c r="E113" s="75" t="s">
        <v>553</v>
      </c>
      <c r="F113" s="76">
        <v>152.69999999999999</v>
      </c>
      <c r="G113" s="76">
        <v>164.95</v>
      </c>
      <c r="H113" s="76">
        <v>162.9</v>
      </c>
      <c r="I113" s="76">
        <v>165.65</v>
      </c>
      <c r="J113" s="76">
        <v>155.05950000000001</v>
      </c>
      <c r="K113" s="76">
        <v>145.1</v>
      </c>
      <c r="L113" s="76">
        <v>119.3</v>
      </c>
      <c r="M113" s="76">
        <v>126.65</v>
      </c>
      <c r="N113" s="76">
        <v>157.9</v>
      </c>
      <c r="O113" s="76">
        <v>1350.2094999999999</v>
      </c>
    </row>
    <row r="114" spans="1:15" x14ac:dyDescent="0.3">
      <c r="A114" s="1"/>
      <c r="B114" s="74" t="s">
        <v>92</v>
      </c>
      <c r="C114" s="74" t="s">
        <v>964</v>
      </c>
      <c r="D114" s="74" t="s">
        <v>61</v>
      </c>
      <c r="E114" s="75" t="s">
        <v>551</v>
      </c>
      <c r="F114" s="76">
        <v>73.650000000000006</v>
      </c>
      <c r="G114" s="76">
        <v>82.95</v>
      </c>
      <c r="H114" s="76">
        <v>115.25</v>
      </c>
      <c r="I114" s="76">
        <v>125.55</v>
      </c>
      <c r="J114" s="76">
        <v>128.25</v>
      </c>
      <c r="K114" s="76">
        <v>125.85</v>
      </c>
      <c r="L114" s="76">
        <v>112.1</v>
      </c>
      <c r="M114" s="76">
        <v>94.85</v>
      </c>
      <c r="N114" s="76">
        <v>84.75</v>
      </c>
      <c r="O114" s="76">
        <v>943.2</v>
      </c>
    </row>
    <row r="115" spans="1:15" x14ac:dyDescent="0.3">
      <c r="A115" s="1"/>
      <c r="B115" s="74" t="s">
        <v>92</v>
      </c>
      <c r="C115" s="74" t="s">
        <v>965</v>
      </c>
      <c r="D115" s="74" t="s">
        <v>61</v>
      </c>
      <c r="E115" s="75" t="s">
        <v>551</v>
      </c>
      <c r="F115" s="76">
        <v>3457.7</v>
      </c>
      <c r="G115" s="76">
        <v>3383.7</v>
      </c>
      <c r="H115" s="76">
        <v>3820.75</v>
      </c>
      <c r="I115" s="76">
        <v>3648.7</v>
      </c>
      <c r="J115" s="76">
        <v>3757.35</v>
      </c>
      <c r="K115" s="76">
        <v>3444.1</v>
      </c>
      <c r="L115" s="76">
        <v>3474.4</v>
      </c>
      <c r="M115" s="76">
        <v>3639.55</v>
      </c>
      <c r="N115" s="76">
        <v>3520.75</v>
      </c>
      <c r="O115" s="76">
        <v>32147</v>
      </c>
    </row>
    <row r="116" spans="1:15" x14ac:dyDescent="0.3">
      <c r="A116" s="1"/>
      <c r="B116" s="74" t="s">
        <v>92</v>
      </c>
      <c r="C116" s="74" t="s">
        <v>112</v>
      </c>
      <c r="D116" s="74" t="s">
        <v>61</v>
      </c>
      <c r="E116" s="75" t="s">
        <v>551</v>
      </c>
      <c r="F116" s="76">
        <v>922.7</v>
      </c>
      <c r="G116" s="76">
        <v>1027.5999999999999</v>
      </c>
      <c r="H116" s="76">
        <v>1690.6</v>
      </c>
      <c r="I116" s="76">
        <v>2068.9499999999998</v>
      </c>
      <c r="J116" s="76">
        <v>2155.75</v>
      </c>
      <c r="K116" s="76">
        <v>2100.5</v>
      </c>
      <c r="L116" s="76">
        <v>1450.7</v>
      </c>
      <c r="M116" s="76">
        <v>1298.6500000000001</v>
      </c>
      <c r="N116" s="76">
        <v>1140</v>
      </c>
      <c r="O116" s="76">
        <v>13855.45</v>
      </c>
    </row>
    <row r="117" spans="1:15" x14ac:dyDescent="0.3">
      <c r="A117" s="1"/>
      <c r="B117" s="74" t="s">
        <v>92</v>
      </c>
      <c r="C117" s="74" t="s">
        <v>967</v>
      </c>
      <c r="D117" s="74" t="s">
        <v>61</v>
      </c>
      <c r="E117" s="75" t="s">
        <v>551</v>
      </c>
      <c r="F117" s="76">
        <v>213.15</v>
      </c>
      <c r="G117" s="76">
        <v>217.95</v>
      </c>
      <c r="H117" s="76">
        <v>237.9</v>
      </c>
      <c r="I117" s="76">
        <v>238.25</v>
      </c>
      <c r="J117" s="76">
        <v>237.75</v>
      </c>
      <c r="K117" s="76">
        <v>233.1</v>
      </c>
      <c r="L117" s="76">
        <v>212.95</v>
      </c>
      <c r="M117" s="76">
        <v>212.7</v>
      </c>
      <c r="N117" s="76">
        <v>188.4</v>
      </c>
      <c r="O117" s="76">
        <v>1992.15</v>
      </c>
    </row>
    <row r="118" spans="1:15" x14ac:dyDescent="0.3">
      <c r="A118" s="1"/>
      <c r="B118" s="74" t="s">
        <v>39</v>
      </c>
      <c r="C118" s="74" t="s">
        <v>1105</v>
      </c>
      <c r="D118" s="74" t="s">
        <v>61</v>
      </c>
      <c r="E118" s="75" t="s">
        <v>554</v>
      </c>
      <c r="F118" s="76">
        <v>1649.65</v>
      </c>
      <c r="G118" s="76">
        <v>1323.8</v>
      </c>
      <c r="H118" s="76">
        <v>733.1</v>
      </c>
      <c r="I118" s="76">
        <v>1963.65</v>
      </c>
      <c r="J118" s="76">
        <v>3611.95</v>
      </c>
      <c r="K118" s="76">
        <v>3007.7</v>
      </c>
      <c r="L118" s="76">
        <v>2260.4549999999999</v>
      </c>
      <c r="M118" s="76">
        <v>1117.5999999999999</v>
      </c>
      <c r="N118" s="76">
        <v>1030.55</v>
      </c>
      <c r="O118" s="76">
        <v>16698.455000000002</v>
      </c>
    </row>
    <row r="119" spans="1:15" x14ac:dyDescent="0.3">
      <c r="A119" s="1"/>
      <c r="B119" s="74" t="s">
        <v>39</v>
      </c>
      <c r="C119" s="74" t="s">
        <v>1106</v>
      </c>
      <c r="D119" s="74" t="s">
        <v>61</v>
      </c>
      <c r="E119" s="75" t="s">
        <v>554</v>
      </c>
      <c r="F119" s="76">
        <v>1698</v>
      </c>
      <c r="G119" s="76">
        <v>1262.45</v>
      </c>
      <c r="H119" s="76">
        <v>792.25</v>
      </c>
      <c r="I119" s="76">
        <v>2409.15</v>
      </c>
      <c r="J119" s="76">
        <v>3081.7</v>
      </c>
      <c r="K119" s="76">
        <v>2506.8000000000002</v>
      </c>
      <c r="L119" s="76">
        <v>2261.6999999999998</v>
      </c>
      <c r="M119" s="76">
        <v>1470.15</v>
      </c>
      <c r="N119" s="76">
        <v>1084.25</v>
      </c>
      <c r="O119" s="76">
        <v>16566.45</v>
      </c>
    </row>
    <row r="120" spans="1:15" x14ac:dyDescent="0.3">
      <c r="A120" s="1"/>
      <c r="B120" s="74" t="s">
        <v>39</v>
      </c>
      <c r="C120" s="74" t="s">
        <v>970</v>
      </c>
      <c r="D120" s="74" t="s">
        <v>61</v>
      </c>
      <c r="E120" s="75" t="s">
        <v>551</v>
      </c>
      <c r="F120" s="76">
        <v>1588.45</v>
      </c>
      <c r="G120" s="76">
        <v>1683.7</v>
      </c>
      <c r="H120" s="76">
        <v>1615.6</v>
      </c>
      <c r="I120" s="76">
        <v>1771.25</v>
      </c>
      <c r="J120" s="76">
        <v>1673.6</v>
      </c>
      <c r="K120" s="76">
        <v>1623</v>
      </c>
      <c r="L120" s="76">
        <v>1692.33</v>
      </c>
      <c r="M120" s="76">
        <v>1704.35</v>
      </c>
      <c r="N120" s="76">
        <v>1596.9</v>
      </c>
      <c r="O120" s="76">
        <v>14949.18</v>
      </c>
    </row>
    <row r="121" spans="1:15" x14ac:dyDescent="0.3">
      <c r="A121" s="1"/>
      <c r="B121" s="74" t="s">
        <v>39</v>
      </c>
      <c r="C121" s="74" t="s">
        <v>971</v>
      </c>
      <c r="D121" s="74" t="s">
        <v>1057</v>
      </c>
      <c r="E121" s="75" t="s">
        <v>551</v>
      </c>
      <c r="F121" s="76">
        <v>14.4</v>
      </c>
      <c r="G121" s="76">
        <v>14.4</v>
      </c>
      <c r="H121" s="76">
        <v>14.4</v>
      </c>
      <c r="I121" s="76">
        <v>14.4</v>
      </c>
      <c r="J121" s="76">
        <v>14.4</v>
      </c>
      <c r="K121" s="76">
        <v>14.4</v>
      </c>
      <c r="L121" s="76">
        <v>10</v>
      </c>
      <c r="M121" s="76">
        <v>11.7</v>
      </c>
      <c r="N121" s="76">
        <v>14.4</v>
      </c>
      <c r="O121" s="76">
        <v>122.5</v>
      </c>
    </row>
    <row r="122" spans="1:15" x14ac:dyDescent="0.3">
      <c r="A122" s="1"/>
      <c r="B122" s="74" t="s">
        <v>39</v>
      </c>
      <c r="C122" s="74" t="s">
        <v>972</v>
      </c>
      <c r="D122" s="74" t="s">
        <v>61</v>
      </c>
      <c r="E122" s="75" t="s">
        <v>551</v>
      </c>
      <c r="F122" s="76">
        <v>713.7</v>
      </c>
      <c r="G122" s="76">
        <v>703.75</v>
      </c>
      <c r="H122" s="76">
        <v>714.6</v>
      </c>
      <c r="I122" s="76">
        <v>716.65</v>
      </c>
      <c r="J122" s="76">
        <v>715.7</v>
      </c>
      <c r="K122" s="76">
        <v>712.25</v>
      </c>
      <c r="L122" s="76">
        <v>505.71499999999997</v>
      </c>
      <c r="M122" s="76">
        <v>713</v>
      </c>
      <c r="N122" s="76">
        <v>711.9</v>
      </c>
      <c r="O122" s="76">
        <v>6207.2650000000003</v>
      </c>
    </row>
    <row r="123" spans="1:15" x14ac:dyDescent="0.3">
      <c r="A123" s="1"/>
      <c r="B123" s="74" t="s">
        <v>39</v>
      </c>
      <c r="C123" s="74" t="s">
        <v>973</v>
      </c>
      <c r="D123" s="74" t="s">
        <v>61</v>
      </c>
      <c r="E123" s="75" t="s">
        <v>551</v>
      </c>
      <c r="F123" s="76">
        <v>3075.9</v>
      </c>
      <c r="G123" s="76">
        <v>3188.3</v>
      </c>
      <c r="H123" s="76">
        <v>3241.15</v>
      </c>
      <c r="I123" s="76">
        <v>3248.4</v>
      </c>
      <c r="J123" s="76">
        <v>3426.8</v>
      </c>
      <c r="K123" s="76">
        <v>3053.45</v>
      </c>
      <c r="L123" s="76">
        <v>3157.59</v>
      </c>
      <c r="M123" s="76">
        <v>3363.4</v>
      </c>
      <c r="N123" s="76">
        <v>3138.15</v>
      </c>
      <c r="O123" s="76">
        <v>28893.14</v>
      </c>
    </row>
    <row r="124" spans="1:15" x14ac:dyDescent="0.3">
      <c r="A124" s="1"/>
      <c r="B124" s="74" t="s">
        <v>39</v>
      </c>
      <c r="C124" s="74" t="s">
        <v>974</v>
      </c>
      <c r="D124" s="74" t="s">
        <v>61</v>
      </c>
      <c r="E124" s="75" t="s">
        <v>551</v>
      </c>
      <c r="F124" s="76">
        <v>2051.4499999999998</v>
      </c>
      <c r="G124" s="76">
        <v>2111.9</v>
      </c>
      <c r="H124" s="76">
        <v>1745.1</v>
      </c>
      <c r="I124" s="76">
        <v>2409.1999999999998</v>
      </c>
      <c r="J124" s="76">
        <v>2043.45</v>
      </c>
      <c r="K124" s="76">
        <v>1927.7</v>
      </c>
      <c r="L124" s="76">
        <v>2221.14</v>
      </c>
      <c r="M124" s="76">
        <v>2166</v>
      </c>
      <c r="N124" s="76">
        <v>2125.85</v>
      </c>
      <c r="O124" s="76">
        <v>18801.79</v>
      </c>
    </row>
    <row r="125" spans="1:15" x14ac:dyDescent="0.3">
      <c r="A125" s="1"/>
      <c r="B125" s="74" t="s">
        <v>39</v>
      </c>
      <c r="C125" s="74" t="s">
        <v>975</v>
      </c>
      <c r="D125" s="74" t="s">
        <v>61</v>
      </c>
      <c r="E125" s="75" t="s">
        <v>551</v>
      </c>
      <c r="F125" s="76">
        <v>1528.6</v>
      </c>
      <c r="G125" s="76">
        <v>1527.7</v>
      </c>
      <c r="H125" s="76">
        <v>1532.8</v>
      </c>
      <c r="I125" s="76">
        <v>1535.05</v>
      </c>
      <c r="J125" s="76">
        <v>1527.2</v>
      </c>
      <c r="K125" s="76">
        <v>1531.65</v>
      </c>
      <c r="L125" s="76">
        <v>1531.855</v>
      </c>
      <c r="M125" s="76">
        <v>1537.55</v>
      </c>
      <c r="N125" s="76">
        <v>1531.3</v>
      </c>
      <c r="O125" s="76">
        <v>13783.705</v>
      </c>
    </row>
    <row r="126" spans="1:15" x14ac:dyDescent="0.3">
      <c r="A126" s="1"/>
      <c r="B126" s="74" t="s">
        <v>39</v>
      </c>
      <c r="C126" s="74" t="s">
        <v>1107</v>
      </c>
      <c r="D126" s="74" t="s">
        <v>356</v>
      </c>
      <c r="E126" s="75" t="s">
        <v>553</v>
      </c>
      <c r="F126" s="76">
        <v>1069.0999999999999</v>
      </c>
      <c r="G126" s="76">
        <v>1107.3499999999999</v>
      </c>
      <c r="H126" s="76">
        <v>1125.4000000000001</v>
      </c>
      <c r="I126" s="76">
        <v>1112.4000000000001</v>
      </c>
      <c r="J126" s="76">
        <v>1129.7</v>
      </c>
      <c r="K126" s="76">
        <v>1123.3</v>
      </c>
      <c r="L126" s="76">
        <v>1107.75</v>
      </c>
      <c r="M126" s="76">
        <v>1027.6500000000001</v>
      </c>
      <c r="N126" s="76">
        <v>976.4</v>
      </c>
      <c r="O126" s="76">
        <v>9779.0499999999993</v>
      </c>
    </row>
    <row r="127" spans="1:15" x14ac:dyDescent="0.3">
      <c r="A127" s="1"/>
      <c r="B127" s="74" t="s">
        <v>39</v>
      </c>
      <c r="C127" s="74" t="s">
        <v>1108</v>
      </c>
      <c r="D127" s="74" t="s">
        <v>61</v>
      </c>
      <c r="E127" s="75" t="s">
        <v>553</v>
      </c>
      <c r="F127" s="76">
        <v>1457.85</v>
      </c>
      <c r="G127" s="76">
        <v>1451.6</v>
      </c>
      <c r="H127" s="76">
        <v>1515.65</v>
      </c>
      <c r="I127" s="76">
        <v>1460.8</v>
      </c>
      <c r="J127" s="76">
        <v>1539.85</v>
      </c>
      <c r="K127" s="76">
        <v>1527.15</v>
      </c>
      <c r="L127" s="76">
        <v>1510.8</v>
      </c>
      <c r="M127" s="76">
        <v>1416.55</v>
      </c>
      <c r="N127" s="76">
        <v>1459</v>
      </c>
      <c r="O127" s="76">
        <v>13339.25</v>
      </c>
    </row>
    <row r="128" spans="1:15" x14ac:dyDescent="0.3">
      <c r="A128" s="1"/>
      <c r="B128" s="74" t="s">
        <v>39</v>
      </c>
      <c r="C128" s="74" t="s">
        <v>1109</v>
      </c>
      <c r="D128" s="74" t="s">
        <v>115</v>
      </c>
      <c r="E128" s="75" t="s">
        <v>552</v>
      </c>
      <c r="F128" s="76"/>
      <c r="G128" s="76"/>
      <c r="H128" s="76"/>
      <c r="I128" s="76"/>
      <c r="J128" s="76"/>
      <c r="K128" s="76"/>
      <c r="L128" s="76"/>
      <c r="M128" s="76"/>
      <c r="N128" s="76"/>
      <c r="O128" s="76">
        <v>0</v>
      </c>
    </row>
    <row r="129" spans="1:15" x14ac:dyDescent="0.3">
      <c r="A129" s="1"/>
      <c r="B129" s="74" t="s">
        <v>39</v>
      </c>
      <c r="C129" s="74" t="s">
        <v>1109</v>
      </c>
      <c r="D129" s="74" t="s">
        <v>1110</v>
      </c>
      <c r="E129" s="75" t="s">
        <v>552</v>
      </c>
      <c r="F129" s="76"/>
      <c r="G129" s="76"/>
      <c r="H129" s="76"/>
      <c r="I129" s="76"/>
      <c r="J129" s="76"/>
      <c r="K129" s="76"/>
      <c r="L129" s="76"/>
      <c r="M129" s="76"/>
      <c r="N129" s="76"/>
      <c r="O129" s="76">
        <v>0</v>
      </c>
    </row>
    <row r="130" spans="1:15" x14ac:dyDescent="0.3">
      <c r="A130" s="1"/>
      <c r="B130" s="74" t="s">
        <v>39</v>
      </c>
      <c r="C130" s="74" t="s">
        <v>1109</v>
      </c>
      <c r="D130" s="74" t="s">
        <v>1111</v>
      </c>
      <c r="E130" s="75" t="s">
        <v>552</v>
      </c>
      <c r="F130" s="76"/>
      <c r="G130" s="76"/>
      <c r="H130" s="76"/>
      <c r="I130" s="76"/>
      <c r="J130" s="76"/>
      <c r="K130" s="76"/>
      <c r="L130" s="76"/>
      <c r="M130" s="76"/>
      <c r="N130" s="76"/>
      <c r="O130" s="76">
        <v>0</v>
      </c>
    </row>
    <row r="131" spans="1:15" x14ac:dyDescent="0.3">
      <c r="A131" s="1"/>
      <c r="B131" s="74" t="s">
        <v>39</v>
      </c>
      <c r="C131" s="74" t="s">
        <v>1112</v>
      </c>
      <c r="D131" s="74" t="s">
        <v>1113</v>
      </c>
      <c r="E131" s="75" t="s">
        <v>552</v>
      </c>
      <c r="F131" s="76">
        <v>270.14999999999998</v>
      </c>
      <c r="G131" s="76">
        <v>260.7</v>
      </c>
      <c r="H131" s="76">
        <v>301.05</v>
      </c>
      <c r="I131" s="76">
        <v>174.65</v>
      </c>
      <c r="J131" s="76">
        <v>1117.45</v>
      </c>
      <c r="K131" s="76"/>
      <c r="L131" s="76">
        <v>929.5</v>
      </c>
      <c r="M131" s="76"/>
      <c r="N131" s="76">
        <v>1186.95</v>
      </c>
      <c r="O131" s="76">
        <v>4240.45</v>
      </c>
    </row>
    <row r="132" spans="1:15" x14ac:dyDescent="0.3">
      <c r="A132" s="1"/>
      <c r="B132" s="74" t="s">
        <v>39</v>
      </c>
      <c r="C132" s="74" t="s">
        <v>118</v>
      </c>
      <c r="D132" s="74" t="s">
        <v>1080</v>
      </c>
      <c r="E132" s="75" t="s">
        <v>552</v>
      </c>
      <c r="F132" s="76">
        <v>3453.8</v>
      </c>
      <c r="G132" s="76">
        <v>3285.95</v>
      </c>
      <c r="H132" s="76">
        <v>3356.75</v>
      </c>
      <c r="I132" s="76">
        <v>3437.35</v>
      </c>
      <c r="J132" s="76">
        <v>129.65</v>
      </c>
      <c r="K132" s="76"/>
      <c r="L132" s="76"/>
      <c r="M132" s="76"/>
      <c r="N132" s="76">
        <v>2866.85</v>
      </c>
      <c r="O132" s="76">
        <v>16530.349999999999</v>
      </c>
    </row>
    <row r="133" spans="1:15" x14ac:dyDescent="0.3">
      <c r="A133" s="1"/>
      <c r="B133" s="74" t="s">
        <v>39</v>
      </c>
      <c r="C133" s="74" t="s">
        <v>118</v>
      </c>
      <c r="D133" s="74" t="s">
        <v>68</v>
      </c>
      <c r="E133" s="75" t="s">
        <v>552</v>
      </c>
      <c r="F133" s="76">
        <v>3502.8</v>
      </c>
      <c r="G133" s="76">
        <v>3321.95</v>
      </c>
      <c r="H133" s="76">
        <v>3400.4</v>
      </c>
      <c r="I133" s="76">
        <v>3489.95</v>
      </c>
      <c r="J133" s="76">
        <v>3534.25</v>
      </c>
      <c r="K133" s="76">
        <v>3553.7</v>
      </c>
      <c r="L133" s="76">
        <v>3559.7550000000001</v>
      </c>
      <c r="M133" s="76">
        <v>3570.3</v>
      </c>
      <c r="N133" s="76">
        <v>3433.35</v>
      </c>
      <c r="O133" s="76">
        <v>31366.455000000002</v>
      </c>
    </row>
    <row r="134" spans="1:15" x14ac:dyDescent="0.3">
      <c r="A134" s="1"/>
      <c r="B134" s="74" t="s">
        <v>39</v>
      </c>
      <c r="C134" s="74" t="s">
        <v>118</v>
      </c>
      <c r="D134" s="74" t="s">
        <v>1114</v>
      </c>
      <c r="E134" s="75" t="s">
        <v>552</v>
      </c>
      <c r="F134" s="76">
        <v>3562.7</v>
      </c>
      <c r="G134" s="76">
        <v>3451.3</v>
      </c>
      <c r="H134" s="76">
        <v>3506.9</v>
      </c>
      <c r="I134" s="76">
        <v>3556.9</v>
      </c>
      <c r="J134" s="76">
        <v>1744.4</v>
      </c>
      <c r="K134" s="76">
        <v>1784.45</v>
      </c>
      <c r="L134" s="76">
        <v>1758.98</v>
      </c>
      <c r="M134" s="76">
        <v>1672</v>
      </c>
      <c r="N134" s="76">
        <v>3091.45</v>
      </c>
      <c r="O134" s="76">
        <v>24129.08</v>
      </c>
    </row>
    <row r="135" spans="1:15" x14ac:dyDescent="0.3">
      <c r="A135" s="1"/>
      <c r="B135" s="74" t="s">
        <v>1115</v>
      </c>
      <c r="C135" s="74" t="s">
        <v>1116</v>
      </c>
      <c r="D135" s="74" t="s">
        <v>61</v>
      </c>
      <c r="E135" s="75" t="s">
        <v>553</v>
      </c>
      <c r="F135" s="76">
        <v>183.85</v>
      </c>
      <c r="G135" s="76">
        <v>197.05</v>
      </c>
      <c r="H135" s="76">
        <v>197.8</v>
      </c>
      <c r="I135" s="76">
        <v>197.15</v>
      </c>
      <c r="J135" s="76">
        <v>197.04050000000001</v>
      </c>
      <c r="K135" s="76">
        <v>177.45</v>
      </c>
      <c r="L135" s="76">
        <v>146.5</v>
      </c>
      <c r="M135" s="76">
        <v>157.65</v>
      </c>
      <c r="N135" s="76">
        <v>194.2</v>
      </c>
      <c r="O135" s="76">
        <v>1648.6904999999999</v>
      </c>
    </row>
    <row r="136" spans="1:15" x14ac:dyDescent="0.3">
      <c r="A136" s="1"/>
      <c r="B136" s="74" t="s">
        <v>582</v>
      </c>
      <c r="C136" s="74" t="s">
        <v>1117</v>
      </c>
      <c r="D136" s="74" t="s">
        <v>61</v>
      </c>
      <c r="E136" s="75" t="s">
        <v>554</v>
      </c>
      <c r="F136" s="76">
        <v>710.7</v>
      </c>
      <c r="G136" s="76">
        <v>531.95000000000005</v>
      </c>
      <c r="H136" s="76">
        <v>158.9</v>
      </c>
      <c r="I136" s="76">
        <v>607.65</v>
      </c>
      <c r="J136" s="76">
        <v>743.15</v>
      </c>
      <c r="K136" s="76">
        <v>691.8</v>
      </c>
      <c r="L136" s="76">
        <v>605.54999999999995</v>
      </c>
      <c r="M136" s="76">
        <v>680.75</v>
      </c>
      <c r="N136" s="76">
        <v>552.79999999999995</v>
      </c>
      <c r="O136" s="76">
        <v>5283.25</v>
      </c>
    </row>
    <row r="137" spans="1:15" x14ac:dyDescent="0.3">
      <c r="A137" s="1"/>
      <c r="B137" s="74" t="s">
        <v>583</v>
      </c>
      <c r="C137" s="74" t="s">
        <v>1118</v>
      </c>
      <c r="D137" s="74" t="s">
        <v>61</v>
      </c>
      <c r="E137" s="75" t="s">
        <v>554</v>
      </c>
      <c r="F137" s="76">
        <v>1872.7</v>
      </c>
      <c r="G137" s="76">
        <v>1499</v>
      </c>
      <c r="H137" s="76">
        <v>476.4</v>
      </c>
      <c r="I137" s="76">
        <v>1687.05</v>
      </c>
      <c r="J137" s="76">
        <v>2073.6999999999998</v>
      </c>
      <c r="K137" s="76">
        <v>1900.6</v>
      </c>
      <c r="L137" s="76">
        <v>1773.65</v>
      </c>
      <c r="M137" s="76">
        <v>1768.85</v>
      </c>
      <c r="N137" s="76">
        <v>1493.85</v>
      </c>
      <c r="O137" s="76">
        <v>14545.8</v>
      </c>
    </row>
    <row r="138" spans="1:15" ht="27.6" x14ac:dyDescent="0.3">
      <c r="A138" s="1"/>
      <c r="B138" s="74" t="s">
        <v>366</v>
      </c>
      <c r="C138" s="74" t="s">
        <v>1119</v>
      </c>
      <c r="D138" s="74" t="s">
        <v>61</v>
      </c>
      <c r="E138" s="75" t="s">
        <v>551</v>
      </c>
      <c r="F138" s="76"/>
      <c r="G138" s="76"/>
      <c r="H138" s="76"/>
      <c r="I138" s="76"/>
      <c r="J138" s="76"/>
      <c r="K138" s="76"/>
      <c r="L138" s="76"/>
      <c r="M138" s="76"/>
      <c r="N138" s="76"/>
      <c r="O138" s="76">
        <v>0</v>
      </c>
    </row>
    <row r="139" spans="1:15" x14ac:dyDescent="0.3">
      <c r="A139" s="1"/>
      <c r="B139" s="74" t="s">
        <v>369</v>
      </c>
      <c r="C139" s="74" t="s">
        <v>1007</v>
      </c>
      <c r="D139" s="74" t="s">
        <v>61</v>
      </c>
      <c r="E139" s="75" t="s">
        <v>552</v>
      </c>
      <c r="F139" s="76">
        <v>58.35</v>
      </c>
      <c r="G139" s="76">
        <v>52.4</v>
      </c>
      <c r="H139" s="76">
        <v>52.2</v>
      </c>
      <c r="I139" s="76">
        <v>68.900000000000006</v>
      </c>
      <c r="J139" s="76">
        <v>69.599999999999994</v>
      </c>
      <c r="K139" s="76">
        <v>42.6</v>
      </c>
      <c r="L139" s="76">
        <v>33.6</v>
      </c>
      <c r="M139" s="76">
        <v>23.6</v>
      </c>
      <c r="N139" s="76">
        <v>62.3</v>
      </c>
      <c r="O139" s="76">
        <v>463.55</v>
      </c>
    </row>
    <row r="140" spans="1:15" x14ac:dyDescent="0.3">
      <c r="A140" s="1"/>
      <c r="B140" s="74" t="s">
        <v>369</v>
      </c>
      <c r="C140" s="74" t="s">
        <v>1120</v>
      </c>
      <c r="D140" s="74" t="s">
        <v>61</v>
      </c>
      <c r="E140" s="75" t="s">
        <v>552</v>
      </c>
      <c r="F140" s="76">
        <v>52.55</v>
      </c>
      <c r="G140" s="76">
        <v>49.3</v>
      </c>
      <c r="H140" s="76">
        <v>49.05</v>
      </c>
      <c r="I140" s="76">
        <v>54.55</v>
      </c>
      <c r="J140" s="76">
        <v>56.7</v>
      </c>
      <c r="K140" s="76">
        <v>56.25</v>
      </c>
      <c r="L140" s="76">
        <v>58.1</v>
      </c>
      <c r="M140" s="76">
        <v>56.35</v>
      </c>
      <c r="N140" s="76">
        <v>52.05</v>
      </c>
      <c r="O140" s="76">
        <v>484.9</v>
      </c>
    </row>
    <row r="141" spans="1:15" x14ac:dyDescent="0.3">
      <c r="A141" s="1"/>
      <c r="B141" s="74" t="s">
        <v>369</v>
      </c>
      <c r="C141" s="74" t="s">
        <v>1121</v>
      </c>
      <c r="D141" s="74" t="s">
        <v>61</v>
      </c>
      <c r="E141" s="75" t="s">
        <v>552</v>
      </c>
      <c r="F141" s="76">
        <v>42.8</v>
      </c>
      <c r="G141" s="76">
        <v>48</v>
      </c>
      <c r="H141" s="76">
        <v>53.3</v>
      </c>
      <c r="I141" s="76">
        <v>57.6</v>
      </c>
      <c r="J141" s="76">
        <v>57.6</v>
      </c>
      <c r="K141" s="76">
        <v>57.6</v>
      </c>
      <c r="L141" s="76">
        <v>45.05</v>
      </c>
      <c r="M141" s="76">
        <v>57.2</v>
      </c>
      <c r="N141" s="76">
        <v>55.2</v>
      </c>
      <c r="O141" s="76">
        <v>474.35</v>
      </c>
    </row>
    <row r="142" spans="1:15" x14ac:dyDescent="0.3">
      <c r="A142" s="1"/>
      <c r="B142" s="74" t="s">
        <v>369</v>
      </c>
      <c r="C142" s="74" t="s">
        <v>1122</v>
      </c>
      <c r="D142" s="74" t="s">
        <v>61</v>
      </c>
      <c r="E142" s="75" t="s">
        <v>552</v>
      </c>
      <c r="F142" s="76">
        <v>57.6</v>
      </c>
      <c r="G142" s="76">
        <v>57.3</v>
      </c>
      <c r="H142" s="76">
        <v>47</v>
      </c>
      <c r="I142" s="76">
        <v>57.6</v>
      </c>
      <c r="J142" s="76">
        <v>57.6</v>
      </c>
      <c r="K142" s="76">
        <v>45.45</v>
      </c>
      <c r="L142" s="76">
        <v>57.6</v>
      </c>
      <c r="M142" s="76">
        <v>57.6</v>
      </c>
      <c r="N142" s="76">
        <v>57.6</v>
      </c>
      <c r="O142" s="76">
        <v>495.35</v>
      </c>
    </row>
    <row r="143" spans="1:15" ht="27.6" x14ac:dyDescent="0.3">
      <c r="A143" s="1"/>
      <c r="B143" s="74" t="s">
        <v>372</v>
      </c>
      <c r="C143" s="74" t="s">
        <v>1123</v>
      </c>
      <c r="D143" s="74" t="s">
        <v>1124</v>
      </c>
      <c r="E143" s="75" t="s">
        <v>552</v>
      </c>
      <c r="F143" s="76"/>
      <c r="G143" s="76"/>
      <c r="H143" s="76"/>
      <c r="I143" s="76"/>
      <c r="J143" s="76"/>
      <c r="K143" s="76"/>
      <c r="L143" s="76"/>
      <c r="M143" s="76"/>
      <c r="N143" s="76"/>
      <c r="O143" s="76">
        <v>0</v>
      </c>
    </row>
    <row r="144" spans="1:15" ht="27.6" x14ac:dyDescent="0.3">
      <c r="A144" s="1"/>
      <c r="B144" s="74" t="s">
        <v>372</v>
      </c>
      <c r="C144" s="74" t="s">
        <v>1123</v>
      </c>
      <c r="D144" s="74" t="s">
        <v>374</v>
      </c>
      <c r="E144" s="75" t="s">
        <v>552</v>
      </c>
      <c r="F144" s="76"/>
      <c r="G144" s="76"/>
      <c r="H144" s="76"/>
      <c r="I144" s="76"/>
      <c r="J144" s="76"/>
      <c r="K144" s="76"/>
      <c r="L144" s="76"/>
      <c r="M144" s="76"/>
      <c r="N144" s="76"/>
      <c r="O144" s="76">
        <v>0</v>
      </c>
    </row>
    <row r="145" spans="1:15" x14ac:dyDescent="0.3">
      <c r="A145" s="1"/>
      <c r="B145" s="74" t="s">
        <v>596</v>
      </c>
      <c r="C145" s="74" t="s">
        <v>1125</v>
      </c>
      <c r="D145" s="74" t="s">
        <v>61</v>
      </c>
      <c r="E145" s="75" t="s">
        <v>553</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1245.3499999999999</v>
      </c>
    </row>
    <row r="146" spans="1:15" x14ac:dyDescent="0.3">
      <c r="A146" s="1"/>
      <c r="B146" s="74" t="s">
        <v>124</v>
      </c>
      <c r="C146" s="74" t="s">
        <v>125</v>
      </c>
      <c r="D146" s="74" t="s">
        <v>1086</v>
      </c>
      <c r="E146" s="75" t="s">
        <v>552</v>
      </c>
      <c r="F146" s="76"/>
      <c r="G146" s="76"/>
      <c r="H146" s="76"/>
      <c r="I146" s="76"/>
      <c r="J146" s="76"/>
      <c r="K146" s="76"/>
      <c r="L146" s="76"/>
      <c r="M146" s="76"/>
      <c r="N146" s="76"/>
      <c r="O146" s="76">
        <v>0</v>
      </c>
    </row>
    <row r="147" spans="1:15" x14ac:dyDescent="0.3">
      <c r="A147" s="1"/>
      <c r="B147" s="74" t="s">
        <v>124</v>
      </c>
      <c r="C147" s="74" t="s">
        <v>125</v>
      </c>
      <c r="D147" s="74" t="s">
        <v>1087</v>
      </c>
      <c r="E147" s="75" t="s">
        <v>552</v>
      </c>
      <c r="F147" s="76"/>
      <c r="G147" s="76"/>
      <c r="H147" s="76">
        <v>409.45</v>
      </c>
      <c r="I147" s="76"/>
      <c r="J147" s="76"/>
      <c r="K147" s="76"/>
      <c r="L147" s="76"/>
      <c r="M147" s="76"/>
      <c r="N147" s="76"/>
      <c r="O147" s="76">
        <v>409.45</v>
      </c>
    </row>
    <row r="148" spans="1:15" x14ac:dyDescent="0.3">
      <c r="A148" s="1"/>
      <c r="B148" s="74" t="s">
        <v>124</v>
      </c>
      <c r="C148" s="74" t="s">
        <v>125</v>
      </c>
      <c r="D148" s="74" t="s">
        <v>1080</v>
      </c>
      <c r="E148" s="75" t="s">
        <v>552</v>
      </c>
      <c r="F148" s="76">
        <v>435.45</v>
      </c>
      <c r="G148" s="76"/>
      <c r="H148" s="76"/>
      <c r="I148" s="76"/>
      <c r="J148" s="76"/>
      <c r="K148" s="76"/>
      <c r="L148" s="76"/>
      <c r="M148" s="76"/>
      <c r="N148" s="76"/>
      <c r="O148" s="76">
        <v>435.45</v>
      </c>
    </row>
    <row r="149" spans="1:15" x14ac:dyDescent="0.3">
      <c r="A149" s="1"/>
      <c r="B149" s="74" t="s">
        <v>124</v>
      </c>
      <c r="C149" s="74" t="s">
        <v>125</v>
      </c>
      <c r="D149" s="74" t="s">
        <v>68</v>
      </c>
      <c r="E149" s="75" t="s">
        <v>552</v>
      </c>
      <c r="F149" s="76"/>
      <c r="G149" s="76"/>
      <c r="H149" s="76"/>
      <c r="I149" s="76"/>
      <c r="J149" s="76"/>
      <c r="K149" s="76"/>
      <c r="L149" s="76"/>
      <c r="M149" s="76"/>
      <c r="N149" s="76"/>
      <c r="O149" s="76">
        <v>0</v>
      </c>
    </row>
    <row r="150" spans="1:15" x14ac:dyDescent="0.3">
      <c r="A150" s="1"/>
      <c r="B150" s="74" t="s">
        <v>558</v>
      </c>
      <c r="C150" s="74" t="s">
        <v>976</v>
      </c>
      <c r="D150" s="74" t="s">
        <v>61</v>
      </c>
      <c r="E150" s="75" t="s">
        <v>551</v>
      </c>
      <c r="F150" s="76">
        <v>1842.55</v>
      </c>
      <c r="G150" s="76">
        <v>2046</v>
      </c>
      <c r="H150" s="76">
        <v>2441.25</v>
      </c>
      <c r="I150" s="76">
        <v>2646.25</v>
      </c>
      <c r="J150" s="76">
        <v>2495.15</v>
      </c>
      <c r="K150" s="76">
        <v>2043.2</v>
      </c>
      <c r="L150" s="76">
        <v>2086.5500000000002</v>
      </c>
      <c r="M150" s="76">
        <v>1990.4</v>
      </c>
      <c r="N150" s="76">
        <v>2294.4</v>
      </c>
      <c r="O150" s="76">
        <v>19885.75</v>
      </c>
    </row>
    <row r="151" spans="1:15" x14ac:dyDescent="0.3">
      <c r="A151" s="1"/>
      <c r="B151" s="74" t="s">
        <v>558</v>
      </c>
      <c r="C151" s="74" t="s">
        <v>977</v>
      </c>
      <c r="D151" s="74" t="s">
        <v>61</v>
      </c>
      <c r="E151" s="75" t="s">
        <v>551</v>
      </c>
      <c r="F151" s="76">
        <v>13.15</v>
      </c>
      <c r="G151" s="76">
        <v>8.35</v>
      </c>
      <c r="H151" s="76">
        <v>16.149999999999999</v>
      </c>
      <c r="I151" s="76">
        <v>24.5</v>
      </c>
      <c r="J151" s="76">
        <v>22.5</v>
      </c>
      <c r="K151" s="76">
        <v>15.6</v>
      </c>
      <c r="L151" s="76">
        <v>19.600000000000001</v>
      </c>
      <c r="M151" s="76">
        <v>18.899999999999999</v>
      </c>
      <c r="N151" s="76">
        <v>16.2</v>
      </c>
      <c r="O151" s="76">
        <v>154.94999999999999</v>
      </c>
    </row>
    <row r="152" spans="1:15" x14ac:dyDescent="0.3">
      <c r="A152" s="1"/>
      <c r="B152" s="74" t="s">
        <v>556</v>
      </c>
      <c r="C152" s="74" t="s">
        <v>1126</v>
      </c>
      <c r="D152" s="74" t="s">
        <v>1127</v>
      </c>
      <c r="E152" s="75" t="s">
        <v>552</v>
      </c>
      <c r="F152" s="76"/>
      <c r="G152" s="76"/>
      <c r="H152" s="76"/>
      <c r="I152" s="76"/>
      <c r="J152" s="76"/>
      <c r="K152" s="76"/>
      <c r="L152" s="76"/>
      <c r="M152" s="76"/>
      <c r="N152" s="76"/>
      <c r="O152" s="76">
        <v>0</v>
      </c>
    </row>
    <row r="153" spans="1:15" x14ac:dyDescent="0.3">
      <c r="A153" s="1"/>
      <c r="B153" s="74" t="s">
        <v>556</v>
      </c>
      <c r="C153" s="74" t="s">
        <v>1126</v>
      </c>
      <c r="D153" s="74" t="s">
        <v>1128</v>
      </c>
      <c r="E153" s="75" t="s">
        <v>552</v>
      </c>
      <c r="F153" s="76"/>
      <c r="G153" s="76"/>
      <c r="H153" s="76"/>
      <c r="I153" s="76"/>
      <c r="J153" s="76"/>
      <c r="K153" s="76"/>
      <c r="L153" s="76"/>
      <c r="M153" s="76"/>
      <c r="N153" s="76"/>
      <c r="O153" s="76">
        <v>0</v>
      </c>
    </row>
    <row r="154" spans="1:15" x14ac:dyDescent="0.3">
      <c r="A154" s="1"/>
      <c r="B154" s="74" t="s">
        <v>556</v>
      </c>
      <c r="C154" s="74" t="s">
        <v>1126</v>
      </c>
      <c r="D154" s="74" t="s">
        <v>1129</v>
      </c>
      <c r="E154" s="75" t="s">
        <v>552</v>
      </c>
      <c r="F154" s="76"/>
      <c r="G154" s="76"/>
      <c r="H154" s="76"/>
      <c r="I154" s="76"/>
      <c r="J154" s="76"/>
      <c r="K154" s="76"/>
      <c r="L154" s="76"/>
      <c r="M154" s="76"/>
      <c r="N154" s="76"/>
      <c r="O154" s="76">
        <v>0</v>
      </c>
    </row>
    <row r="155" spans="1:15" x14ac:dyDescent="0.3">
      <c r="A155" s="1"/>
      <c r="B155" s="74" t="s">
        <v>556</v>
      </c>
      <c r="C155" s="74" t="s">
        <v>1126</v>
      </c>
      <c r="D155" s="74" t="s">
        <v>1130</v>
      </c>
      <c r="E155" s="75" t="s">
        <v>552</v>
      </c>
      <c r="F155" s="76"/>
      <c r="G155" s="76"/>
      <c r="H155" s="76"/>
      <c r="I155" s="76"/>
      <c r="J155" s="76"/>
      <c r="K155" s="76"/>
      <c r="L155" s="76"/>
      <c r="M155" s="76"/>
      <c r="N155" s="76"/>
      <c r="O155" s="76">
        <v>0</v>
      </c>
    </row>
    <row r="156" spans="1:15" x14ac:dyDescent="0.3">
      <c r="A156" s="1"/>
      <c r="B156" s="74" t="s">
        <v>978</v>
      </c>
      <c r="C156" s="74" t="s">
        <v>979</v>
      </c>
      <c r="D156" s="74" t="s">
        <v>61</v>
      </c>
      <c r="E156" s="75" t="s">
        <v>551</v>
      </c>
      <c r="F156" s="76">
        <v>443.4</v>
      </c>
      <c r="G156" s="76">
        <v>471.8</v>
      </c>
      <c r="H156" s="76">
        <v>475.75</v>
      </c>
      <c r="I156" s="76">
        <v>480.1</v>
      </c>
      <c r="J156" s="76">
        <v>480.15</v>
      </c>
      <c r="K156" s="76">
        <v>480.4</v>
      </c>
      <c r="L156" s="76">
        <v>480.5</v>
      </c>
      <c r="M156" s="76">
        <v>479.5</v>
      </c>
      <c r="N156" s="76">
        <v>480.45</v>
      </c>
      <c r="O156" s="76">
        <v>4272.05</v>
      </c>
    </row>
    <row r="157" spans="1:15" x14ac:dyDescent="0.3">
      <c r="A157" s="1"/>
      <c r="B157" s="74" t="s">
        <v>978</v>
      </c>
      <c r="C157" s="74" t="s">
        <v>980</v>
      </c>
      <c r="D157" s="74" t="s">
        <v>61</v>
      </c>
      <c r="E157" s="75" t="s">
        <v>551</v>
      </c>
      <c r="F157" s="76">
        <v>170.25</v>
      </c>
      <c r="G157" s="76">
        <v>171.55</v>
      </c>
      <c r="H157" s="76">
        <v>162.35</v>
      </c>
      <c r="I157" s="76">
        <v>166.45</v>
      </c>
      <c r="J157" s="76">
        <v>170</v>
      </c>
      <c r="K157" s="76">
        <v>176.9</v>
      </c>
      <c r="L157" s="76">
        <v>175.65</v>
      </c>
      <c r="M157" s="76">
        <v>175.25</v>
      </c>
      <c r="N157" s="76">
        <v>180.9</v>
      </c>
      <c r="O157" s="76">
        <v>1549.3</v>
      </c>
    </row>
    <row r="158" spans="1:15" x14ac:dyDescent="0.3">
      <c r="A158" s="1"/>
      <c r="B158" s="74" t="s">
        <v>127</v>
      </c>
      <c r="C158" s="74" t="s">
        <v>981</v>
      </c>
      <c r="D158" s="74" t="s">
        <v>61</v>
      </c>
      <c r="E158" s="75" t="s">
        <v>551</v>
      </c>
      <c r="F158" s="76">
        <v>48</v>
      </c>
      <c r="G158" s="76">
        <v>48</v>
      </c>
      <c r="H158" s="76">
        <v>48</v>
      </c>
      <c r="I158" s="76">
        <v>48</v>
      </c>
      <c r="J158" s="76">
        <v>48</v>
      </c>
      <c r="K158" s="76">
        <v>48</v>
      </c>
      <c r="L158" s="76">
        <v>48</v>
      </c>
      <c r="M158" s="76">
        <v>48</v>
      </c>
      <c r="N158" s="76">
        <v>48</v>
      </c>
      <c r="O158" s="76">
        <v>432</v>
      </c>
    </row>
    <row r="159" spans="1:15" x14ac:dyDescent="0.3">
      <c r="A159" s="1"/>
      <c r="B159" s="74" t="s">
        <v>127</v>
      </c>
      <c r="C159" s="74" t="s">
        <v>982</v>
      </c>
      <c r="D159" s="74" t="s">
        <v>61</v>
      </c>
      <c r="E159" s="75" t="s">
        <v>551</v>
      </c>
      <c r="F159" s="76">
        <v>519.25</v>
      </c>
      <c r="G159" s="76">
        <v>513.75</v>
      </c>
      <c r="H159" s="76">
        <v>512.4</v>
      </c>
      <c r="I159" s="76">
        <v>509.65</v>
      </c>
      <c r="J159" s="76">
        <v>522.20000000000005</v>
      </c>
      <c r="K159" s="76">
        <v>519.45000000000005</v>
      </c>
      <c r="L159" s="76">
        <v>521.5</v>
      </c>
      <c r="M159" s="76">
        <v>513.4</v>
      </c>
      <c r="N159" s="76">
        <v>455.25</v>
      </c>
      <c r="O159" s="76">
        <v>4586.8500000000004</v>
      </c>
    </row>
    <row r="160" spans="1:15" x14ac:dyDescent="0.3">
      <c r="A160" s="1"/>
      <c r="B160" s="74" t="s">
        <v>127</v>
      </c>
      <c r="C160" s="74" t="s">
        <v>128</v>
      </c>
      <c r="D160" s="74" t="s">
        <v>61</v>
      </c>
      <c r="E160" s="75" t="s">
        <v>551</v>
      </c>
      <c r="F160" s="76">
        <v>1582.65</v>
      </c>
      <c r="G160" s="76">
        <v>1829.2</v>
      </c>
      <c r="H160" s="76">
        <v>1851.8</v>
      </c>
      <c r="I160" s="76">
        <v>2043.75</v>
      </c>
      <c r="J160" s="76">
        <v>2357.4</v>
      </c>
      <c r="K160" s="76">
        <v>2153.0500000000002</v>
      </c>
      <c r="L160" s="76">
        <v>2061.4</v>
      </c>
      <c r="M160" s="76">
        <v>2611.9499999999998</v>
      </c>
      <c r="N160" s="76">
        <v>2120.1</v>
      </c>
      <c r="O160" s="76">
        <v>18611.3</v>
      </c>
    </row>
    <row r="161" spans="1:15" x14ac:dyDescent="0.3">
      <c r="A161" s="1"/>
      <c r="B161" s="74" t="s">
        <v>127</v>
      </c>
      <c r="C161" s="74" t="s">
        <v>1131</v>
      </c>
      <c r="D161" s="74" t="s">
        <v>61</v>
      </c>
      <c r="E161" s="75" t="s">
        <v>551</v>
      </c>
      <c r="F161" s="76"/>
      <c r="G161" s="76"/>
      <c r="H161" s="76"/>
      <c r="I161" s="76"/>
      <c r="J161" s="76"/>
      <c r="K161" s="76"/>
      <c r="L161" s="76"/>
      <c r="M161" s="76"/>
      <c r="N161" s="76"/>
      <c r="O161" s="76">
        <v>0</v>
      </c>
    </row>
    <row r="162" spans="1:15" x14ac:dyDescent="0.3">
      <c r="A162" s="1"/>
      <c r="B162" s="74" t="s">
        <v>127</v>
      </c>
      <c r="C162" s="74" t="s">
        <v>983</v>
      </c>
      <c r="D162" s="74" t="s">
        <v>61</v>
      </c>
      <c r="E162" s="75" t="s">
        <v>551</v>
      </c>
      <c r="F162" s="76">
        <v>197.45</v>
      </c>
      <c r="G162" s="76">
        <v>302.95</v>
      </c>
      <c r="H162" s="76">
        <v>361.5</v>
      </c>
      <c r="I162" s="76">
        <v>218.15</v>
      </c>
      <c r="J162" s="76">
        <v>395.1</v>
      </c>
      <c r="K162" s="76">
        <v>380.5</v>
      </c>
      <c r="L162" s="76">
        <v>487.8</v>
      </c>
      <c r="M162" s="76">
        <v>581.75</v>
      </c>
      <c r="N162" s="76">
        <v>634.9</v>
      </c>
      <c r="O162" s="76">
        <v>3560.1</v>
      </c>
    </row>
    <row r="163" spans="1:15" x14ac:dyDescent="0.3">
      <c r="A163" s="1"/>
      <c r="B163" s="74" t="s">
        <v>127</v>
      </c>
      <c r="C163" s="74" t="s">
        <v>984</v>
      </c>
      <c r="D163" s="74" t="s">
        <v>61</v>
      </c>
      <c r="E163" s="75" t="s">
        <v>551</v>
      </c>
      <c r="F163" s="76">
        <v>185.5</v>
      </c>
      <c r="G163" s="76">
        <v>83.5</v>
      </c>
      <c r="H163" s="76">
        <v>179.7</v>
      </c>
      <c r="I163" s="76">
        <v>179.85</v>
      </c>
      <c r="J163" s="76">
        <v>178.7</v>
      </c>
      <c r="K163" s="76">
        <v>179.55</v>
      </c>
      <c r="L163" s="76">
        <v>179.3</v>
      </c>
      <c r="M163" s="76">
        <v>179.65</v>
      </c>
      <c r="N163" s="76">
        <v>180.7</v>
      </c>
      <c r="O163" s="76">
        <v>1526.45</v>
      </c>
    </row>
    <row r="164" spans="1:15" x14ac:dyDescent="0.3">
      <c r="A164" s="1"/>
      <c r="B164" s="74" t="s">
        <v>127</v>
      </c>
      <c r="C164" s="74" t="s">
        <v>985</v>
      </c>
      <c r="D164" s="74" t="s">
        <v>61</v>
      </c>
      <c r="E164" s="75" t="s">
        <v>551</v>
      </c>
      <c r="F164" s="76">
        <v>216.35</v>
      </c>
      <c r="G164" s="76">
        <v>215.85</v>
      </c>
      <c r="H164" s="76">
        <v>213.45</v>
      </c>
      <c r="I164" s="76">
        <v>218.7</v>
      </c>
      <c r="J164" s="76">
        <v>214.95</v>
      </c>
      <c r="K164" s="76">
        <v>212.25</v>
      </c>
      <c r="L164" s="76">
        <v>211.5</v>
      </c>
      <c r="M164" s="76">
        <v>206.75</v>
      </c>
      <c r="N164" s="76">
        <v>209.2</v>
      </c>
      <c r="O164" s="76">
        <v>1919</v>
      </c>
    </row>
    <row r="165" spans="1:15" x14ac:dyDescent="0.3">
      <c r="A165" s="1"/>
      <c r="B165" s="74" t="s">
        <v>127</v>
      </c>
      <c r="C165" s="74" t="s">
        <v>986</v>
      </c>
      <c r="D165" s="74" t="s">
        <v>61</v>
      </c>
      <c r="E165" s="75" t="s">
        <v>551</v>
      </c>
      <c r="F165" s="76">
        <v>2416.6</v>
      </c>
      <c r="G165" s="76">
        <v>2590.4</v>
      </c>
      <c r="H165" s="76">
        <v>2605.1</v>
      </c>
      <c r="I165" s="76">
        <v>2606.8000000000002</v>
      </c>
      <c r="J165" s="76">
        <v>2610.5</v>
      </c>
      <c r="K165" s="76">
        <v>2603.1</v>
      </c>
      <c r="L165" s="76">
        <v>2252.3000000000002</v>
      </c>
      <c r="M165" s="76">
        <v>2240.9499999999998</v>
      </c>
      <c r="N165" s="76">
        <v>2158.6999999999998</v>
      </c>
      <c r="O165" s="76">
        <v>22084.45</v>
      </c>
    </row>
    <row r="166" spans="1:15" x14ac:dyDescent="0.3">
      <c r="A166" s="1"/>
      <c r="B166" s="74" t="s">
        <v>1132</v>
      </c>
      <c r="C166" s="74" t="s">
        <v>1133</v>
      </c>
      <c r="D166" s="74" t="s">
        <v>61</v>
      </c>
      <c r="E166" s="75" t="s">
        <v>553</v>
      </c>
      <c r="F166" s="76">
        <v>154.19999999999999</v>
      </c>
      <c r="G166" s="76">
        <v>176.15</v>
      </c>
      <c r="H166" s="76">
        <v>170.35</v>
      </c>
      <c r="I166" s="76">
        <v>140.85</v>
      </c>
      <c r="J166" s="76">
        <v>126.1</v>
      </c>
      <c r="K166" s="76">
        <v>145.05000000000001</v>
      </c>
      <c r="L166" s="76">
        <v>108.75</v>
      </c>
      <c r="M166" s="76">
        <v>122.95</v>
      </c>
      <c r="N166" s="76">
        <v>196.85</v>
      </c>
      <c r="O166" s="76">
        <v>1341.25</v>
      </c>
    </row>
    <row r="167" spans="1:15" x14ac:dyDescent="0.3">
      <c r="A167" s="1"/>
      <c r="B167" s="74" t="s">
        <v>130</v>
      </c>
      <c r="C167" s="74" t="s">
        <v>1134</v>
      </c>
      <c r="D167" s="74" t="s">
        <v>1086</v>
      </c>
      <c r="E167" s="75" t="s">
        <v>552</v>
      </c>
      <c r="F167" s="76">
        <v>5190.6000000000004</v>
      </c>
      <c r="G167" s="76">
        <v>5193.6000000000004</v>
      </c>
      <c r="H167" s="76">
        <v>5165.3</v>
      </c>
      <c r="I167" s="76">
        <v>32.75</v>
      </c>
      <c r="J167" s="76"/>
      <c r="K167" s="76"/>
      <c r="L167" s="76"/>
      <c r="M167" s="76"/>
      <c r="N167" s="76"/>
      <c r="O167" s="76">
        <v>15582.25</v>
      </c>
    </row>
    <row r="168" spans="1:15" x14ac:dyDescent="0.3">
      <c r="A168" s="1"/>
      <c r="B168" s="74" t="s">
        <v>130</v>
      </c>
      <c r="C168" s="74" t="s">
        <v>1134</v>
      </c>
      <c r="D168" s="74" t="s">
        <v>1048</v>
      </c>
      <c r="E168" s="75" t="s">
        <v>552</v>
      </c>
      <c r="F168" s="76">
        <v>2489.35</v>
      </c>
      <c r="G168" s="76">
        <v>2489</v>
      </c>
      <c r="H168" s="76">
        <v>2488.9</v>
      </c>
      <c r="I168" s="76"/>
      <c r="J168" s="76"/>
      <c r="K168" s="76"/>
      <c r="L168" s="76"/>
      <c r="M168" s="76"/>
      <c r="N168" s="76"/>
      <c r="O168" s="76">
        <v>7467.25</v>
      </c>
    </row>
    <row r="169" spans="1:15" x14ac:dyDescent="0.3">
      <c r="A169" s="1"/>
      <c r="B169" s="74" t="s">
        <v>133</v>
      </c>
      <c r="C169" s="74" t="s">
        <v>1135</v>
      </c>
      <c r="D169" s="74" t="s">
        <v>1086</v>
      </c>
      <c r="E169" s="75" t="s">
        <v>552</v>
      </c>
      <c r="F169" s="76"/>
      <c r="G169" s="76"/>
      <c r="H169" s="76"/>
      <c r="I169" s="76"/>
      <c r="J169" s="76"/>
      <c r="K169" s="76"/>
      <c r="L169" s="76"/>
      <c r="M169" s="76"/>
      <c r="N169" s="76"/>
      <c r="O169" s="76">
        <v>0</v>
      </c>
    </row>
    <row r="170" spans="1:15" x14ac:dyDescent="0.3">
      <c r="A170" s="1"/>
      <c r="B170" s="74" t="s">
        <v>133</v>
      </c>
      <c r="C170" s="74" t="s">
        <v>1135</v>
      </c>
      <c r="D170" s="74" t="s">
        <v>1087</v>
      </c>
      <c r="E170" s="75" t="s">
        <v>552</v>
      </c>
      <c r="F170" s="76"/>
      <c r="G170" s="76"/>
      <c r="H170" s="76"/>
      <c r="I170" s="76"/>
      <c r="J170" s="76"/>
      <c r="K170" s="76"/>
      <c r="L170" s="76"/>
      <c r="M170" s="76"/>
      <c r="N170" s="76"/>
      <c r="O170" s="76">
        <v>0</v>
      </c>
    </row>
    <row r="171" spans="1:15" x14ac:dyDescent="0.3">
      <c r="A171" s="1"/>
      <c r="B171" s="74" t="s">
        <v>572</v>
      </c>
      <c r="C171" s="74" t="s">
        <v>987</v>
      </c>
      <c r="D171" s="74" t="s">
        <v>987</v>
      </c>
      <c r="E171" s="75" t="s">
        <v>551</v>
      </c>
      <c r="F171" s="76"/>
      <c r="G171" s="76"/>
      <c r="H171" s="76"/>
      <c r="I171" s="76"/>
      <c r="J171" s="76">
        <v>253.45</v>
      </c>
      <c r="K171" s="76">
        <v>499.05</v>
      </c>
      <c r="L171" s="76">
        <v>261.64999999999998</v>
      </c>
      <c r="M171" s="76">
        <v>253.8</v>
      </c>
      <c r="N171" s="76">
        <v>123.6</v>
      </c>
      <c r="O171" s="76">
        <v>1391.55</v>
      </c>
    </row>
    <row r="172" spans="1:15" x14ac:dyDescent="0.3">
      <c r="A172" s="1"/>
      <c r="B172" s="211" t="s">
        <v>1136</v>
      </c>
      <c r="C172" s="211"/>
      <c r="D172" s="211"/>
      <c r="E172" s="211"/>
      <c r="F172" s="77">
        <v>168817.75</v>
      </c>
      <c r="G172" s="77">
        <v>168091.3345</v>
      </c>
      <c r="H172" s="77">
        <v>170316.2</v>
      </c>
      <c r="I172" s="77">
        <v>168476.38</v>
      </c>
      <c r="J172" s="77">
        <v>157882.1</v>
      </c>
      <c r="K172" s="77">
        <v>166593.45000000001</v>
      </c>
      <c r="L172" s="77">
        <v>168269.67499999999</v>
      </c>
      <c r="M172" s="77">
        <v>159186.17000000001</v>
      </c>
      <c r="N172" s="77">
        <v>171799.14689999999</v>
      </c>
      <c r="O172" s="77">
        <v>1499432.2064</v>
      </c>
    </row>
    <row r="173" spans="1:15" x14ac:dyDescent="0.3">
      <c r="A173" s="1"/>
      <c r="B173" s="1"/>
      <c r="C173" s="1"/>
      <c r="D173" s="1"/>
      <c r="E173" s="1"/>
      <c r="F173" s="1"/>
      <c r="G173" s="1"/>
      <c r="H173" s="1"/>
      <c r="I173" s="1"/>
      <c r="J173" s="1"/>
      <c r="K173" s="1"/>
      <c r="L173" s="1"/>
      <c r="M173" s="1"/>
      <c r="N173" s="1"/>
      <c r="O173" s="1"/>
    </row>
    <row r="174" spans="1:15" x14ac:dyDescent="0.3">
      <c r="A174" s="1"/>
      <c r="B174" s="1"/>
      <c r="C174" s="1"/>
      <c r="D174" s="1"/>
      <c r="E174" s="1"/>
      <c r="F174" s="1"/>
      <c r="G174" s="1"/>
      <c r="H174" s="1"/>
      <c r="I174" s="1"/>
      <c r="J174" s="1"/>
      <c r="K174" s="1"/>
      <c r="L174" s="1"/>
      <c r="M174" s="1"/>
      <c r="N174" s="1"/>
      <c r="O174" s="1"/>
    </row>
    <row r="175" spans="1:15" ht="17.399999999999999" x14ac:dyDescent="0.3">
      <c r="A175" s="1"/>
      <c r="B175" s="2" t="s">
        <v>1137</v>
      </c>
      <c r="C175" s="1"/>
      <c r="D175" s="1"/>
      <c r="E175" s="1"/>
      <c r="F175" s="1"/>
      <c r="G175" s="1"/>
      <c r="H175" s="1"/>
      <c r="I175" s="1"/>
      <c r="J175" s="1"/>
      <c r="K175" s="1"/>
      <c r="L175" s="1"/>
      <c r="M175" s="1"/>
      <c r="N175" s="1"/>
      <c r="O175" s="1"/>
    </row>
    <row r="176" spans="1:15" ht="22.95" customHeight="1" x14ac:dyDescent="0.3">
      <c r="A176" s="1"/>
      <c r="B176" s="196" t="s">
        <v>3</v>
      </c>
      <c r="C176" s="196" t="s">
        <v>61</v>
      </c>
      <c r="D176" s="196" t="s">
        <v>1043</v>
      </c>
      <c r="E176" s="196" t="s">
        <v>1044</v>
      </c>
      <c r="F176" s="210" t="s">
        <v>1045</v>
      </c>
      <c r="G176" s="210"/>
      <c r="H176" s="210"/>
      <c r="I176" s="210"/>
      <c r="J176" s="210"/>
      <c r="K176" s="210"/>
      <c r="L176" s="210"/>
      <c r="M176" s="210"/>
      <c r="N176" s="210"/>
      <c r="O176" s="210"/>
    </row>
    <row r="177" spans="1:15" ht="22.95" customHeight="1" x14ac:dyDescent="0.3">
      <c r="A177" s="1"/>
      <c r="B177" s="196"/>
      <c r="C177" s="196"/>
      <c r="D177" s="196"/>
      <c r="E177" s="196"/>
      <c r="F177" s="73">
        <v>1</v>
      </c>
      <c r="G177" s="73">
        <v>2</v>
      </c>
      <c r="H177" s="73">
        <v>3</v>
      </c>
      <c r="I177" s="73">
        <v>4</v>
      </c>
      <c r="J177" s="73">
        <v>5</v>
      </c>
      <c r="K177" s="73">
        <v>6</v>
      </c>
      <c r="L177" s="73">
        <v>7</v>
      </c>
      <c r="M177" s="73">
        <v>8</v>
      </c>
      <c r="N177" s="73">
        <v>9</v>
      </c>
      <c r="O177" s="73" t="s">
        <v>916</v>
      </c>
    </row>
    <row r="178" spans="1:15" x14ac:dyDescent="0.3">
      <c r="A178" s="1"/>
      <c r="B178" s="74" t="s">
        <v>605</v>
      </c>
      <c r="C178" s="74" t="s">
        <v>1138</v>
      </c>
      <c r="D178" s="74" t="s">
        <v>1057</v>
      </c>
      <c r="E178" s="75" t="s">
        <v>551</v>
      </c>
      <c r="F178" s="76">
        <v>141.398</v>
      </c>
      <c r="G178" s="76">
        <v>142.29</v>
      </c>
      <c r="H178" s="76">
        <v>142.69399999999999</v>
      </c>
      <c r="I178" s="76">
        <v>145.17400000000001</v>
      </c>
      <c r="J178" s="76">
        <v>144.446</v>
      </c>
      <c r="K178" s="76">
        <v>140.33500000000001</v>
      </c>
      <c r="L178" s="76">
        <v>137</v>
      </c>
      <c r="M178" s="76">
        <v>145.702</v>
      </c>
      <c r="N178" s="76">
        <v>145.33041499999999</v>
      </c>
      <c r="O178" s="76">
        <v>1284.3694149999999</v>
      </c>
    </row>
    <row r="179" spans="1:15" x14ac:dyDescent="0.3">
      <c r="A179" s="1"/>
      <c r="B179" s="74" t="s">
        <v>604</v>
      </c>
      <c r="C179" s="74" t="s">
        <v>1139</v>
      </c>
      <c r="D179" s="74" t="s">
        <v>1057</v>
      </c>
      <c r="E179" s="75" t="s">
        <v>551</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1368.7355</v>
      </c>
    </row>
    <row r="180" spans="1:15" x14ac:dyDescent="0.3">
      <c r="A180" s="1"/>
      <c r="B180" s="74" t="s">
        <v>606</v>
      </c>
      <c r="C180" s="74" t="s">
        <v>1140</v>
      </c>
      <c r="D180" s="74" t="s">
        <v>61</v>
      </c>
      <c r="E180" s="75" t="s">
        <v>551</v>
      </c>
      <c r="F180" s="76">
        <v>179.85</v>
      </c>
      <c r="G180" s="76">
        <v>186.25</v>
      </c>
      <c r="H180" s="76">
        <v>202.5</v>
      </c>
      <c r="I180" s="76">
        <v>209.7</v>
      </c>
      <c r="J180" s="76">
        <v>203.9</v>
      </c>
      <c r="K180" s="76">
        <v>290.39999999999998</v>
      </c>
      <c r="L180" s="76">
        <v>314.39999999999998</v>
      </c>
      <c r="M180" s="76">
        <v>294.10000000000002</v>
      </c>
      <c r="N180" s="76">
        <v>267.64999999999998</v>
      </c>
      <c r="O180" s="76">
        <v>2148.75</v>
      </c>
    </row>
    <row r="181" spans="1:15" x14ac:dyDescent="0.3">
      <c r="A181" s="1"/>
      <c r="B181" s="74" t="s">
        <v>607</v>
      </c>
      <c r="C181" s="74" t="s">
        <v>1141</v>
      </c>
      <c r="D181" s="74" t="s">
        <v>61</v>
      </c>
      <c r="E181" s="75" t="s">
        <v>552</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5803.4271399999998</v>
      </c>
    </row>
    <row r="182" spans="1:15" x14ac:dyDescent="0.3">
      <c r="A182" s="1"/>
      <c r="B182" s="74" t="s">
        <v>1142</v>
      </c>
      <c r="C182" s="74" t="s">
        <v>1143</v>
      </c>
      <c r="D182" s="74" t="s">
        <v>1143</v>
      </c>
      <c r="E182" s="75" t="s">
        <v>552</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3549.85734</v>
      </c>
    </row>
    <row r="183" spans="1:15" x14ac:dyDescent="0.3">
      <c r="A183" s="1"/>
      <c r="B183" s="74" t="s">
        <v>978</v>
      </c>
      <c r="C183" s="74" t="s">
        <v>1144</v>
      </c>
      <c r="D183" s="74" t="s">
        <v>61</v>
      </c>
      <c r="E183" s="75" t="s">
        <v>551</v>
      </c>
      <c r="F183" s="76">
        <v>108.75</v>
      </c>
      <c r="G183" s="76">
        <v>128.35</v>
      </c>
      <c r="H183" s="76">
        <v>133.05000000000001</v>
      </c>
      <c r="I183" s="76">
        <v>118.25</v>
      </c>
      <c r="J183" s="76">
        <v>118.65</v>
      </c>
      <c r="K183" s="76">
        <v>117</v>
      </c>
      <c r="L183" s="76">
        <v>114.1</v>
      </c>
      <c r="M183" s="76">
        <v>108.25</v>
      </c>
      <c r="N183" s="76">
        <v>102.8</v>
      </c>
      <c r="O183" s="76">
        <v>1049.2</v>
      </c>
    </row>
    <row r="184" spans="1:15" x14ac:dyDescent="0.3">
      <c r="A184" s="1"/>
      <c r="B184" s="74" t="s">
        <v>978</v>
      </c>
      <c r="C184" s="74" t="s">
        <v>1145</v>
      </c>
      <c r="D184" s="74" t="s">
        <v>61</v>
      </c>
      <c r="E184" s="75" t="s">
        <v>551</v>
      </c>
      <c r="F184" s="76">
        <v>252.85</v>
      </c>
      <c r="G184" s="76">
        <v>275.3</v>
      </c>
      <c r="H184" s="76">
        <v>191.8</v>
      </c>
      <c r="I184" s="76">
        <v>201.6</v>
      </c>
      <c r="J184" s="76">
        <v>223.65</v>
      </c>
      <c r="K184" s="76">
        <v>310.85000000000002</v>
      </c>
      <c r="L184" s="76">
        <v>264.10000000000002</v>
      </c>
      <c r="M184" s="76">
        <v>277.60000000000002</v>
      </c>
      <c r="N184" s="76">
        <v>274.8</v>
      </c>
      <c r="O184" s="76">
        <v>2272.5500000000002</v>
      </c>
    </row>
    <row r="185" spans="1:15" x14ac:dyDescent="0.3">
      <c r="A185" s="1"/>
      <c r="B185" s="74" t="s">
        <v>136</v>
      </c>
      <c r="C185" s="74" t="s">
        <v>1146</v>
      </c>
      <c r="D185" s="74" t="s">
        <v>1057</v>
      </c>
      <c r="E185" s="75" t="s">
        <v>551</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4365.4934700000003</v>
      </c>
    </row>
    <row r="186" spans="1:15" x14ac:dyDescent="0.3">
      <c r="A186" s="1"/>
      <c r="B186" s="211" t="s">
        <v>1147</v>
      </c>
      <c r="C186" s="211"/>
      <c r="D186" s="211"/>
      <c r="E186" s="211"/>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21842.382865</v>
      </c>
    </row>
    <row r="187" spans="1:15" x14ac:dyDescent="0.3">
      <c r="A187" s="1"/>
      <c r="B187" s="1"/>
      <c r="C187" s="1"/>
      <c r="D187" s="1"/>
      <c r="E187" s="1"/>
      <c r="F187" s="1"/>
      <c r="G187" s="1"/>
      <c r="H187" s="1"/>
      <c r="I187" s="1"/>
      <c r="J187" s="1"/>
      <c r="K187" s="1"/>
      <c r="L187" s="1"/>
      <c r="M187" s="1"/>
      <c r="N187" s="1"/>
      <c r="O187" s="1"/>
    </row>
    <row r="188" spans="1:15" x14ac:dyDescent="0.3">
      <c r="A188" s="1"/>
      <c r="B188" s="1"/>
      <c r="C188" s="1"/>
      <c r="D188" s="1"/>
      <c r="E188" s="1"/>
      <c r="F188" s="1"/>
      <c r="G188" s="1"/>
      <c r="H188" s="1"/>
      <c r="I188" s="1"/>
      <c r="J188" s="1"/>
      <c r="K188" s="1"/>
      <c r="L188" s="1"/>
      <c r="M188" s="1"/>
      <c r="N188" s="1"/>
      <c r="O188" s="1"/>
    </row>
    <row r="189" spans="1:15" x14ac:dyDescent="0.3">
      <c r="A189" s="1"/>
      <c r="B189" s="1"/>
      <c r="C189" s="1"/>
      <c r="D189" s="1"/>
      <c r="E189" s="1"/>
      <c r="F189" s="1"/>
      <c r="G189" s="1"/>
      <c r="H189" s="1"/>
      <c r="I189" s="1"/>
      <c r="J189" s="1"/>
      <c r="K189" s="1"/>
      <c r="L189" s="1"/>
      <c r="M189" s="1"/>
      <c r="N189" s="1"/>
      <c r="O189" s="1"/>
    </row>
    <row r="190" spans="1:15" x14ac:dyDescent="0.3">
      <c r="A190" s="1"/>
      <c r="B190" s="1"/>
      <c r="C190" s="1"/>
      <c r="D190" s="1"/>
      <c r="E190" s="1"/>
      <c r="F190" s="1"/>
      <c r="G190" s="1"/>
      <c r="H190" s="1"/>
      <c r="I190" s="1"/>
      <c r="J190" s="1"/>
      <c r="K190" s="1"/>
      <c r="L190" s="1"/>
      <c r="M190" s="1"/>
      <c r="N190" s="1"/>
      <c r="O190" s="1"/>
    </row>
    <row r="191" spans="1:15" x14ac:dyDescent="0.3">
      <c r="A191" s="1"/>
      <c r="B191" s="1"/>
      <c r="C191" s="1"/>
      <c r="D191" s="1"/>
      <c r="E191" s="1"/>
      <c r="F191" s="1"/>
      <c r="G191" s="1"/>
      <c r="H191" s="1"/>
      <c r="I191" s="78" t="s">
        <v>82</v>
      </c>
      <c r="J191" s="78">
        <v>279622.8</v>
      </c>
      <c r="K191" s="1"/>
      <c r="L191" s="1"/>
      <c r="M191" s="1"/>
      <c r="N191" s="1"/>
      <c r="O191" s="1"/>
    </row>
    <row r="192" spans="1:15" x14ac:dyDescent="0.3">
      <c r="A192" s="1"/>
      <c r="B192" s="1"/>
      <c r="C192" s="1"/>
      <c r="D192" s="1"/>
      <c r="E192" s="1"/>
      <c r="F192" s="1"/>
      <c r="G192" s="1"/>
      <c r="H192" s="1"/>
      <c r="I192" s="78" t="s">
        <v>39</v>
      </c>
      <c r="J192" s="78">
        <v>215407.12</v>
      </c>
      <c r="K192" s="1"/>
      <c r="L192" s="1"/>
      <c r="M192" s="1"/>
      <c r="N192" s="1"/>
      <c r="O192" s="1"/>
    </row>
    <row r="193" spans="1:15" x14ac:dyDescent="0.3">
      <c r="A193" s="1"/>
      <c r="B193" s="1"/>
      <c r="C193" s="1"/>
      <c r="D193" s="1"/>
      <c r="E193" s="1"/>
      <c r="F193" s="1"/>
      <c r="G193" s="1"/>
      <c r="H193" s="1"/>
      <c r="I193" s="78" t="s">
        <v>70</v>
      </c>
      <c r="J193" s="78">
        <v>183920.65</v>
      </c>
      <c r="K193" s="1"/>
      <c r="L193" s="1"/>
      <c r="M193" s="1"/>
      <c r="N193" s="1"/>
      <c r="O193" s="1"/>
    </row>
    <row r="194" spans="1:15" x14ac:dyDescent="0.3">
      <c r="A194" s="1"/>
      <c r="B194" s="1"/>
      <c r="C194" s="1"/>
      <c r="D194" s="1"/>
      <c r="E194" s="1"/>
      <c r="F194" s="1"/>
      <c r="G194" s="1"/>
      <c r="H194" s="1"/>
      <c r="I194" s="78" t="s">
        <v>58</v>
      </c>
      <c r="J194" s="78">
        <v>177291.6</v>
      </c>
      <c r="K194" s="1"/>
      <c r="L194" s="1"/>
      <c r="M194" s="1"/>
      <c r="N194" s="1"/>
      <c r="O194" s="1"/>
    </row>
    <row r="195" spans="1:15" x14ac:dyDescent="0.3">
      <c r="A195" s="1"/>
      <c r="B195" s="1"/>
      <c r="C195" s="1"/>
      <c r="D195" s="1"/>
      <c r="E195" s="1"/>
      <c r="F195" s="1"/>
      <c r="G195" s="1"/>
      <c r="H195" s="1"/>
      <c r="I195" s="78" t="s">
        <v>79</v>
      </c>
      <c r="J195" s="78">
        <v>106817.2</v>
      </c>
      <c r="K195" s="1"/>
      <c r="L195" s="1"/>
      <c r="M195" s="1"/>
      <c r="N195" s="1"/>
      <c r="O195" s="1"/>
    </row>
    <row r="196" spans="1:15" x14ac:dyDescent="0.3">
      <c r="A196" s="1"/>
      <c r="B196" s="1"/>
      <c r="C196" s="1"/>
      <c r="D196" s="1"/>
      <c r="E196" s="1"/>
      <c r="F196" s="1"/>
      <c r="G196" s="1"/>
      <c r="H196" s="1"/>
      <c r="I196" s="78" t="s">
        <v>127</v>
      </c>
      <c r="J196" s="78">
        <v>52720.15</v>
      </c>
      <c r="K196" s="1"/>
      <c r="L196" s="1"/>
      <c r="M196" s="1"/>
      <c r="N196" s="1"/>
      <c r="O196" s="1"/>
    </row>
    <row r="197" spans="1:15" x14ac:dyDescent="0.3">
      <c r="A197" s="1"/>
      <c r="B197" s="1"/>
      <c r="C197" s="1"/>
      <c r="D197" s="1"/>
      <c r="E197" s="1"/>
      <c r="F197" s="1"/>
      <c r="G197" s="1"/>
      <c r="H197" s="1"/>
      <c r="I197" s="78" t="s">
        <v>92</v>
      </c>
      <c r="J197" s="78">
        <v>48937.8</v>
      </c>
      <c r="K197" s="1"/>
      <c r="L197" s="1"/>
      <c r="M197" s="1"/>
      <c r="N197" s="1"/>
      <c r="O197" s="1"/>
    </row>
    <row r="198" spans="1:15" x14ac:dyDescent="0.3">
      <c r="A198" s="1"/>
      <c r="B198" s="1"/>
      <c r="C198" s="1"/>
      <c r="D198" s="1"/>
      <c r="E198" s="1"/>
      <c r="F198" s="1"/>
      <c r="G198" s="1"/>
      <c r="H198" s="1"/>
      <c r="I198" s="78" t="s">
        <v>229</v>
      </c>
      <c r="J198" s="78">
        <v>32362.15</v>
      </c>
      <c r="K198" s="1"/>
      <c r="L198" s="1"/>
      <c r="M198" s="1"/>
      <c r="N198" s="1"/>
      <c r="O198" s="1"/>
    </row>
    <row r="199" spans="1:15" x14ac:dyDescent="0.3">
      <c r="A199" s="1"/>
      <c r="B199" s="1"/>
      <c r="C199" s="1"/>
      <c r="D199" s="1"/>
      <c r="E199" s="1"/>
      <c r="F199" s="1"/>
      <c r="G199" s="1"/>
      <c r="H199" s="1"/>
      <c r="I199" s="78" t="s">
        <v>557</v>
      </c>
      <c r="J199" s="78">
        <v>32023.5</v>
      </c>
      <c r="K199" s="1"/>
      <c r="L199" s="1"/>
      <c r="M199" s="1"/>
      <c r="N199" s="1"/>
      <c r="O199" s="1"/>
    </row>
    <row r="200" spans="1:15" x14ac:dyDescent="0.3">
      <c r="A200" s="1"/>
      <c r="B200" s="1"/>
      <c r="C200" s="1"/>
      <c r="D200" s="1"/>
      <c r="E200" s="1"/>
      <c r="F200" s="1"/>
      <c r="G200" s="1"/>
      <c r="H200" s="1"/>
      <c r="I200" s="78" t="s">
        <v>561</v>
      </c>
      <c r="J200" s="78">
        <v>30104.455000000002</v>
      </c>
      <c r="K200" s="1"/>
      <c r="L200" s="1"/>
      <c r="M200" s="1"/>
      <c r="N200" s="1"/>
      <c r="O200" s="1"/>
    </row>
    <row r="201" spans="1:15" x14ac:dyDescent="0.3">
      <c r="A201" s="1"/>
      <c r="B201" s="1"/>
      <c r="C201" s="1"/>
      <c r="D201" s="1"/>
      <c r="E201" s="1"/>
      <c r="F201" s="1"/>
      <c r="G201" s="1"/>
      <c r="H201" s="1"/>
      <c r="I201" s="78" t="s">
        <v>555</v>
      </c>
      <c r="J201" s="78">
        <v>26585.8</v>
      </c>
      <c r="K201" s="1"/>
      <c r="L201" s="1"/>
      <c r="M201" s="1"/>
      <c r="N201" s="1"/>
      <c r="O201" s="1"/>
    </row>
    <row r="202" spans="1:15" x14ac:dyDescent="0.3">
      <c r="A202" s="1"/>
      <c r="B202" s="1"/>
      <c r="C202" s="1"/>
      <c r="D202" s="1"/>
      <c r="E202" s="1"/>
      <c r="F202" s="1"/>
      <c r="G202" s="1"/>
      <c r="H202" s="1"/>
      <c r="I202" s="78" t="s">
        <v>559</v>
      </c>
      <c r="J202" s="78">
        <v>25603.25</v>
      </c>
      <c r="K202" s="1"/>
      <c r="L202" s="1"/>
      <c r="M202" s="1"/>
      <c r="N202" s="1"/>
      <c r="O202" s="1"/>
    </row>
    <row r="203" spans="1:15" x14ac:dyDescent="0.3">
      <c r="A203" s="1"/>
      <c r="B203" s="1"/>
      <c r="C203" s="1"/>
      <c r="D203" s="1"/>
      <c r="E203" s="1"/>
      <c r="F203" s="1"/>
      <c r="G203" s="1"/>
      <c r="H203" s="1"/>
      <c r="I203" s="78" t="s">
        <v>130</v>
      </c>
      <c r="J203" s="78">
        <v>23049.5</v>
      </c>
      <c r="K203" s="1"/>
      <c r="L203" s="1"/>
      <c r="M203" s="1"/>
      <c r="N203" s="1"/>
      <c r="O203" s="1"/>
    </row>
    <row r="204" spans="1:15" x14ac:dyDescent="0.3">
      <c r="A204" s="1"/>
      <c r="B204" s="1"/>
      <c r="C204" s="1"/>
      <c r="D204" s="1"/>
      <c r="E204" s="1"/>
      <c r="F204" s="1"/>
      <c r="G204" s="1"/>
      <c r="H204" s="1"/>
      <c r="I204" s="78" t="s">
        <v>594</v>
      </c>
      <c r="J204" s="78">
        <v>22998.2</v>
      </c>
      <c r="K204" s="1"/>
      <c r="L204" s="1"/>
      <c r="M204" s="1"/>
      <c r="N204" s="1"/>
      <c r="O204" s="1"/>
    </row>
    <row r="205" spans="1:15" x14ac:dyDescent="0.3">
      <c r="A205" s="1"/>
      <c r="B205" s="1"/>
      <c r="C205" s="1"/>
      <c r="D205" s="1"/>
      <c r="E205" s="1"/>
      <c r="F205" s="1"/>
      <c r="G205" s="1"/>
      <c r="H205" s="1"/>
      <c r="I205" s="78" t="s">
        <v>53</v>
      </c>
      <c r="J205" s="78">
        <v>21188.25</v>
      </c>
      <c r="K205" s="1"/>
      <c r="L205" s="1"/>
      <c r="M205" s="1"/>
      <c r="N205" s="1"/>
      <c r="O205" s="1"/>
    </row>
    <row r="206" spans="1:15" x14ac:dyDescent="0.3">
      <c r="A206" s="1"/>
      <c r="B206" s="1"/>
      <c r="C206" s="1"/>
      <c r="D206" s="1"/>
      <c r="E206" s="1"/>
      <c r="F206" s="1"/>
      <c r="G206" s="1"/>
      <c r="H206" s="1"/>
      <c r="I206" s="78" t="s">
        <v>558</v>
      </c>
      <c r="J206" s="78">
        <v>20040.7</v>
      </c>
      <c r="K206" s="1"/>
      <c r="L206" s="1"/>
      <c r="M206" s="1"/>
      <c r="N206" s="1"/>
      <c r="O206" s="1"/>
    </row>
    <row r="207" spans="1:15" x14ac:dyDescent="0.3">
      <c r="A207" s="1"/>
      <c r="B207" s="1"/>
      <c r="C207" s="1"/>
      <c r="D207" s="1"/>
      <c r="E207" s="1"/>
      <c r="F207" s="1"/>
      <c r="G207" s="1"/>
      <c r="H207" s="1"/>
      <c r="I207" s="78" t="s">
        <v>568</v>
      </c>
      <c r="J207" s="78">
        <v>19367.599999999999</v>
      </c>
      <c r="K207" s="1"/>
      <c r="L207" s="1"/>
      <c r="M207" s="1"/>
      <c r="N207" s="1"/>
      <c r="O207" s="1"/>
    </row>
    <row r="208" spans="1:15" x14ac:dyDescent="0.3">
      <c r="A208" s="1"/>
      <c r="B208" s="1"/>
      <c r="C208" s="1"/>
      <c r="D208" s="1"/>
      <c r="E208" s="1"/>
      <c r="F208" s="1"/>
      <c r="G208" s="1"/>
      <c r="H208" s="1"/>
      <c r="I208" s="78" t="s">
        <v>563</v>
      </c>
      <c r="J208" s="78">
        <v>17075.75</v>
      </c>
      <c r="K208" s="1"/>
      <c r="L208" s="1"/>
      <c r="M208" s="1"/>
      <c r="N208" s="1"/>
      <c r="O208" s="1"/>
    </row>
    <row r="209" spans="1:15" x14ac:dyDescent="0.3">
      <c r="A209" s="1"/>
      <c r="B209" s="1"/>
      <c r="C209" s="1"/>
      <c r="D209" s="1"/>
      <c r="E209" s="1"/>
      <c r="F209" s="1"/>
      <c r="G209" s="1"/>
      <c r="H209" s="1"/>
      <c r="I209" s="78" t="s">
        <v>583</v>
      </c>
      <c r="J209" s="78">
        <v>14545.8</v>
      </c>
      <c r="K209" s="1"/>
      <c r="L209" s="1"/>
      <c r="M209" s="1"/>
      <c r="N209" s="1"/>
      <c r="O209" s="1"/>
    </row>
    <row r="210" spans="1:15" x14ac:dyDescent="0.3">
      <c r="A210" s="1"/>
      <c r="B210" s="1"/>
      <c r="C210" s="1"/>
      <c r="D210" s="1"/>
      <c r="E210" s="1"/>
      <c r="F210" s="1"/>
      <c r="G210" s="1"/>
      <c r="H210" s="1"/>
      <c r="I210" s="78" t="s">
        <v>591</v>
      </c>
      <c r="J210" s="78">
        <v>14307.9</v>
      </c>
      <c r="K210" s="1"/>
      <c r="L210" s="1"/>
      <c r="M210" s="1"/>
      <c r="N210" s="1"/>
      <c r="O210" s="1"/>
    </row>
    <row r="211" spans="1:15" x14ac:dyDescent="0.3">
      <c r="A211" s="1"/>
      <c r="B211" s="1"/>
      <c r="C211" s="1"/>
      <c r="D211" s="1"/>
      <c r="E211" s="1"/>
      <c r="F211" s="1"/>
      <c r="G211" s="1"/>
      <c r="H211" s="1"/>
      <c r="I211" s="78" t="s">
        <v>599</v>
      </c>
      <c r="J211" s="78">
        <v>13110</v>
      </c>
      <c r="K211" s="1"/>
      <c r="L211" s="1"/>
      <c r="M211" s="1"/>
      <c r="N211" s="1"/>
      <c r="O211" s="1"/>
    </row>
    <row r="212" spans="1:15" x14ac:dyDescent="0.3">
      <c r="A212" s="1"/>
      <c r="B212" s="1"/>
      <c r="C212" s="1"/>
      <c r="D212" s="1"/>
      <c r="E212" s="1"/>
      <c r="F212" s="1"/>
      <c r="G212" s="1"/>
      <c r="H212" s="1"/>
      <c r="I212" s="78" t="s">
        <v>565</v>
      </c>
      <c r="J212" s="78">
        <v>12617.9</v>
      </c>
      <c r="K212" s="1"/>
      <c r="L212" s="1"/>
      <c r="M212" s="1"/>
      <c r="N212" s="1"/>
      <c r="O212" s="1"/>
    </row>
    <row r="213" spans="1:15" x14ac:dyDescent="0.3">
      <c r="A213" s="1"/>
      <c r="B213" s="1"/>
      <c r="C213" s="1"/>
      <c r="D213" s="1"/>
      <c r="E213" s="1"/>
      <c r="F213" s="1"/>
      <c r="G213" s="1"/>
      <c r="H213" s="1"/>
      <c r="I213" s="78" t="s">
        <v>589</v>
      </c>
      <c r="J213" s="78">
        <v>10109.799999999999</v>
      </c>
      <c r="K213" s="1"/>
      <c r="L213" s="1"/>
      <c r="M213" s="1"/>
      <c r="N213" s="1"/>
      <c r="O213" s="1"/>
    </row>
    <row r="214" spans="1:15" x14ac:dyDescent="0.3">
      <c r="A214" s="1"/>
      <c r="B214" s="1"/>
      <c r="C214" s="1"/>
      <c r="D214" s="1"/>
      <c r="E214" s="1"/>
      <c r="F214" s="1"/>
      <c r="G214" s="1"/>
      <c r="H214" s="1"/>
      <c r="I214" s="78" t="s">
        <v>593</v>
      </c>
      <c r="J214" s="78">
        <v>9691.1</v>
      </c>
      <c r="K214" s="1"/>
      <c r="L214" s="1"/>
      <c r="M214" s="1"/>
      <c r="N214" s="1"/>
      <c r="O214" s="1"/>
    </row>
    <row r="215" spans="1:15" x14ac:dyDescent="0.3">
      <c r="A215" s="1"/>
      <c r="B215" s="1"/>
      <c r="C215" s="1"/>
      <c r="D215" s="1"/>
      <c r="E215" s="1"/>
      <c r="F215" s="1"/>
      <c r="G215" s="1"/>
      <c r="H215" s="1"/>
      <c r="I215" s="78" t="s">
        <v>560</v>
      </c>
      <c r="J215" s="78">
        <v>8871.4500000000007</v>
      </c>
      <c r="K215" s="1"/>
      <c r="L215" s="1"/>
      <c r="M215" s="1"/>
      <c r="N215" s="1"/>
      <c r="O215" s="1"/>
    </row>
    <row r="216" spans="1:15" x14ac:dyDescent="0.3">
      <c r="A216" s="1"/>
      <c r="B216" s="1"/>
      <c r="C216" s="1"/>
      <c r="D216" s="1"/>
      <c r="E216" s="1"/>
      <c r="F216" s="1"/>
      <c r="G216" s="1"/>
      <c r="H216" s="1"/>
      <c r="I216" s="78" t="s">
        <v>569</v>
      </c>
      <c r="J216" s="78">
        <v>7080.3</v>
      </c>
      <c r="K216" s="1"/>
      <c r="L216" s="1"/>
      <c r="M216" s="1"/>
      <c r="N216" s="1"/>
      <c r="O216" s="1"/>
    </row>
    <row r="217" spans="1:15" x14ac:dyDescent="0.3">
      <c r="A217" s="1"/>
      <c r="B217" s="1"/>
      <c r="C217" s="1"/>
      <c r="D217" s="1"/>
      <c r="E217" s="1"/>
      <c r="F217" s="1"/>
      <c r="G217" s="1"/>
      <c r="H217" s="1"/>
      <c r="I217" s="78" t="s">
        <v>597</v>
      </c>
      <c r="J217" s="78">
        <v>5821.35</v>
      </c>
      <c r="K217" s="1"/>
      <c r="L217" s="1"/>
      <c r="M217" s="1"/>
      <c r="N217" s="1"/>
      <c r="O217" s="1"/>
    </row>
    <row r="218" spans="1:15" x14ac:dyDescent="0.3">
      <c r="A218" s="1"/>
      <c r="B218" s="1"/>
      <c r="C218" s="1"/>
      <c r="D218" s="1"/>
      <c r="E218" s="1"/>
      <c r="F218" s="1"/>
      <c r="G218" s="1"/>
      <c r="H218" s="1"/>
      <c r="I218" s="78" t="s">
        <v>582</v>
      </c>
      <c r="J218" s="78">
        <v>5283.25</v>
      </c>
      <c r="K218" s="1"/>
      <c r="L218" s="1"/>
      <c r="M218" s="1"/>
      <c r="N218" s="1"/>
      <c r="O218" s="1"/>
    </row>
    <row r="219" spans="1:15" x14ac:dyDescent="0.3">
      <c r="A219" s="1"/>
      <c r="B219" s="1"/>
      <c r="C219" s="1"/>
      <c r="D219" s="1"/>
      <c r="E219" s="1"/>
      <c r="F219" s="1"/>
      <c r="G219" s="1"/>
      <c r="H219" s="1"/>
      <c r="I219" s="78" t="s">
        <v>590</v>
      </c>
      <c r="J219" s="78">
        <v>4103.25</v>
      </c>
      <c r="K219" s="1"/>
      <c r="L219" s="1"/>
      <c r="M219" s="1"/>
      <c r="N219" s="1"/>
      <c r="O219" s="1"/>
    </row>
    <row r="220" spans="1:15" x14ac:dyDescent="0.3">
      <c r="A220" s="1"/>
      <c r="B220" s="1"/>
      <c r="C220" s="1"/>
      <c r="D220" s="1"/>
      <c r="E220" s="1"/>
      <c r="F220" s="1"/>
      <c r="G220" s="1"/>
      <c r="H220" s="1"/>
      <c r="I220" s="78" t="s">
        <v>579</v>
      </c>
      <c r="J220" s="78">
        <v>3995.85</v>
      </c>
      <c r="K220" s="1"/>
      <c r="L220" s="1"/>
      <c r="M220" s="1"/>
      <c r="N220" s="1"/>
      <c r="O220" s="1"/>
    </row>
    <row r="221" spans="1:15" x14ac:dyDescent="0.3">
      <c r="A221" s="1"/>
      <c r="B221" s="1"/>
      <c r="C221" s="1"/>
      <c r="D221" s="1"/>
      <c r="E221" s="1"/>
      <c r="F221" s="1"/>
      <c r="G221" s="1"/>
      <c r="H221" s="1"/>
      <c r="I221" s="78" t="s">
        <v>562</v>
      </c>
      <c r="J221" s="78">
        <v>3934.25</v>
      </c>
      <c r="K221" s="1"/>
      <c r="L221" s="1"/>
      <c r="M221" s="1"/>
      <c r="N221" s="1"/>
      <c r="O221" s="1"/>
    </row>
    <row r="222" spans="1:15" x14ac:dyDescent="0.3">
      <c r="A222" s="1"/>
      <c r="B222" s="1"/>
      <c r="C222" s="1"/>
      <c r="D222" s="1"/>
      <c r="E222" s="1"/>
      <c r="F222" s="1"/>
      <c r="G222" s="1"/>
      <c r="H222" s="1"/>
      <c r="I222" s="78" t="s">
        <v>601</v>
      </c>
      <c r="J222" s="78">
        <v>3719.7</v>
      </c>
      <c r="K222" s="1"/>
      <c r="L222" s="1"/>
      <c r="M222" s="1"/>
      <c r="N222" s="1"/>
      <c r="O222" s="1"/>
    </row>
    <row r="223" spans="1:15" x14ac:dyDescent="0.3">
      <c r="A223" s="1"/>
      <c r="B223" s="1"/>
      <c r="C223" s="1"/>
      <c r="D223" s="1"/>
      <c r="E223" s="1"/>
      <c r="F223" s="1"/>
      <c r="G223" s="1"/>
      <c r="H223" s="1"/>
      <c r="I223" s="78" t="s">
        <v>63</v>
      </c>
      <c r="J223" s="78">
        <v>3487.7345</v>
      </c>
      <c r="K223" s="1"/>
      <c r="L223" s="1"/>
      <c r="M223" s="1"/>
      <c r="N223" s="1"/>
      <c r="O223" s="1"/>
    </row>
    <row r="224" spans="1:15" x14ac:dyDescent="0.3">
      <c r="A224" s="1"/>
      <c r="B224" s="1"/>
      <c r="C224" s="1"/>
      <c r="D224" s="1"/>
      <c r="E224" s="1"/>
      <c r="F224" s="1"/>
      <c r="G224" s="1"/>
      <c r="H224" s="1"/>
      <c r="I224" s="78" t="s">
        <v>592</v>
      </c>
      <c r="J224" s="78">
        <v>3342.15</v>
      </c>
      <c r="K224" s="1"/>
      <c r="L224" s="1"/>
      <c r="M224" s="1"/>
      <c r="N224" s="1"/>
      <c r="O224" s="1"/>
    </row>
    <row r="225" spans="1:15" x14ac:dyDescent="0.3">
      <c r="A225" s="1"/>
      <c r="B225" s="1"/>
      <c r="C225" s="1"/>
      <c r="D225" s="1"/>
      <c r="E225" s="1"/>
      <c r="F225" s="1"/>
      <c r="G225" s="1"/>
      <c r="H225" s="1"/>
      <c r="I225" s="78" t="s">
        <v>575</v>
      </c>
      <c r="J225" s="78">
        <v>3188</v>
      </c>
      <c r="K225" s="1"/>
      <c r="L225" s="1"/>
      <c r="M225" s="1"/>
      <c r="N225" s="1"/>
      <c r="O225" s="1"/>
    </row>
    <row r="226" spans="1:15" x14ac:dyDescent="0.3">
      <c r="A226" s="1"/>
      <c r="B226" s="1"/>
      <c r="C226" s="1"/>
      <c r="D226" s="1"/>
      <c r="E226" s="1"/>
      <c r="F226" s="1"/>
      <c r="G226" s="1"/>
      <c r="H226" s="1"/>
      <c r="I226" s="78" t="s">
        <v>586</v>
      </c>
      <c r="J226" s="78">
        <v>3068.5</v>
      </c>
      <c r="K226" s="1"/>
      <c r="L226" s="1"/>
      <c r="M226" s="1"/>
      <c r="N226" s="1"/>
      <c r="O226" s="1"/>
    </row>
    <row r="227" spans="1:15" x14ac:dyDescent="0.3">
      <c r="A227" s="1"/>
      <c r="B227" s="1"/>
      <c r="C227" s="1"/>
      <c r="D227" s="1"/>
      <c r="E227" s="1"/>
      <c r="F227" s="1"/>
      <c r="G227" s="1"/>
      <c r="H227" s="1"/>
      <c r="I227" s="78" t="s">
        <v>215</v>
      </c>
      <c r="J227" s="78">
        <v>2992.8</v>
      </c>
      <c r="K227" s="1"/>
      <c r="L227" s="1"/>
      <c r="M227" s="1"/>
      <c r="N227" s="1"/>
      <c r="O227" s="1"/>
    </row>
    <row r="228" spans="1:15" x14ac:dyDescent="0.3">
      <c r="A228" s="1"/>
      <c r="B228" s="1"/>
      <c r="C228" s="1"/>
      <c r="D228" s="1"/>
      <c r="E228" s="1"/>
      <c r="F228" s="1"/>
      <c r="G228" s="1"/>
      <c r="H228" s="1"/>
      <c r="I228" s="78" t="s">
        <v>194</v>
      </c>
      <c r="J228" s="78">
        <v>2454.5500000000002</v>
      </c>
      <c r="K228" s="1"/>
      <c r="L228" s="1"/>
      <c r="M228" s="1"/>
      <c r="N228" s="1"/>
      <c r="O228" s="1"/>
    </row>
    <row r="229" spans="1:15" x14ac:dyDescent="0.3">
      <c r="A229" s="1"/>
      <c r="B229" s="1"/>
      <c r="C229" s="1"/>
      <c r="D229" s="1"/>
      <c r="E229" s="1"/>
      <c r="F229" s="1"/>
      <c r="G229" s="1"/>
      <c r="H229" s="1"/>
      <c r="I229" s="78" t="s">
        <v>600</v>
      </c>
      <c r="J229" s="78">
        <v>2354.9</v>
      </c>
      <c r="K229" s="1"/>
      <c r="L229" s="1"/>
      <c r="M229" s="1"/>
      <c r="N229" s="1"/>
      <c r="O229" s="1"/>
    </row>
    <row r="230" spans="1:15" x14ac:dyDescent="0.3">
      <c r="A230" s="1"/>
      <c r="B230" s="1"/>
      <c r="C230" s="1"/>
      <c r="D230" s="1"/>
      <c r="E230" s="1"/>
      <c r="F230" s="1"/>
      <c r="G230" s="1"/>
      <c r="H230" s="1"/>
      <c r="I230" s="78" t="s">
        <v>603</v>
      </c>
      <c r="J230" s="78">
        <v>2312.3328999999999</v>
      </c>
      <c r="K230" s="1"/>
      <c r="L230" s="1"/>
      <c r="M230" s="1"/>
      <c r="N230" s="1"/>
      <c r="O230" s="1"/>
    </row>
    <row r="231" spans="1:15" x14ac:dyDescent="0.3">
      <c r="A231" s="1"/>
      <c r="B231" s="1"/>
      <c r="C231" s="1"/>
      <c r="D231" s="1"/>
      <c r="E231" s="1"/>
      <c r="F231" s="1"/>
      <c r="G231" s="1"/>
      <c r="H231" s="1"/>
      <c r="I231" s="78" t="s">
        <v>369</v>
      </c>
      <c r="J231" s="78">
        <v>1918.15</v>
      </c>
      <c r="K231" s="1"/>
      <c r="L231" s="1"/>
      <c r="M231" s="1"/>
      <c r="N231" s="1"/>
      <c r="O231" s="1"/>
    </row>
    <row r="232" spans="1:15" x14ac:dyDescent="0.3">
      <c r="A232" s="1"/>
      <c r="B232" s="1"/>
      <c r="C232" s="1"/>
      <c r="D232" s="1"/>
      <c r="E232" s="1"/>
      <c r="F232" s="1"/>
      <c r="G232" s="1"/>
      <c r="H232" s="1"/>
      <c r="I232" s="78" t="s">
        <v>570</v>
      </c>
      <c r="J232" s="78">
        <v>1770.75</v>
      </c>
      <c r="K232" s="1"/>
      <c r="L232" s="1"/>
      <c r="M232" s="1"/>
      <c r="N232" s="1"/>
      <c r="O232" s="1"/>
    </row>
    <row r="233" spans="1:15" x14ac:dyDescent="0.3">
      <c r="A233" s="1"/>
      <c r="B233" s="1"/>
      <c r="C233" s="1"/>
      <c r="D233" s="1"/>
      <c r="E233" s="1"/>
      <c r="F233" s="1"/>
      <c r="G233" s="1"/>
      <c r="H233" s="1"/>
      <c r="I233" s="78" t="s">
        <v>598</v>
      </c>
      <c r="J233" s="78">
        <v>1769.1</v>
      </c>
      <c r="K233" s="1"/>
      <c r="L233" s="1"/>
      <c r="M233" s="1"/>
      <c r="N233" s="1"/>
      <c r="O233" s="1"/>
    </row>
    <row r="234" spans="1:15" x14ac:dyDescent="0.3">
      <c r="A234" s="1"/>
      <c r="B234" s="1"/>
      <c r="C234" s="1"/>
      <c r="D234" s="1"/>
      <c r="E234" s="1"/>
      <c r="F234" s="1"/>
      <c r="G234" s="1"/>
      <c r="H234" s="1"/>
      <c r="I234" s="78" t="s">
        <v>581</v>
      </c>
      <c r="J234" s="78">
        <v>1648.6904999999999</v>
      </c>
      <c r="K234" s="1"/>
      <c r="L234" s="1"/>
      <c r="M234" s="1"/>
      <c r="N234" s="1"/>
      <c r="O234" s="1"/>
    </row>
    <row r="235" spans="1:15" x14ac:dyDescent="0.3">
      <c r="A235" s="1"/>
      <c r="B235" s="1"/>
      <c r="C235" s="1"/>
      <c r="D235" s="1"/>
      <c r="E235" s="1"/>
      <c r="F235" s="1"/>
      <c r="G235" s="1"/>
      <c r="H235" s="1"/>
      <c r="I235" s="78" t="s">
        <v>576</v>
      </c>
      <c r="J235" s="78">
        <v>1590.05</v>
      </c>
      <c r="K235" s="1"/>
      <c r="L235" s="1"/>
      <c r="M235" s="1"/>
      <c r="N235" s="1"/>
      <c r="O235" s="1"/>
    </row>
    <row r="236" spans="1:15" x14ac:dyDescent="0.3">
      <c r="A236" s="1"/>
      <c r="B236" s="1"/>
      <c r="C236" s="1"/>
      <c r="D236" s="1"/>
      <c r="E236" s="1"/>
      <c r="F236" s="1"/>
      <c r="G236" s="1"/>
      <c r="H236" s="1"/>
      <c r="I236" s="78" t="s">
        <v>602</v>
      </c>
      <c r="J236" s="78">
        <v>1586.8789999999999</v>
      </c>
      <c r="K236" s="1"/>
      <c r="L236" s="1"/>
      <c r="M236" s="1"/>
      <c r="N236" s="1"/>
      <c r="O236" s="1"/>
    </row>
    <row r="237" spans="1:15" x14ac:dyDescent="0.3">
      <c r="A237" s="1"/>
      <c r="B237" s="1"/>
      <c r="C237" s="1"/>
      <c r="D237" s="1"/>
      <c r="E237" s="1"/>
      <c r="F237" s="1"/>
      <c r="G237" s="1"/>
      <c r="H237" s="1"/>
      <c r="I237" s="78" t="s">
        <v>264</v>
      </c>
      <c r="J237" s="78">
        <v>1555.8</v>
      </c>
      <c r="K237" s="1"/>
      <c r="L237" s="1"/>
      <c r="M237" s="1"/>
      <c r="N237" s="1"/>
      <c r="O237" s="1"/>
    </row>
    <row r="238" spans="1:15" x14ac:dyDescent="0.3">
      <c r="A238" s="1"/>
      <c r="B238" s="1"/>
      <c r="C238" s="1"/>
      <c r="D238" s="1"/>
      <c r="E238" s="1"/>
      <c r="F238" s="1"/>
      <c r="G238" s="1"/>
      <c r="H238" s="1"/>
      <c r="I238" s="78" t="s">
        <v>572</v>
      </c>
      <c r="J238" s="78">
        <v>1391.55</v>
      </c>
      <c r="K238" s="1"/>
      <c r="L238" s="1"/>
      <c r="M238" s="1"/>
      <c r="N238" s="1"/>
      <c r="O238" s="1"/>
    </row>
    <row r="239" spans="1:15" x14ac:dyDescent="0.3">
      <c r="A239" s="1"/>
      <c r="B239" s="1"/>
      <c r="C239" s="1"/>
      <c r="D239" s="1"/>
      <c r="E239" s="1"/>
      <c r="F239" s="1"/>
      <c r="G239" s="1"/>
      <c r="H239" s="1"/>
      <c r="I239" s="78" t="s">
        <v>580</v>
      </c>
      <c r="J239" s="78">
        <v>1350.2094999999999</v>
      </c>
      <c r="K239" s="1"/>
      <c r="L239" s="1"/>
      <c r="M239" s="1"/>
      <c r="N239" s="1"/>
      <c r="O239" s="1"/>
    </row>
    <row r="240" spans="1:15" x14ac:dyDescent="0.3">
      <c r="A240" s="1"/>
      <c r="B240" s="1"/>
      <c r="C240" s="1"/>
      <c r="D240" s="1"/>
      <c r="E240" s="1"/>
      <c r="F240" s="1"/>
      <c r="G240" s="1"/>
      <c r="H240" s="1"/>
      <c r="I240" s="78" t="s">
        <v>577</v>
      </c>
      <c r="J240" s="78">
        <v>1342.85</v>
      </c>
      <c r="K240" s="1"/>
      <c r="L240" s="1"/>
      <c r="M240" s="1"/>
      <c r="N240" s="1"/>
      <c r="O240" s="1"/>
    </row>
    <row r="241" spans="1:15" x14ac:dyDescent="0.3">
      <c r="A241" s="1"/>
      <c r="B241" s="1"/>
      <c r="C241" s="1"/>
      <c r="D241" s="1"/>
      <c r="E241" s="1"/>
      <c r="F241" s="1"/>
      <c r="G241" s="1"/>
      <c r="H241" s="1"/>
      <c r="I241" s="78" t="s">
        <v>584</v>
      </c>
      <c r="J241" s="78">
        <v>1341.25</v>
      </c>
      <c r="K241" s="1"/>
      <c r="L241" s="1"/>
      <c r="M241" s="1"/>
      <c r="N241" s="1"/>
      <c r="O241" s="1"/>
    </row>
    <row r="242" spans="1:15" x14ac:dyDescent="0.3">
      <c r="A242" s="1"/>
      <c r="B242" s="1"/>
      <c r="C242" s="1"/>
      <c r="D242" s="1"/>
      <c r="E242" s="1"/>
      <c r="F242" s="1"/>
      <c r="G242" s="1"/>
      <c r="H242" s="1"/>
      <c r="I242" s="78" t="s">
        <v>596</v>
      </c>
      <c r="J242" s="78">
        <v>1245.3499999999999</v>
      </c>
      <c r="K242" s="1"/>
      <c r="L242" s="1"/>
      <c r="M242" s="1"/>
      <c r="N242" s="1"/>
      <c r="O242" s="1"/>
    </row>
    <row r="243" spans="1:15" x14ac:dyDescent="0.3">
      <c r="A243" s="1"/>
      <c r="B243" s="1"/>
      <c r="C243" s="1"/>
      <c r="D243" s="1"/>
      <c r="E243" s="1"/>
      <c r="F243" s="1"/>
      <c r="G243" s="1"/>
      <c r="H243" s="1"/>
      <c r="I243" s="78" t="s">
        <v>595</v>
      </c>
      <c r="J243" s="78">
        <v>1238.3499999999999</v>
      </c>
      <c r="K243" s="1"/>
      <c r="L243" s="1"/>
      <c r="M243" s="1"/>
      <c r="N243" s="1"/>
      <c r="O243" s="1"/>
    </row>
    <row r="244" spans="1:15" x14ac:dyDescent="0.3">
      <c r="A244" s="1"/>
      <c r="B244" s="1"/>
      <c r="C244" s="1"/>
      <c r="D244" s="1"/>
      <c r="E244" s="1"/>
      <c r="F244" s="1"/>
      <c r="G244" s="1"/>
      <c r="H244" s="1"/>
      <c r="I244" s="78" t="s">
        <v>574</v>
      </c>
      <c r="J244" s="78">
        <v>1005.3049999999999</v>
      </c>
      <c r="K244" s="1"/>
      <c r="L244" s="1"/>
      <c r="M244" s="1"/>
      <c r="N244" s="1"/>
      <c r="O244" s="1"/>
    </row>
    <row r="245" spans="1:15" x14ac:dyDescent="0.3">
      <c r="A245" s="1"/>
      <c r="B245" s="1"/>
      <c r="C245" s="1"/>
      <c r="D245" s="1"/>
      <c r="E245" s="1"/>
      <c r="F245" s="1"/>
      <c r="G245" s="1"/>
      <c r="H245" s="1"/>
      <c r="I245" s="78" t="s">
        <v>124</v>
      </c>
      <c r="J245" s="78">
        <v>844.9</v>
      </c>
      <c r="K245" s="1"/>
      <c r="L245" s="1"/>
      <c r="M245" s="1"/>
      <c r="N245" s="1"/>
      <c r="O245" s="1"/>
    </row>
    <row r="246" spans="1:15" x14ac:dyDescent="0.3">
      <c r="A246" s="1"/>
      <c r="B246" s="1"/>
      <c r="C246" s="1"/>
      <c r="D246" s="1"/>
      <c r="E246" s="1"/>
      <c r="F246" s="1"/>
      <c r="G246" s="1"/>
      <c r="H246" s="1"/>
      <c r="I246" s="78" t="s">
        <v>578</v>
      </c>
      <c r="J246" s="78">
        <v>719.35</v>
      </c>
      <c r="K246" s="1"/>
      <c r="L246" s="1"/>
      <c r="M246" s="1"/>
      <c r="N246" s="1"/>
      <c r="O246" s="1"/>
    </row>
    <row r="247" spans="1:15" x14ac:dyDescent="0.3">
      <c r="A247" s="1"/>
      <c r="B247" s="1"/>
      <c r="C247" s="1"/>
      <c r="D247" s="1"/>
      <c r="E247" s="1"/>
      <c r="F247" s="1"/>
      <c r="G247" s="1"/>
      <c r="H247" s="1"/>
      <c r="I247" s="78" t="s">
        <v>585</v>
      </c>
      <c r="J247" s="78">
        <v>647.9</v>
      </c>
      <c r="K247" s="1"/>
      <c r="L247" s="1"/>
      <c r="M247" s="1"/>
      <c r="N247" s="1"/>
      <c r="O247" s="1"/>
    </row>
    <row r="248" spans="1:15" x14ac:dyDescent="0.3">
      <c r="A248" s="1"/>
      <c r="B248" s="1"/>
      <c r="C248" s="1"/>
      <c r="D248" s="1"/>
      <c r="E248" s="1"/>
      <c r="F248" s="1"/>
      <c r="G248" s="1"/>
      <c r="H248" s="1"/>
      <c r="I248" s="78" t="s">
        <v>573</v>
      </c>
      <c r="J248" s="78">
        <v>408.83</v>
      </c>
      <c r="K248" s="1"/>
      <c r="L248" s="1"/>
      <c r="M248" s="1"/>
      <c r="N248" s="1"/>
      <c r="O248" s="1"/>
    </row>
    <row r="249" spans="1:15" x14ac:dyDescent="0.3">
      <c r="A249" s="1"/>
      <c r="B249" s="1"/>
      <c r="C249" s="1"/>
      <c r="D249" s="1"/>
      <c r="E249" s="1"/>
      <c r="F249" s="1"/>
      <c r="G249" s="1"/>
      <c r="H249" s="1"/>
      <c r="I249" s="78" t="s">
        <v>587</v>
      </c>
      <c r="J249" s="78">
        <v>291.8</v>
      </c>
      <c r="K249" s="1"/>
      <c r="L249" s="1"/>
      <c r="M249" s="1"/>
      <c r="N249" s="1"/>
      <c r="O249" s="1"/>
    </row>
    <row r="250" spans="1:15" x14ac:dyDescent="0.3">
      <c r="A250" s="1"/>
      <c r="B250" s="1"/>
      <c r="C250" s="1"/>
      <c r="D250" s="1"/>
      <c r="E250" s="1"/>
      <c r="F250" s="1"/>
      <c r="G250" s="1"/>
      <c r="H250" s="1"/>
      <c r="I250" s="78" t="s">
        <v>33</v>
      </c>
      <c r="J250" s="78">
        <v>122.45</v>
      </c>
      <c r="K250" s="1"/>
      <c r="L250" s="1"/>
      <c r="M250" s="1"/>
      <c r="N250" s="1"/>
      <c r="O250" s="1"/>
    </row>
    <row r="251" spans="1:15" x14ac:dyDescent="0.3">
      <c r="A251" s="1"/>
      <c r="B251" s="1"/>
      <c r="C251" s="1"/>
      <c r="D251" s="1"/>
      <c r="E251" s="1"/>
      <c r="F251" s="1"/>
      <c r="G251" s="1"/>
      <c r="H251" s="1"/>
      <c r="I251" s="78" t="s">
        <v>567</v>
      </c>
      <c r="J251" s="78">
        <v>69.8</v>
      </c>
      <c r="K251" s="1"/>
      <c r="L251" s="1"/>
      <c r="M251" s="1"/>
      <c r="N251" s="1"/>
      <c r="O251" s="1"/>
    </row>
    <row r="252" spans="1:15" x14ac:dyDescent="0.3">
      <c r="A252" s="1"/>
      <c r="B252" s="1"/>
      <c r="C252" s="1"/>
      <c r="D252" s="1"/>
      <c r="E252" s="1"/>
      <c r="F252" s="1"/>
      <c r="G252" s="1"/>
      <c r="H252" s="1"/>
      <c r="I252" s="78" t="s">
        <v>588</v>
      </c>
      <c r="J252" s="78">
        <v>41.95</v>
      </c>
      <c r="K252" s="1"/>
      <c r="L252" s="1"/>
      <c r="M252" s="1"/>
      <c r="N252" s="1"/>
      <c r="O252" s="1"/>
    </row>
    <row r="253" spans="1:15" x14ac:dyDescent="0.3">
      <c r="A253" s="1"/>
      <c r="B253" s="1"/>
      <c r="C253" s="1"/>
      <c r="D253" s="1"/>
      <c r="E253" s="1"/>
      <c r="F253" s="1"/>
      <c r="G253" s="1"/>
      <c r="H253" s="1"/>
      <c r="I253" s="78" t="s">
        <v>571</v>
      </c>
      <c r="J253" s="78">
        <v>19.95</v>
      </c>
      <c r="K253" s="1"/>
      <c r="L253" s="1"/>
      <c r="M253" s="1"/>
      <c r="N253" s="1"/>
      <c r="O253" s="1"/>
    </row>
    <row r="254" spans="1:15" x14ac:dyDescent="0.3">
      <c r="A254" s="1"/>
      <c r="B254" s="1"/>
      <c r="C254" s="1"/>
      <c r="D254" s="1"/>
      <c r="E254" s="1"/>
      <c r="F254" s="1"/>
      <c r="G254" s="1"/>
      <c r="H254" s="1"/>
      <c r="I254" s="78" t="s">
        <v>566</v>
      </c>
      <c r="J254" s="78">
        <v>1.65</v>
      </c>
      <c r="K254" s="1"/>
      <c r="L254" s="1"/>
      <c r="M254" s="1"/>
      <c r="N254" s="1"/>
      <c r="O254" s="1"/>
    </row>
    <row r="255" spans="1:15" x14ac:dyDescent="0.3">
      <c r="A255" s="1"/>
      <c r="B255" s="1"/>
      <c r="C255" s="1"/>
      <c r="D255" s="1"/>
      <c r="E255" s="1"/>
      <c r="F255" s="1"/>
      <c r="G255" s="1"/>
      <c r="H255" s="1"/>
      <c r="I255" s="78"/>
      <c r="J255" s="78"/>
      <c r="K255" s="1"/>
      <c r="L255" s="1"/>
      <c r="M255" s="1"/>
      <c r="N255" s="1"/>
      <c r="O255" s="1"/>
    </row>
  </sheetData>
  <mergeCells count="13">
    <mergeCell ref="F176:O176"/>
    <mergeCell ref="B186:E186"/>
    <mergeCell ref="B172:E172"/>
    <mergeCell ref="B176:B177"/>
    <mergeCell ref="C176:C177"/>
    <mergeCell ref="D176:D177"/>
    <mergeCell ref="E176:E177"/>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545</v>
      </c>
      <c r="C5" s="212" t="s">
        <v>1148</v>
      </c>
      <c r="D5" s="212" t="s">
        <v>1148</v>
      </c>
      <c r="E5" s="212" t="s">
        <v>1148</v>
      </c>
      <c r="F5" s="212" t="s">
        <v>1148</v>
      </c>
      <c r="G5" s="212" t="s">
        <v>1148</v>
      </c>
      <c r="H5" s="212" t="s">
        <v>1148</v>
      </c>
      <c r="I5" s="212" t="s">
        <v>1148</v>
      </c>
      <c r="J5" s="212" t="s">
        <v>1148</v>
      </c>
      <c r="K5" s="212" t="s">
        <v>1148</v>
      </c>
      <c r="L5" s="212" t="s">
        <v>1148</v>
      </c>
      <c r="M5" s="212" t="s">
        <v>1148</v>
      </c>
      <c r="N5" s="212" t="s">
        <v>1148</v>
      </c>
      <c r="O5" s="212" t="s">
        <v>1148</v>
      </c>
      <c r="P5" s="212" t="s">
        <v>1148</v>
      </c>
      <c r="Q5" s="212" t="s">
        <v>1148</v>
      </c>
      <c r="R5" s="212" t="s">
        <v>1148</v>
      </c>
      <c r="S5" s="216" t="s">
        <v>545</v>
      </c>
      <c r="T5" s="213" t="s">
        <v>1149</v>
      </c>
      <c r="U5" s="213" t="s">
        <v>1149</v>
      </c>
      <c r="V5" s="213" t="s">
        <v>1149</v>
      </c>
      <c r="W5" s="213" t="s">
        <v>1149</v>
      </c>
      <c r="X5" s="213" t="s">
        <v>1149</v>
      </c>
      <c r="Y5" s="216" t="s">
        <v>545</v>
      </c>
      <c r="Z5" s="214" t="s">
        <v>1149</v>
      </c>
      <c r="AA5" s="214" t="s">
        <v>1149</v>
      </c>
      <c r="AB5" s="214" t="s">
        <v>1149</v>
      </c>
      <c r="AC5" s="214" t="s">
        <v>1149</v>
      </c>
      <c r="AD5" s="214" t="s">
        <v>1149</v>
      </c>
    </row>
    <row r="6" spans="1:30" ht="21" x14ac:dyDescent="0.3">
      <c r="A6" s="1"/>
      <c r="B6" s="216"/>
      <c r="C6" s="215" t="s">
        <v>550</v>
      </c>
      <c r="D6" s="215" t="s">
        <v>550</v>
      </c>
      <c r="E6" s="215" t="s">
        <v>550</v>
      </c>
      <c r="F6" s="215" t="s">
        <v>550</v>
      </c>
      <c r="G6" s="215" t="s">
        <v>549</v>
      </c>
      <c r="H6" s="215" t="s">
        <v>549</v>
      </c>
      <c r="I6" s="215" t="s">
        <v>549</v>
      </c>
      <c r="J6" s="215" t="s">
        <v>549</v>
      </c>
      <c r="K6" s="215" t="s">
        <v>548</v>
      </c>
      <c r="L6" s="215" t="s">
        <v>548</v>
      </c>
      <c r="M6" s="215" t="s">
        <v>548</v>
      </c>
      <c r="N6" s="215" t="s">
        <v>548</v>
      </c>
      <c r="O6" s="212" t="s">
        <v>1150</v>
      </c>
      <c r="P6" s="212" t="s">
        <v>1150</v>
      </c>
      <c r="Q6" s="212" t="s">
        <v>1150</v>
      </c>
      <c r="R6" s="212" t="s">
        <v>1150</v>
      </c>
      <c r="S6" s="216"/>
      <c r="T6" s="213" t="s">
        <v>1151</v>
      </c>
      <c r="U6" s="213" t="s">
        <v>1151</v>
      </c>
      <c r="V6" s="213" t="s">
        <v>1151</v>
      </c>
      <c r="W6" s="213" t="s">
        <v>1151</v>
      </c>
      <c r="X6" s="213" t="s">
        <v>1151</v>
      </c>
      <c r="Y6" s="216"/>
      <c r="Z6" s="214" t="s">
        <v>1152</v>
      </c>
      <c r="AA6" s="214" t="s">
        <v>1152</v>
      </c>
      <c r="AB6" s="214" t="s">
        <v>1152</v>
      </c>
      <c r="AC6" s="214" t="s">
        <v>1152</v>
      </c>
      <c r="AD6" s="214" t="s">
        <v>1152</v>
      </c>
    </row>
    <row r="7" spans="1:30" ht="30.6" x14ac:dyDescent="0.3">
      <c r="A7" s="1"/>
      <c r="B7" s="216"/>
      <c r="C7" s="79" t="s">
        <v>1153</v>
      </c>
      <c r="D7" s="79" t="s">
        <v>1154</v>
      </c>
      <c r="E7" s="79" t="s">
        <v>1155</v>
      </c>
      <c r="F7" s="79" t="s">
        <v>1156</v>
      </c>
      <c r="G7" s="79" t="s">
        <v>1157</v>
      </c>
      <c r="H7" s="79" t="s">
        <v>1158</v>
      </c>
      <c r="I7" s="79" t="s">
        <v>1159</v>
      </c>
      <c r="J7" s="79" t="s">
        <v>1160</v>
      </c>
      <c r="K7" s="79" t="s">
        <v>1161</v>
      </c>
      <c r="L7" s="79" t="s">
        <v>1162</v>
      </c>
      <c r="M7" s="79" t="s">
        <v>1163</v>
      </c>
      <c r="N7" s="79" t="s">
        <v>1164</v>
      </c>
      <c r="O7" s="64" t="s">
        <v>1165</v>
      </c>
      <c r="P7" s="64" t="s">
        <v>1166</v>
      </c>
      <c r="Q7" s="64" t="s">
        <v>1167</v>
      </c>
      <c r="R7" s="64" t="s">
        <v>1168</v>
      </c>
      <c r="S7" s="217"/>
      <c r="T7" s="80" t="s">
        <v>551</v>
      </c>
      <c r="U7" s="80" t="s">
        <v>552</v>
      </c>
      <c r="V7" s="80" t="s">
        <v>553</v>
      </c>
      <c r="W7" s="80" t="s">
        <v>554</v>
      </c>
      <c r="X7" s="80" t="s">
        <v>1168</v>
      </c>
      <c r="Y7" s="217"/>
      <c r="Z7" s="81" t="s">
        <v>1169</v>
      </c>
      <c r="AA7" s="81" t="s">
        <v>1170</v>
      </c>
      <c r="AB7" s="81" t="s">
        <v>1171</v>
      </c>
      <c r="AC7" s="81" t="s">
        <v>1172</v>
      </c>
      <c r="AD7" s="81" t="s">
        <v>990</v>
      </c>
    </row>
    <row r="8" spans="1:30" x14ac:dyDescent="0.3">
      <c r="A8" s="1"/>
      <c r="B8" s="82" t="s">
        <v>766</v>
      </c>
      <c r="C8" s="83">
        <v>196.7</v>
      </c>
      <c r="D8" s="83">
        <v>154.80000000000001</v>
      </c>
      <c r="E8" s="83">
        <v>0</v>
      </c>
      <c r="F8" s="83">
        <v>53.3</v>
      </c>
      <c r="G8" s="83">
        <v>2543.44</v>
      </c>
      <c r="H8" s="83">
        <v>2518.1999999999998</v>
      </c>
      <c r="I8" s="83">
        <v>0</v>
      </c>
      <c r="J8" s="83">
        <v>267.3</v>
      </c>
      <c r="K8" s="83">
        <v>663.5</v>
      </c>
      <c r="L8" s="83">
        <v>0</v>
      </c>
      <c r="M8" s="83">
        <v>0</v>
      </c>
      <c r="N8" s="83">
        <v>0</v>
      </c>
      <c r="O8" s="83">
        <v>404.8</v>
      </c>
      <c r="P8" s="83">
        <v>5328.94</v>
      </c>
      <c r="Q8" s="83">
        <v>663.5</v>
      </c>
      <c r="R8" s="84">
        <v>6397.24</v>
      </c>
      <c r="S8" s="82" t="s">
        <v>766</v>
      </c>
      <c r="T8" s="83">
        <v>3403.64</v>
      </c>
      <c r="U8" s="83">
        <v>2673</v>
      </c>
      <c r="V8" s="83">
        <v>0</v>
      </c>
      <c r="W8" s="83">
        <v>320.60000000000002</v>
      </c>
      <c r="X8" s="84">
        <v>6397.24</v>
      </c>
      <c r="Y8" s="82" t="s">
        <v>766</v>
      </c>
      <c r="Z8" s="83">
        <v>265.94</v>
      </c>
      <c r="AA8" s="83">
        <v>72.7</v>
      </c>
      <c r="AB8" s="83">
        <v>0</v>
      </c>
      <c r="AC8" s="83">
        <v>320.60000000000002</v>
      </c>
      <c r="AD8" s="84">
        <v>659.24</v>
      </c>
    </row>
    <row r="9" spans="1:30" x14ac:dyDescent="0.3">
      <c r="A9" s="1"/>
      <c r="B9" s="82" t="s">
        <v>767</v>
      </c>
      <c r="C9" s="83">
        <v>179.1</v>
      </c>
      <c r="D9" s="83">
        <v>154.30000000000001</v>
      </c>
      <c r="E9" s="83">
        <v>0</v>
      </c>
      <c r="F9" s="83">
        <v>60.2</v>
      </c>
      <c r="G9" s="83">
        <v>2392.9540000000002</v>
      </c>
      <c r="H9" s="83">
        <v>2560.3000000000002</v>
      </c>
      <c r="I9" s="83">
        <v>0</v>
      </c>
      <c r="J9" s="83">
        <v>273.89999999999998</v>
      </c>
      <c r="K9" s="83">
        <v>654.70000000000005</v>
      </c>
      <c r="L9" s="83">
        <v>0</v>
      </c>
      <c r="M9" s="83">
        <v>0</v>
      </c>
      <c r="N9" s="83">
        <v>0</v>
      </c>
      <c r="O9" s="83">
        <v>393.6</v>
      </c>
      <c r="P9" s="83">
        <v>5227.1540000000005</v>
      </c>
      <c r="Q9" s="83">
        <v>654.70000000000005</v>
      </c>
      <c r="R9" s="84">
        <v>6275.4539999999997</v>
      </c>
      <c r="S9" s="82" t="s">
        <v>767</v>
      </c>
      <c r="T9" s="83">
        <v>3226.7539999999999</v>
      </c>
      <c r="U9" s="83">
        <v>2714.6</v>
      </c>
      <c r="V9" s="83">
        <v>0</v>
      </c>
      <c r="W9" s="83">
        <v>334.1</v>
      </c>
      <c r="X9" s="84">
        <v>6275.4539999999997</v>
      </c>
      <c r="Y9" s="82" t="s">
        <v>767</v>
      </c>
      <c r="Z9" s="83">
        <v>247.554</v>
      </c>
      <c r="AA9" s="83">
        <v>70.900000000000006</v>
      </c>
      <c r="AB9" s="83">
        <v>0</v>
      </c>
      <c r="AC9" s="83">
        <v>334.1</v>
      </c>
      <c r="AD9" s="84">
        <v>652.55399999999997</v>
      </c>
    </row>
    <row r="10" spans="1:30" x14ac:dyDescent="0.3">
      <c r="A10" s="1"/>
      <c r="B10" s="82" t="s">
        <v>768</v>
      </c>
      <c r="C10" s="83">
        <v>178</v>
      </c>
      <c r="D10" s="83">
        <v>153.5</v>
      </c>
      <c r="E10" s="83">
        <v>0</v>
      </c>
      <c r="F10" s="83">
        <v>66</v>
      </c>
      <c r="G10" s="83">
        <v>2373.9180000000001</v>
      </c>
      <c r="H10" s="83">
        <v>2555.1999999999998</v>
      </c>
      <c r="I10" s="83">
        <v>0</v>
      </c>
      <c r="J10" s="83">
        <v>248.2</v>
      </c>
      <c r="K10" s="83">
        <v>639.29999999999995</v>
      </c>
      <c r="L10" s="83">
        <v>0</v>
      </c>
      <c r="M10" s="83">
        <v>0</v>
      </c>
      <c r="N10" s="83">
        <v>0</v>
      </c>
      <c r="O10" s="83">
        <v>397.5</v>
      </c>
      <c r="P10" s="83">
        <v>5177.3180000000002</v>
      </c>
      <c r="Q10" s="83">
        <v>639.29999999999995</v>
      </c>
      <c r="R10" s="84">
        <v>6214.1180000000004</v>
      </c>
      <c r="S10" s="82" t="s">
        <v>768</v>
      </c>
      <c r="T10" s="83">
        <v>3191.2179999999998</v>
      </c>
      <c r="U10" s="83">
        <v>2708.7</v>
      </c>
      <c r="V10" s="83">
        <v>0</v>
      </c>
      <c r="W10" s="83">
        <v>314.2</v>
      </c>
      <c r="X10" s="84">
        <v>6214.1180000000004</v>
      </c>
      <c r="Y10" s="82" t="s">
        <v>768</v>
      </c>
      <c r="Z10" s="83">
        <v>249.018</v>
      </c>
      <c r="AA10" s="83">
        <v>68.8</v>
      </c>
      <c r="AB10" s="83">
        <v>0</v>
      </c>
      <c r="AC10" s="83">
        <v>314.2</v>
      </c>
      <c r="AD10" s="84">
        <v>632.01800000000003</v>
      </c>
    </row>
    <row r="11" spans="1:30" x14ac:dyDescent="0.3">
      <c r="A11" s="1"/>
      <c r="B11" s="82" t="s">
        <v>769</v>
      </c>
      <c r="C11" s="83">
        <v>179</v>
      </c>
      <c r="D11" s="83">
        <v>155.19999999999999</v>
      </c>
      <c r="E11" s="83">
        <v>0</v>
      </c>
      <c r="F11" s="83">
        <v>70.3</v>
      </c>
      <c r="G11" s="83">
        <v>2436.163</v>
      </c>
      <c r="H11" s="83">
        <v>2450.1999999999998</v>
      </c>
      <c r="I11" s="83">
        <v>0</v>
      </c>
      <c r="J11" s="83">
        <v>219.2</v>
      </c>
      <c r="K11" s="83">
        <v>634.20000000000005</v>
      </c>
      <c r="L11" s="83">
        <v>0</v>
      </c>
      <c r="M11" s="83">
        <v>0</v>
      </c>
      <c r="N11" s="83">
        <v>0</v>
      </c>
      <c r="O11" s="83">
        <v>404.5</v>
      </c>
      <c r="P11" s="83">
        <v>5105.5630000000001</v>
      </c>
      <c r="Q11" s="83">
        <v>634.20000000000005</v>
      </c>
      <c r="R11" s="84">
        <v>6144.2629999999999</v>
      </c>
      <c r="S11" s="82" t="s">
        <v>769</v>
      </c>
      <c r="T11" s="83">
        <v>3249.3629999999998</v>
      </c>
      <c r="U11" s="83">
        <v>2605.4</v>
      </c>
      <c r="V11" s="83">
        <v>0</v>
      </c>
      <c r="W11" s="83">
        <v>289.5</v>
      </c>
      <c r="X11" s="84">
        <v>6144.2629999999999</v>
      </c>
      <c r="Y11" s="82" t="s">
        <v>769</v>
      </c>
      <c r="Z11" s="83">
        <v>248.863</v>
      </c>
      <c r="AA11" s="83">
        <v>73.599999999999994</v>
      </c>
      <c r="AB11" s="83">
        <v>0</v>
      </c>
      <c r="AC11" s="83">
        <v>289.5</v>
      </c>
      <c r="AD11" s="84">
        <v>611.96299999999997</v>
      </c>
    </row>
    <row r="12" spans="1:30" x14ac:dyDescent="0.3">
      <c r="A12" s="1"/>
      <c r="B12" s="82" t="s">
        <v>770</v>
      </c>
      <c r="C12" s="83">
        <v>178.5</v>
      </c>
      <c r="D12" s="83">
        <v>153.4</v>
      </c>
      <c r="E12" s="83">
        <v>0</v>
      </c>
      <c r="F12" s="83">
        <v>66.400000000000006</v>
      </c>
      <c r="G12" s="83">
        <v>2423.502</v>
      </c>
      <c r="H12" s="83">
        <v>2484.6</v>
      </c>
      <c r="I12" s="83">
        <v>0</v>
      </c>
      <c r="J12" s="83">
        <v>218.4</v>
      </c>
      <c r="K12" s="83">
        <v>637.4</v>
      </c>
      <c r="L12" s="83">
        <v>0</v>
      </c>
      <c r="M12" s="83">
        <v>0</v>
      </c>
      <c r="N12" s="83">
        <v>0</v>
      </c>
      <c r="O12" s="83">
        <v>398.3</v>
      </c>
      <c r="P12" s="83">
        <v>5126.5020000000004</v>
      </c>
      <c r="Q12" s="83">
        <v>637.4</v>
      </c>
      <c r="R12" s="84">
        <v>6162.2020000000002</v>
      </c>
      <c r="S12" s="82" t="s">
        <v>770</v>
      </c>
      <c r="T12" s="83">
        <v>3239.402</v>
      </c>
      <c r="U12" s="83">
        <v>2638</v>
      </c>
      <c r="V12" s="83">
        <v>0</v>
      </c>
      <c r="W12" s="83">
        <v>284.8</v>
      </c>
      <c r="X12" s="84">
        <v>6162.2020000000002</v>
      </c>
      <c r="Y12" s="82" t="s">
        <v>770</v>
      </c>
      <c r="Z12" s="83">
        <v>246.90199999999999</v>
      </c>
      <c r="AA12" s="83">
        <v>71.099999999999994</v>
      </c>
      <c r="AB12" s="83">
        <v>0</v>
      </c>
      <c r="AC12" s="83">
        <v>284.8</v>
      </c>
      <c r="AD12" s="84">
        <v>602.80200000000002</v>
      </c>
    </row>
    <row r="13" spans="1:30" x14ac:dyDescent="0.3">
      <c r="A13" s="1"/>
      <c r="B13" s="82" t="s">
        <v>771</v>
      </c>
      <c r="C13" s="83">
        <v>178.4</v>
      </c>
      <c r="D13" s="83">
        <v>154.4</v>
      </c>
      <c r="E13" s="83">
        <v>0</v>
      </c>
      <c r="F13" s="83">
        <v>62.4</v>
      </c>
      <c r="G13" s="83">
        <v>2352.2420000000002</v>
      </c>
      <c r="H13" s="83">
        <v>2480.4</v>
      </c>
      <c r="I13" s="83">
        <v>0</v>
      </c>
      <c r="J13" s="83">
        <v>243.1</v>
      </c>
      <c r="K13" s="83">
        <v>624.5</v>
      </c>
      <c r="L13" s="83">
        <v>0</v>
      </c>
      <c r="M13" s="83">
        <v>0</v>
      </c>
      <c r="N13" s="83">
        <v>0</v>
      </c>
      <c r="O13" s="83">
        <v>395.2</v>
      </c>
      <c r="P13" s="83">
        <v>5075.7420000000002</v>
      </c>
      <c r="Q13" s="83">
        <v>624.5</v>
      </c>
      <c r="R13" s="84">
        <v>6095.442</v>
      </c>
      <c r="S13" s="82" t="s">
        <v>771</v>
      </c>
      <c r="T13" s="83">
        <v>3155.1419999999998</v>
      </c>
      <c r="U13" s="83">
        <v>2634.8</v>
      </c>
      <c r="V13" s="83">
        <v>0</v>
      </c>
      <c r="W13" s="83">
        <v>305.5</v>
      </c>
      <c r="X13" s="84">
        <v>6095.442</v>
      </c>
      <c r="Y13" s="82" t="s">
        <v>771</v>
      </c>
      <c r="Z13" s="83">
        <v>239.24199999999999</v>
      </c>
      <c r="AA13" s="83">
        <v>70.8</v>
      </c>
      <c r="AB13" s="83">
        <v>0</v>
      </c>
      <c r="AC13" s="83">
        <v>305.5</v>
      </c>
      <c r="AD13" s="84">
        <v>615.54200000000003</v>
      </c>
    </row>
    <row r="14" spans="1:30" x14ac:dyDescent="0.3">
      <c r="A14" s="1"/>
      <c r="B14" s="82" t="s">
        <v>772</v>
      </c>
      <c r="C14" s="83">
        <v>176.9</v>
      </c>
      <c r="D14" s="83">
        <v>152.1</v>
      </c>
      <c r="E14" s="83">
        <v>0</v>
      </c>
      <c r="F14" s="83">
        <v>60.8</v>
      </c>
      <c r="G14" s="83">
        <v>2298.5859999999998</v>
      </c>
      <c r="H14" s="83">
        <v>2477.3000000000002</v>
      </c>
      <c r="I14" s="83">
        <v>0</v>
      </c>
      <c r="J14" s="83">
        <v>249.2</v>
      </c>
      <c r="K14" s="83">
        <v>634.20000000000005</v>
      </c>
      <c r="L14" s="83">
        <v>0</v>
      </c>
      <c r="M14" s="83">
        <v>0</v>
      </c>
      <c r="N14" s="83">
        <v>0</v>
      </c>
      <c r="O14" s="83">
        <v>389.8</v>
      </c>
      <c r="P14" s="83">
        <v>5025.0860000000002</v>
      </c>
      <c r="Q14" s="83">
        <v>634.20000000000005</v>
      </c>
      <c r="R14" s="84">
        <v>6049.0860000000002</v>
      </c>
      <c r="S14" s="82" t="s">
        <v>772</v>
      </c>
      <c r="T14" s="83">
        <v>3109.6860000000001</v>
      </c>
      <c r="U14" s="83">
        <v>2629.4</v>
      </c>
      <c r="V14" s="83">
        <v>0</v>
      </c>
      <c r="W14" s="83">
        <v>310</v>
      </c>
      <c r="X14" s="84">
        <v>6049.0860000000002</v>
      </c>
      <c r="Y14" s="82" t="s">
        <v>772</v>
      </c>
      <c r="Z14" s="83">
        <v>237.286</v>
      </c>
      <c r="AA14" s="83">
        <v>69.599999999999994</v>
      </c>
      <c r="AB14" s="83">
        <v>0</v>
      </c>
      <c r="AC14" s="83">
        <v>310</v>
      </c>
      <c r="AD14" s="84">
        <v>616.88599999999997</v>
      </c>
    </row>
    <row r="15" spans="1:30" x14ac:dyDescent="0.3">
      <c r="A15" s="1"/>
      <c r="B15" s="82" t="s">
        <v>773</v>
      </c>
      <c r="C15" s="83">
        <v>177.1</v>
      </c>
      <c r="D15" s="83">
        <v>154.30000000000001</v>
      </c>
      <c r="E15" s="83">
        <v>0</v>
      </c>
      <c r="F15" s="83">
        <v>50.3</v>
      </c>
      <c r="G15" s="83">
        <v>2334.23</v>
      </c>
      <c r="H15" s="83">
        <v>2481.3000000000002</v>
      </c>
      <c r="I15" s="83">
        <v>0</v>
      </c>
      <c r="J15" s="83">
        <v>248</v>
      </c>
      <c r="K15" s="83">
        <v>631.20000000000005</v>
      </c>
      <c r="L15" s="83">
        <v>0</v>
      </c>
      <c r="M15" s="83">
        <v>0</v>
      </c>
      <c r="N15" s="83">
        <v>0</v>
      </c>
      <c r="O15" s="83">
        <v>381.7</v>
      </c>
      <c r="P15" s="83">
        <v>5063.53</v>
      </c>
      <c r="Q15" s="83">
        <v>631.20000000000005</v>
      </c>
      <c r="R15" s="84">
        <v>6076.43</v>
      </c>
      <c r="S15" s="82" t="s">
        <v>773</v>
      </c>
      <c r="T15" s="83">
        <v>3142.53</v>
      </c>
      <c r="U15" s="83">
        <v>2635.6</v>
      </c>
      <c r="V15" s="83">
        <v>0</v>
      </c>
      <c r="W15" s="83">
        <v>298.3</v>
      </c>
      <c r="X15" s="84">
        <v>6076.43</v>
      </c>
      <c r="Y15" s="82" t="s">
        <v>773</v>
      </c>
      <c r="Z15" s="83">
        <v>238.23</v>
      </c>
      <c r="AA15" s="83">
        <v>71.8</v>
      </c>
      <c r="AB15" s="83">
        <v>0</v>
      </c>
      <c r="AC15" s="83">
        <v>298.3</v>
      </c>
      <c r="AD15" s="84">
        <v>608.33000000000004</v>
      </c>
    </row>
    <row r="16" spans="1:30" x14ac:dyDescent="0.3">
      <c r="A16" s="1"/>
      <c r="B16" s="82" t="s">
        <v>774</v>
      </c>
      <c r="C16" s="83">
        <v>178.2</v>
      </c>
      <c r="D16" s="83">
        <v>154.4</v>
      </c>
      <c r="E16" s="83">
        <v>0</v>
      </c>
      <c r="F16" s="83">
        <v>52.4</v>
      </c>
      <c r="G16" s="83">
        <v>2374.1729999999998</v>
      </c>
      <c r="H16" s="83">
        <v>2467.9</v>
      </c>
      <c r="I16" s="83">
        <v>0</v>
      </c>
      <c r="J16" s="83">
        <v>263.60000000000002</v>
      </c>
      <c r="K16" s="83">
        <v>634.4</v>
      </c>
      <c r="L16" s="83">
        <v>0</v>
      </c>
      <c r="M16" s="83">
        <v>0</v>
      </c>
      <c r="N16" s="83">
        <v>0</v>
      </c>
      <c r="O16" s="83">
        <v>385</v>
      </c>
      <c r="P16" s="83">
        <v>5105.6729999999998</v>
      </c>
      <c r="Q16" s="83">
        <v>634.4</v>
      </c>
      <c r="R16" s="84">
        <v>6125.0730000000003</v>
      </c>
      <c r="S16" s="82" t="s">
        <v>774</v>
      </c>
      <c r="T16" s="83">
        <v>3186.7730000000001</v>
      </c>
      <c r="U16" s="83">
        <v>2622.3</v>
      </c>
      <c r="V16" s="83">
        <v>0</v>
      </c>
      <c r="W16" s="83">
        <v>316</v>
      </c>
      <c r="X16" s="84">
        <v>6125.0730000000003</v>
      </c>
      <c r="Y16" s="82" t="s">
        <v>774</v>
      </c>
      <c r="Z16" s="83">
        <v>237.47300000000001</v>
      </c>
      <c r="AA16" s="83">
        <v>73</v>
      </c>
      <c r="AB16" s="83">
        <v>0</v>
      </c>
      <c r="AC16" s="83">
        <v>316</v>
      </c>
      <c r="AD16" s="84">
        <v>626.47299999999996</v>
      </c>
    </row>
    <row r="17" spans="1:30" x14ac:dyDescent="0.3">
      <c r="A17" s="1"/>
      <c r="B17" s="82" t="s">
        <v>775</v>
      </c>
      <c r="C17" s="83">
        <v>177</v>
      </c>
      <c r="D17" s="83">
        <v>151.69999999999999</v>
      </c>
      <c r="E17" s="83">
        <v>0</v>
      </c>
      <c r="F17" s="83">
        <v>55.7</v>
      </c>
      <c r="G17" s="83">
        <v>2436.7139999999999</v>
      </c>
      <c r="H17" s="83">
        <v>2467.1999999999998</v>
      </c>
      <c r="I17" s="83">
        <v>0</v>
      </c>
      <c r="J17" s="83">
        <v>270.10000000000002</v>
      </c>
      <c r="K17" s="83">
        <v>619.6</v>
      </c>
      <c r="L17" s="83">
        <v>0</v>
      </c>
      <c r="M17" s="83">
        <v>0</v>
      </c>
      <c r="N17" s="83">
        <v>0</v>
      </c>
      <c r="O17" s="83">
        <v>384.4</v>
      </c>
      <c r="P17" s="83">
        <v>5174.0140000000001</v>
      </c>
      <c r="Q17" s="83">
        <v>619.6</v>
      </c>
      <c r="R17" s="84">
        <v>6178.0140000000001</v>
      </c>
      <c r="S17" s="82" t="s">
        <v>775</v>
      </c>
      <c r="T17" s="83">
        <v>3233.3139999999999</v>
      </c>
      <c r="U17" s="83">
        <v>2618.9</v>
      </c>
      <c r="V17" s="83">
        <v>0</v>
      </c>
      <c r="W17" s="83">
        <v>325.8</v>
      </c>
      <c r="X17" s="84">
        <v>6178.0140000000001</v>
      </c>
      <c r="Y17" s="82" t="s">
        <v>775</v>
      </c>
      <c r="Z17" s="83">
        <v>241.41399999999999</v>
      </c>
      <c r="AA17" s="83">
        <v>70.400000000000006</v>
      </c>
      <c r="AB17" s="83">
        <v>0</v>
      </c>
      <c r="AC17" s="83">
        <v>325.8</v>
      </c>
      <c r="AD17" s="84">
        <v>637.61400000000003</v>
      </c>
    </row>
    <row r="18" spans="1:30" x14ac:dyDescent="0.3">
      <c r="A18" s="1"/>
      <c r="B18" s="82" t="s">
        <v>776</v>
      </c>
      <c r="C18" s="83">
        <v>247.6</v>
      </c>
      <c r="D18" s="83">
        <v>153.9</v>
      </c>
      <c r="E18" s="83">
        <v>0</v>
      </c>
      <c r="F18" s="83">
        <v>56.6</v>
      </c>
      <c r="G18" s="83">
        <v>2515.7559999999999</v>
      </c>
      <c r="H18" s="83">
        <v>2472.6999999999998</v>
      </c>
      <c r="I18" s="83">
        <v>0</v>
      </c>
      <c r="J18" s="83">
        <v>261.2</v>
      </c>
      <c r="K18" s="83">
        <v>627.29999999999995</v>
      </c>
      <c r="L18" s="83">
        <v>0</v>
      </c>
      <c r="M18" s="83">
        <v>10.199999999999999</v>
      </c>
      <c r="N18" s="83">
        <v>0</v>
      </c>
      <c r="O18" s="83">
        <v>458.1</v>
      </c>
      <c r="P18" s="83">
        <v>5249.6559999999999</v>
      </c>
      <c r="Q18" s="83">
        <v>637.5</v>
      </c>
      <c r="R18" s="84">
        <v>6345.2560000000003</v>
      </c>
      <c r="S18" s="82" t="s">
        <v>776</v>
      </c>
      <c r="T18" s="83">
        <v>3390.6559999999999</v>
      </c>
      <c r="U18" s="83">
        <v>2626.6</v>
      </c>
      <c r="V18" s="83">
        <v>10.199999999999999</v>
      </c>
      <c r="W18" s="83">
        <v>317.8</v>
      </c>
      <c r="X18" s="84">
        <v>6345.2560000000003</v>
      </c>
      <c r="Y18" s="82" t="s">
        <v>776</v>
      </c>
      <c r="Z18" s="83">
        <v>250.756</v>
      </c>
      <c r="AA18" s="83">
        <v>73.099999999999994</v>
      </c>
      <c r="AB18" s="83">
        <v>10.199999999999999</v>
      </c>
      <c r="AC18" s="83">
        <v>317.8</v>
      </c>
      <c r="AD18" s="84">
        <v>651.85599999999999</v>
      </c>
    </row>
    <row r="19" spans="1:30" x14ac:dyDescent="0.3">
      <c r="A19" s="1"/>
      <c r="B19" s="82" t="s">
        <v>777</v>
      </c>
      <c r="C19" s="83">
        <v>249.3</v>
      </c>
      <c r="D19" s="83">
        <v>143.80000000000001</v>
      </c>
      <c r="E19" s="83">
        <v>0</v>
      </c>
      <c r="F19" s="83">
        <v>53.5</v>
      </c>
      <c r="G19" s="83">
        <v>2434.2869999999998</v>
      </c>
      <c r="H19" s="83">
        <v>2530.3000000000002</v>
      </c>
      <c r="I19" s="83">
        <v>0</v>
      </c>
      <c r="J19" s="83">
        <v>231.9</v>
      </c>
      <c r="K19" s="83">
        <v>624.9</v>
      </c>
      <c r="L19" s="83">
        <v>0</v>
      </c>
      <c r="M19" s="83">
        <v>78</v>
      </c>
      <c r="N19" s="83">
        <v>0</v>
      </c>
      <c r="O19" s="83">
        <v>446.6</v>
      </c>
      <c r="P19" s="83">
        <v>5196.4870000000001</v>
      </c>
      <c r="Q19" s="83">
        <v>702.9</v>
      </c>
      <c r="R19" s="84">
        <v>6345.9870000000001</v>
      </c>
      <c r="S19" s="82" t="s">
        <v>777</v>
      </c>
      <c r="T19" s="83">
        <v>3308.4870000000001</v>
      </c>
      <c r="U19" s="83">
        <v>2674.1</v>
      </c>
      <c r="V19" s="83">
        <v>78</v>
      </c>
      <c r="W19" s="83">
        <v>285.39999999999998</v>
      </c>
      <c r="X19" s="84">
        <v>6345.9870000000001</v>
      </c>
      <c r="Y19" s="82" t="s">
        <v>777</v>
      </c>
      <c r="Z19" s="83">
        <v>253.28700000000001</v>
      </c>
      <c r="AA19" s="83">
        <v>61.4</v>
      </c>
      <c r="AB19" s="83">
        <v>78</v>
      </c>
      <c r="AC19" s="83">
        <v>285.39999999999998</v>
      </c>
      <c r="AD19" s="84">
        <v>678.08699999999999</v>
      </c>
    </row>
    <row r="20" spans="1:30" x14ac:dyDescent="0.3">
      <c r="A20" s="1"/>
      <c r="B20" s="82" t="s">
        <v>778</v>
      </c>
      <c r="C20" s="83">
        <v>242.2</v>
      </c>
      <c r="D20" s="83">
        <v>127</v>
      </c>
      <c r="E20" s="83">
        <v>0</v>
      </c>
      <c r="F20" s="83">
        <v>55.5</v>
      </c>
      <c r="G20" s="83">
        <v>2186.7640000000001</v>
      </c>
      <c r="H20" s="83">
        <v>2628</v>
      </c>
      <c r="I20" s="83">
        <v>0</v>
      </c>
      <c r="J20" s="83">
        <v>208.8</v>
      </c>
      <c r="K20" s="83">
        <v>631.79999999999995</v>
      </c>
      <c r="L20" s="83">
        <v>0</v>
      </c>
      <c r="M20" s="83">
        <v>405.8</v>
      </c>
      <c r="N20" s="83">
        <v>0</v>
      </c>
      <c r="O20" s="83">
        <v>424.7</v>
      </c>
      <c r="P20" s="83">
        <v>5023.5640000000003</v>
      </c>
      <c r="Q20" s="83">
        <v>1037.5999999999999</v>
      </c>
      <c r="R20" s="84">
        <v>6485.8639999999996</v>
      </c>
      <c r="S20" s="82" t="s">
        <v>778</v>
      </c>
      <c r="T20" s="83">
        <v>3060.7640000000001</v>
      </c>
      <c r="U20" s="83">
        <v>2755</v>
      </c>
      <c r="V20" s="83">
        <v>405.8</v>
      </c>
      <c r="W20" s="83">
        <v>264.3</v>
      </c>
      <c r="X20" s="84">
        <v>6485.8639999999996</v>
      </c>
      <c r="Y20" s="82" t="s">
        <v>778</v>
      </c>
      <c r="Z20" s="83">
        <v>252.864</v>
      </c>
      <c r="AA20" s="83">
        <v>72.900000000000006</v>
      </c>
      <c r="AB20" s="83">
        <v>405.8</v>
      </c>
      <c r="AC20" s="83">
        <v>264.3</v>
      </c>
      <c r="AD20" s="84">
        <v>995.86400000000003</v>
      </c>
    </row>
    <row r="21" spans="1:30" x14ac:dyDescent="0.3">
      <c r="A21" s="1"/>
      <c r="B21" s="82" t="s">
        <v>779</v>
      </c>
      <c r="C21" s="83">
        <v>241.6</v>
      </c>
      <c r="D21" s="83">
        <v>108.2</v>
      </c>
      <c r="E21" s="83">
        <v>0</v>
      </c>
      <c r="F21" s="83">
        <v>59.3</v>
      </c>
      <c r="G21" s="83">
        <v>2053.9609999999998</v>
      </c>
      <c r="H21" s="83">
        <v>2559.3000000000002</v>
      </c>
      <c r="I21" s="83">
        <v>0.1</v>
      </c>
      <c r="J21" s="83">
        <v>214.7</v>
      </c>
      <c r="K21" s="83">
        <v>640.1</v>
      </c>
      <c r="L21" s="83">
        <v>0</v>
      </c>
      <c r="M21" s="83">
        <v>695.1</v>
      </c>
      <c r="N21" s="83">
        <v>0</v>
      </c>
      <c r="O21" s="83">
        <v>409.1</v>
      </c>
      <c r="P21" s="83">
        <v>4828.0609999999997</v>
      </c>
      <c r="Q21" s="83">
        <v>1335.2</v>
      </c>
      <c r="R21" s="84">
        <v>6572.3609999999999</v>
      </c>
      <c r="S21" s="82" t="s">
        <v>779</v>
      </c>
      <c r="T21" s="83">
        <v>2935.6610000000001</v>
      </c>
      <c r="U21" s="83">
        <v>2667.5</v>
      </c>
      <c r="V21" s="83">
        <v>695.2</v>
      </c>
      <c r="W21" s="83">
        <v>274</v>
      </c>
      <c r="X21" s="84">
        <v>6572.3609999999999</v>
      </c>
      <c r="Y21" s="82" t="s">
        <v>779</v>
      </c>
      <c r="Z21" s="83">
        <v>252.96100000000001</v>
      </c>
      <c r="AA21" s="83">
        <v>73.2</v>
      </c>
      <c r="AB21" s="83">
        <v>695.2</v>
      </c>
      <c r="AC21" s="83">
        <v>274</v>
      </c>
      <c r="AD21" s="84">
        <v>1295.3610000000001</v>
      </c>
    </row>
    <row r="22" spans="1:30" x14ac:dyDescent="0.3">
      <c r="A22" s="1"/>
      <c r="B22" s="82" t="s">
        <v>780</v>
      </c>
      <c r="C22" s="83">
        <v>242.2</v>
      </c>
      <c r="D22" s="83">
        <v>105.6</v>
      </c>
      <c r="E22" s="83">
        <v>0.1</v>
      </c>
      <c r="F22" s="83">
        <v>68.8</v>
      </c>
      <c r="G22" s="83">
        <v>2065.732</v>
      </c>
      <c r="H22" s="83">
        <v>2559.9</v>
      </c>
      <c r="I22" s="83">
        <v>0.1</v>
      </c>
      <c r="J22" s="83">
        <v>258.8</v>
      </c>
      <c r="K22" s="83">
        <v>643</v>
      </c>
      <c r="L22" s="83">
        <v>0</v>
      </c>
      <c r="M22" s="83">
        <v>802.2</v>
      </c>
      <c r="N22" s="83">
        <v>0</v>
      </c>
      <c r="O22" s="83">
        <v>416.7</v>
      </c>
      <c r="P22" s="83">
        <v>4884.5320000000002</v>
      </c>
      <c r="Q22" s="83">
        <v>1445.2</v>
      </c>
      <c r="R22" s="84">
        <v>6746.4319999999998</v>
      </c>
      <c r="S22" s="82" t="s">
        <v>780</v>
      </c>
      <c r="T22" s="83">
        <v>2950.9319999999998</v>
      </c>
      <c r="U22" s="83">
        <v>2665.5</v>
      </c>
      <c r="V22" s="83">
        <v>802.4</v>
      </c>
      <c r="W22" s="83">
        <v>327.60000000000002</v>
      </c>
      <c r="X22" s="84">
        <v>6746.4319999999998</v>
      </c>
      <c r="Y22" s="82" t="s">
        <v>780</v>
      </c>
      <c r="Z22" s="83">
        <v>252.232</v>
      </c>
      <c r="AA22" s="83">
        <v>70.599999999999994</v>
      </c>
      <c r="AB22" s="83">
        <v>802.4</v>
      </c>
      <c r="AC22" s="83">
        <v>327.60000000000002</v>
      </c>
      <c r="AD22" s="84">
        <v>1452.8320000000001</v>
      </c>
    </row>
    <row r="23" spans="1:30" x14ac:dyDescent="0.3">
      <c r="A23" s="1"/>
      <c r="B23" s="82" t="s">
        <v>781</v>
      </c>
      <c r="C23" s="83">
        <v>242.2</v>
      </c>
      <c r="D23" s="83">
        <v>108.3</v>
      </c>
      <c r="E23" s="83">
        <v>0.1</v>
      </c>
      <c r="F23" s="83">
        <v>70.2</v>
      </c>
      <c r="G23" s="83">
        <v>2035.576</v>
      </c>
      <c r="H23" s="83">
        <v>2652.5</v>
      </c>
      <c r="I23" s="83">
        <v>0.2</v>
      </c>
      <c r="J23" s="83">
        <v>276.2</v>
      </c>
      <c r="K23" s="83">
        <v>638</v>
      </c>
      <c r="L23" s="83">
        <v>0</v>
      </c>
      <c r="M23" s="83">
        <v>842.5</v>
      </c>
      <c r="N23" s="83">
        <v>0</v>
      </c>
      <c r="O23" s="83">
        <v>420.8</v>
      </c>
      <c r="P23" s="83">
        <v>4964.4759999999997</v>
      </c>
      <c r="Q23" s="83">
        <v>1480.5</v>
      </c>
      <c r="R23" s="84">
        <v>6865.7759999999998</v>
      </c>
      <c r="S23" s="82" t="s">
        <v>781</v>
      </c>
      <c r="T23" s="83">
        <v>2915.7759999999998</v>
      </c>
      <c r="U23" s="83">
        <v>2760.8</v>
      </c>
      <c r="V23" s="83">
        <v>842.8</v>
      </c>
      <c r="W23" s="83">
        <v>346.4</v>
      </c>
      <c r="X23" s="84">
        <v>6865.7759999999998</v>
      </c>
      <c r="Y23" s="82" t="s">
        <v>781</v>
      </c>
      <c r="Z23" s="83">
        <v>253.57599999999999</v>
      </c>
      <c r="AA23" s="83">
        <v>72.900000000000006</v>
      </c>
      <c r="AB23" s="83">
        <v>842.8</v>
      </c>
      <c r="AC23" s="83">
        <v>346.4</v>
      </c>
      <c r="AD23" s="84">
        <v>1515.6759999999999</v>
      </c>
    </row>
    <row r="24" spans="1:30" x14ac:dyDescent="0.3">
      <c r="A24" s="1"/>
      <c r="B24" s="82" t="s">
        <v>782</v>
      </c>
      <c r="C24" s="83">
        <v>247.3</v>
      </c>
      <c r="D24" s="83">
        <v>106.7</v>
      </c>
      <c r="E24" s="83">
        <v>0.1</v>
      </c>
      <c r="F24" s="83">
        <v>66.8</v>
      </c>
      <c r="G24" s="83">
        <v>2151.8539999999998</v>
      </c>
      <c r="H24" s="83">
        <v>2761.4</v>
      </c>
      <c r="I24" s="83">
        <v>0.8</v>
      </c>
      <c r="J24" s="83">
        <v>315.7</v>
      </c>
      <c r="K24" s="83">
        <v>646.29999999999995</v>
      </c>
      <c r="L24" s="83">
        <v>0</v>
      </c>
      <c r="M24" s="83">
        <v>869.7</v>
      </c>
      <c r="N24" s="83">
        <v>0</v>
      </c>
      <c r="O24" s="83">
        <v>420.9</v>
      </c>
      <c r="P24" s="83">
        <v>5229.7539999999999</v>
      </c>
      <c r="Q24" s="83">
        <v>1516</v>
      </c>
      <c r="R24" s="84">
        <v>7166.6540000000005</v>
      </c>
      <c r="S24" s="82" t="s">
        <v>782</v>
      </c>
      <c r="T24" s="83">
        <v>3045.4540000000002</v>
      </c>
      <c r="U24" s="83">
        <v>2868.1</v>
      </c>
      <c r="V24" s="83">
        <v>870.6</v>
      </c>
      <c r="W24" s="83">
        <v>382.5</v>
      </c>
      <c r="X24" s="84">
        <v>7166.6540000000005</v>
      </c>
      <c r="Y24" s="82" t="s">
        <v>782</v>
      </c>
      <c r="Z24" s="83">
        <v>254.45400000000001</v>
      </c>
      <c r="AA24" s="83">
        <v>71.5</v>
      </c>
      <c r="AB24" s="83">
        <v>870.6</v>
      </c>
      <c r="AC24" s="83">
        <v>382.5</v>
      </c>
      <c r="AD24" s="84">
        <v>1579.0540000000001</v>
      </c>
    </row>
    <row r="25" spans="1:30" x14ac:dyDescent="0.3">
      <c r="A25" s="1"/>
      <c r="B25" s="82" t="s">
        <v>783</v>
      </c>
      <c r="C25" s="83">
        <v>250.5</v>
      </c>
      <c r="D25" s="83">
        <v>108.8</v>
      </c>
      <c r="E25" s="83">
        <v>0.2</v>
      </c>
      <c r="F25" s="83">
        <v>67.599999999999994</v>
      </c>
      <c r="G25" s="83">
        <v>2298.1239999999998</v>
      </c>
      <c r="H25" s="83">
        <v>2756.1</v>
      </c>
      <c r="I25" s="83">
        <v>0.9</v>
      </c>
      <c r="J25" s="83">
        <v>321.8</v>
      </c>
      <c r="K25" s="83">
        <v>665.9</v>
      </c>
      <c r="L25" s="83">
        <v>0</v>
      </c>
      <c r="M25" s="83">
        <v>873.6</v>
      </c>
      <c r="N25" s="83">
        <v>0</v>
      </c>
      <c r="O25" s="83">
        <v>427.1</v>
      </c>
      <c r="P25" s="83">
        <v>5376.924</v>
      </c>
      <c r="Q25" s="83">
        <v>1539.5</v>
      </c>
      <c r="R25" s="84">
        <v>7343.5240000000003</v>
      </c>
      <c r="S25" s="82" t="s">
        <v>783</v>
      </c>
      <c r="T25" s="83">
        <v>3214.5239999999999</v>
      </c>
      <c r="U25" s="83">
        <v>2864.9</v>
      </c>
      <c r="V25" s="83">
        <v>874.7</v>
      </c>
      <c r="W25" s="83">
        <v>389.4</v>
      </c>
      <c r="X25" s="84">
        <v>7343.5240000000003</v>
      </c>
      <c r="Y25" s="82" t="s">
        <v>783</v>
      </c>
      <c r="Z25" s="83">
        <v>256.024</v>
      </c>
      <c r="AA25" s="83">
        <v>72.599999999999994</v>
      </c>
      <c r="AB25" s="83">
        <v>874.7</v>
      </c>
      <c r="AC25" s="83">
        <v>389.4</v>
      </c>
      <c r="AD25" s="84">
        <v>1592.7239999999999</v>
      </c>
    </row>
    <row r="26" spans="1:30" x14ac:dyDescent="0.3">
      <c r="A26" s="1"/>
      <c r="B26" s="82" t="s">
        <v>784</v>
      </c>
      <c r="C26" s="83">
        <v>248.6</v>
      </c>
      <c r="D26" s="83">
        <v>106.4</v>
      </c>
      <c r="E26" s="83">
        <v>0.2</v>
      </c>
      <c r="F26" s="83">
        <v>81.099999999999994</v>
      </c>
      <c r="G26" s="83">
        <v>2313.373</v>
      </c>
      <c r="H26" s="83">
        <v>2763.8</v>
      </c>
      <c r="I26" s="83">
        <v>1</v>
      </c>
      <c r="J26" s="83">
        <v>353.8</v>
      </c>
      <c r="K26" s="83">
        <v>661.8</v>
      </c>
      <c r="L26" s="83">
        <v>0</v>
      </c>
      <c r="M26" s="83">
        <v>915.6</v>
      </c>
      <c r="N26" s="83">
        <v>0</v>
      </c>
      <c r="O26" s="83">
        <v>436.3</v>
      </c>
      <c r="P26" s="83">
        <v>5431.973</v>
      </c>
      <c r="Q26" s="83">
        <v>1577.4</v>
      </c>
      <c r="R26" s="84">
        <v>7445.6729999999998</v>
      </c>
      <c r="S26" s="82" t="s">
        <v>784</v>
      </c>
      <c r="T26" s="83">
        <v>3223.7730000000001</v>
      </c>
      <c r="U26" s="83">
        <v>2870.2</v>
      </c>
      <c r="V26" s="83">
        <v>916.8</v>
      </c>
      <c r="W26" s="83">
        <v>434.9</v>
      </c>
      <c r="X26" s="84">
        <v>7445.6729999999998</v>
      </c>
      <c r="Y26" s="82" t="s">
        <v>784</v>
      </c>
      <c r="Z26" s="83">
        <v>255.57300000000001</v>
      </c>
      <c r="AA26" s="83">
        <v>71.400000000000006</v>
      </c>
      <c r="AB26" s="83">
        <v>916.8</v>
      </c>
      <c r="AC26" s="83">
        <v>434.9</v>
      </c>
      <c r="AD26" s="84">
        <v>1678.673</v>
      </c>
    </row>
    <row r="27" spans="1:30" x14ac:dyDescent="0.3">
      <c r="A27" s="1"/>
      <c r="B27" s="82" t="s">
        <v>785</v>
      </c>
      <c r="C27" s="83">
        <v>249.9</v>
      </c>
      <c r="D27" s="83">
        <v>107.8</v>
      </c>
      <c r="E27" s="83">
        <v>0.2</v>
      </c>
      <c r="F27" s="83">
        <v>102.3</v>
      </c>
      <c r="G27" s="83">
        <v>2517.4659999999999</v>
      </c>
      <c r="H27" s="83">
        <v>2756.8</v>
      </c>
      <c r="I27" s="83">
        <v>1.1000000000000001</v>
      </c>
      <c r="J27" s="83">
        <v>356.7</v>
      </c>
      <c r="K27" s="83">
        <v>578.4</v>
      </c>
      <c r="L27" s="83">
        <v>0</v>
      </c>
      <c r="M27" s="83">
        <v>917.7</v>
      </c>
      <c r="N27" s="83">
        <v>0</v>
      </c>
      <c r="O27" s="83">
        <v>460.2</v>
      </c>
      <c r="P27" s="83">
        <v>5632.0659999999998</v>
      </c>
      <c r="Q27" s="83">
        <v>1496.1</v>
      </c>
      <c r="R27" s="84">
        <v>7588.366</v>
      </c>
      <c r="S27" s="82" t="s">
        <v>785</v>
      </c>
      <c r="T27" s="83">
        <v>3345.7660000000001</v>
      </c>
      <c r="U27" s="83">
        <v>2864.6</v>
      </c>
      <c r="V27" s="83">
        <v>919</v>
      </c>
      <c r="W27" s="83">
        <v>459</v>
      </c>
      <c r="X27" s="84">
        <v>7588.366</v>
      </c>
      <c r="Y27" s="82" t="s">
        <v>785</v>
      </c>
      <c r="Z27" s="83">
        <v>254.96600000000001</v>
      </c>
      <c r="AA27" s="83">
        <v>72.400000000000006</v>
      </c>
      <c r="AB27" s="83">
        <v>919</v>
      </c>
      <c r="AC27" s="83">
        <v>459</v>
      </c>
      <c r="AD27" s="84">
        <v>1705.366</v>
      </c>
    </row>
    <row r="28" spans="1:30" x14ac:dyDescent="0.3">
      <c r="A28" s="1"/>
      <c r="B28" s="82" t="s">
        <v>786</v>
      </c>
      <c r="C28" s="83">
        <v>248.5</v>
      </c>
      <c r="D28" s="83">
        <v>107.7</v>
      </c>
      <c r="E28" s="83">
        <v>0.3</v>
      </c>
      <c r="F28" s="83">
        <v>100.3</v>
      </c>
      <c r="G28" s="83">
        <v>2524.9050000000002</v>
      </c>
      <c r="H28" s="83">
        <v>2757.7</v>
      </c>
      <c r="I28" s="83">
        <v>1.3</v>
      </c>
      <c r="J28" s="83">
        <v>359.7</v>
      </c>
      <c r="K28" s="83">
        <v>565.5</v>
      </c>
      <c r="L28" s="83">
        <v>0</v>
      </c>
      <c r="M28" s="83">
        <v>916.5</v>
      </c>
      <c r="N28" s="83">
        <v>0</v>
      </c>
      <c r="O28" s="83">
        <v>456.8</v>
      </c>
      <c r="P28" s="83">
        <v>5643.6049999999996</v>
      </c>
      <c r="Q28" s="83">
        <v>1482</v>
      </c>
      <c r="R28" s="84">
        <v>7582.4049999999997</v>
      </c>
      <c r="S28" s="82" t="s">
        <v>786</v>
      </c>
      <c r="T28" s="83">
        <v>3338.9050000000002</v>
      </c>
      <c r="U28" s="83">
        <v>2865.4</v>
      </c>
      <c r="V28" s="83">
        <v>918.1</v>
      </c>
      <c r="W28" s="83">
        <v>460</v>
      </c>
      <c r="X28" s="84">
        <v>7582.4049999999997</v>
      </c>
      <c r="Y28" s="82" t="s">
        <v>786</v>
      </c>
      <c r="Z28" s="83">
        <v>253.30500000000001</v>
      </c>
      <c r="AA28" s="83">
        <v>72.900000000000006</v>
      </c>
      <c r="AB28" s="83">
        <v>918.1</v>
      </c>
      <c r="AC28" s="83">
        <v>460</v>
      </c>
      <c r="AD28" s="84">
        <v>1704.3050000000001</v>
      </c>
    </row>
    <row r="29" spans="1:30" x14ac:dyDescent="0.3">
      <c r="A29" s="1"/>
      <c r="B29" s="82" t="s">
        <v>787</v>
      </c>
      <c r="C29" s="83">
        <v>249.1</v>
      </c>
      <c r="D29" s="83">
        <v>106.9</v>
      </c>
      <c r="E29" s="83">
        <v>0.5</v>
      </c>
      <c r="F29" s="83">
        <v>104.8</v>
      </c>
      <c r="G29" s="83">
        <v>2705.7579999999998</v>
      </c>
      <c r="H29" s="83">
        <v>2750.4</v>
      </c>
      <c r="I29" s="83">
        <v>0.9</v>
      </c>
      <c r="J29" s="83">
        <v>381.1</v>
      </c>
      <c r="K29" s="83">
        <v>568.29999999999995</v>
      </c>
      <c r="L29" s="83">
        <v>0</v>
      </c>
      <c r="M29" s="83">
        <v>927.1</v>
      </c>
      <c r="N29" s="83">
        <v>0</v>
      </c>
      <c r="O29" s="83">
        <v>461.3</v>
      </c>
      <c r="P29" s="83">
        <v>5838.1580000000004</v>
      </c>
      <c r="Q29" s="83">
        <v>1495.4</v>
      </c>
      <c r="R29" s="84">
        <v>7794.8580000000002</v>
      </c>
      <c r="S29" s="82" t="s">
        <v>787</v>
      </c>
      <c r="T29" s="83">
        <v>3523.1579999999999</v>
      </c>
      <c r="U29" s="83">
        <v>2857.3</v>
      </c>
      <c r="V29" s="83">
        <v>928.5</v>
      </c>
      <c r="W29" s="83">
        <v>485.9</v>
      </c>
      <c r="X29" s="84">
        <v>7794.8580000000002</v>
      </c>
      <c r="Y29" s="82" t="s">
        <v>787</v>
      </c>
      <c r="Z29" s="83">
        <v>253.958</v>
      </c>
      <c r="AA29" s="83">
        <v>71.900000000000006</v>
      </c>
      <c r="AB29" s="83">
        <v>928.5</v>
      </c>
      <c r="AC29" s="83">
        <v>485.9</v>
      </c>
      <c r="AD29" s="84">
        <v>1740.258</v>
      </c>
    </row>
    <row r="30" spans="1:30" x14ac:dyDescent="0.3">
      <c r="A30" s="1"/>
      <c r="B30" s="82" t="s">
        <v>788</v>
      </c>
      <c r="C30" s="83">
        <v>258.7</v>
      </c>
      <c r="D30" s="83">
        <v>107.6</v>
      </c>
      <c r="E30" s="83">
        <v>0.3</v>
      </c>
      <c r="F30" s="83">
        <v>109.6</v>
      </c>
      <c r="G30" s="83">
        <v>2733.9</v>
      </c>
      <c r="H30" s="83">
        <v>2745.3</v>
      </c>
      <c r="I30" s="83">
        <v>0.8</v>
      </c>
      <c r="J30" s="83">
        <v>355.6</v>
      </c>
      <c r="K30" s="83">
        <v>626.6</v>
      </c>
      <c r="L30" s="83">
        <v>0</v>
      </c>
      <c r="M30" s="83">
        <v>897</v>
      </c>
      <c r="N30" s="83">
        <v>0</v>
      </c>
      <c r="O30" s="83">
        <v>476.2</v>
      </c>
      <c r="P30" s="83">
        <v>5835.6</v>
      </c>
      <c r="Q30" s="83">
        <v>1523.6</v>
      </c>
      <c r="R30" s="84">
        <v>7835.4</v>
      </c>
      <c r="S30" s="82" t="s">
        <v>788</v>
      </c>
      <c r="T30" s="83">
        <v>3619.2</v>
      </c>
      <c r="U30" s="83">
        <v>2852.9</v>
      </c>
      <c r="V30" s="83">
        <v>898.1</v>
      </c>
      <c r="W30" s="83">
        <v>465.2</v>
      </c>
      <c r="X30" s="84">
        <v>7835.4</v>
      </c>
      <c r="Y30" s="82" t="s">
        <v>788</v>
      </c>
      <c r="Z30" s="83">
        <v>253.9</v>
      </c>
      <c r="AA30" s="83">
        <v>71.8</v>
      </c>
      <c r="AB30" s="83">
        <v>898.1</v>
      </c>
      <c r="AC30" s="83">
        <v>465.2</v>
      </c>
      <c r="AD30" s="84">
        <v>1689</v>
      </c>
    </row>
    <row r="31" spans="1:30" x14ac:dyDescent="0.3">
      <c r="A31" s="1"/>
      <c r="B31" s="82" t="s">
        <v>789</v>
      </c>
      <c r="C31" s="83">
        <v>257.8</v>
      </c>
      <c r="D31" s="83">
        <v>107.1</v>
      </c>
      <c r="E31" s="83">
        <v>0.4</v>
      </c>
      <c r="F31" s="83">
        <v>112.1</v>
      </c>
      <c r="G31" s="83">
        <v>2611.8380000000002</v>
      </c>
      <c r="H31" s="83">
        <v>2754.7</v>
      </c>
      <c r="I31" s="83">
        <v>1.3</v>
      </c>
      <c r="J31" s="83">
        <v>410.1</v>
      </c>
      <c r="K31" s="83">
        <v>630.5</v>
      </c>
      <c r="L31" s="83">
        <v>0</v>
      </c>
      <c r="M31" s="83">
        <v>945.4</v>
      </c>
      <c r="N31" s="83">
        <v>0</v>
      </c>
      <c r="O31" s="83">
        <v>477.4</v>
      </c>
      <c r="P31" s="83">
        <v>5777.9380000000001</v>
      </c>
      <c r="Q31" s="83">
        <v>1575.9</v>
      </c>
      <c r="R31" s="84">
        <v>7831.2380000000003</v>
      </c>
      <c r="S31" s="82" t="s">
        <v>789</v>
      </c>
      <c r="T31" s="83">
        <v>3500.1379999999999</v>
      </c>
      <c r="U31" s="83">
        <v>2861.8</v>
      </c>
      <c r="V31" s="83">
        <v>947.1</v>
      </c>
      <c r="W31" s="83">
        <v>522.20000000000005</v>
      </c>
      <c r="X31" s="84">
        <v>7831.2380000000003</v>
      </c>
      <c r="Y31" s="82" t="s">
        <v>789</v>
      </c>
      <c r="Z31" s="83">
        <v>254.63800000000001</v>
      </c>
      <c r="AA31" s="83">
        <v>71.2</v>
      </c>
      <c r="AB31" s="83">
        <v>947.1</v>
      </c>
      <c r="AC31" s="83">
        <v>522.20000000000005</v>
      </c>
      <c r="AD31" s="84">
        <v>1795.1379999999999</v>
      </c>
    </row>
    <row r="32" spans="1:30" x14ac:dyDescent="0.3">
      <c r="A32" s="1"/>
      <c r="B32" s="82" t="s">
        <v>790</v>
      </c>
      <c r="C32" s="83">
        <v>256.10000000000002</v>
      </c>
      <c r="D32" s="83">
        <v>107.1</v>
      </c>
      <c r="E32" s="83">
        <v>0.4</v>
      </c>
      <c r="F32" s="83">
        <v>114.9</v>
      </c>
      <c r="G32" s="83">
        <v>2366.5859999999998</v>
      </c>
      <c r="H32" s="83">
        <v>2832.4</v>
      </c>
      <c r="I32" s="83">
        <v>1.3</v>
      </c>
      <c r="J32" s="83">
        <v>515</v>
      </c>
      <c r="K32" s="83">
        <v>632.5</v>
      </c>
      <c r="L32" s="83">
        <v>0</v>
      </c>
      <c r="M32" s="83">
        <v>917.8</v>
      </c>
      <c r="N32" s="83">
        <v>0</v>
      </c>
      <c r="O32" s="83">
        <v>478.5</v>
      </c>
      <c r="P32" s="83">
        <v>5715.2860000000001</v>
      </c>
      <c r="Q32" s="83">
        <v>1550.3</v>
      </c>
      <c r="R32" s="84">
        <v>7744.0860000000002</v>
      </c>
      <c r="S32" s="82" t="s">
        <v>790</v>
      </c>
      <c r="T32" s="83">
        <v>3255.1860000000001</v>
      </c>
      <c r="U32" s="83">
        <v>2939.5</v>
      </c>
      <c r="V32" s="83">
        <v>919.5</v>
      </c>
      <c r="W32" s="83">
        <v>629.9</v>
      </c>
      <c r="X32" s="84">
        <v>7744.0860000000002</v>
      </c>
      <c r="Y32" s="82" t="s">
        <v>790</v>
      </c>
      <c r="Z32" s="83">
        <v>254.68600000000001</v>
      </c>
      <c r="AA32" s="83">
        <v>71</v>
      </c>
      <c r="AB32" s="83">
        <v>919.5</v>
      </c>
      <c r="AC32" s="83">
        <v>629.9</v>
      </c>
      <c r="AD32" s="84">
        <v>1875.086</v>
      </c>
    </row>
    <row r="33" spans="1:30" x14ac:dyDescent="0.3">
      <c r="A33" s="1"/>
      <c r="B33" s="82" t="s">
        <v>791</v>
      </c>
      <c r="C33" s="83">
        <v>252.8</v>
      </c>
      <c r="D33" s="83">
        <v>134.69999999999999</v>
      </c>
      <c r="E33" s="83">
        <v>0.4</v>
      </c>
      <c r="F33" s="83">
        <v>124.2</v>
      </c>
      <c r="G33" s="83">
        <v>2126.1219999999998</v>
      </c>
      <c r="H33" s="83">
        <v>2817.2</v>
      </c>
      <c r="I33" s="83">
        <v>1.2</v>
      </c>
      <c r="J33" s="83">
        <v>562</v>
      </c>
      <c r="K33" s="83">
        <v>615.1</v>
      </c>
      <c r="L33" s="83">
        <v>0</v>
      </c>
      <c r="M33" s="83">
        <v>908.5</v>
      </c>
      <c r="N33" s="83">
        <v>0</v>
      </c>
      <c r="O33" s="83">
        <v>512.1</v>
      </c>
      <c r="P33" s="83">
        <v>5506.5219999999999</v>
      </c>
      <c r="Q33" s="83">
        <v>1523.6</v>
      </c>
      <c r="R33" s="84">
        <v>7542.2219999999998</v>
      </c>
      <c r="S33" s="82" t="s">
        <v>791</v>
      </c>
      <c r="T33" s="83">
        <v>2994.0219999999999</v>
      </c>
      <c r="U33" s="83">
        <v>2951.9</v>
      </c>
      <c r="V33" s="83">
        <v>910.1</v>
      </c>
      <c r="W33" s="83">
        <v>686.2</v>
      </c>
      <c r="X33" s="84">
        <v>7542.2219999999998</v>
      </c>
      <c r="Y33" s="82" t="s">
        <v>791</v>
      </c>
      <c r="Z33" s="83">
        <v>251.52199999999999</v>
      </c>
      <c r="AA33" s="83">
        <v>72.2</v>
      </c>
      <c r="AB33" s="83">
        <v>910.1</v>
      </c>
      <c r="AC33" s="83">
        <v>686.2</v>
      </c>
      <c r="AD33" s="84">
        <v>1920.0219999999999</v>
      </c>
    </row>
    <row r="34" spans="1:30" x14ac:dyDescent="0.3">
      <c r="A34" s="1"/>
      <c r="B34" s="82" t="s">
        <v>792</v>
      </c>
      <c r="C34" s="83">
        <v>252.1</v>
      </c>
      <c r="D34" s="83">
        <v>153.4</v>
      </c>
      <c r="E34" s="83">
        <v>0.3</v>
      </c>
      <c r="F34" s="83">
        <v>123.3</v>
      </c>
      <c r="G34" s="83">
        <v>2216.692</v>
      </c>
      <c r="H34" s="83">
        <v>2792.1</v>
      </c>
      <c r="I34" s="83">
        <v>0.7</v>
      </c>
      <c r="J34" s="83">
        <v>524.1</v>
      </c>
      <c r="K34" s="83">
        <v>603.70000000000005</v>
      </c>
      <c r="L34" s="83">
        <v>0</v>
      </c>
      <c r="M34" s="83">
        <v>930.8</v>
      </c>
      <c r="N34" s="83">
        <v>0</v>
      </c>
      <c r="O34" s="83">
        <v>529.1</v>
      </c>
      <c r="P34" s="83">
        <v>5533.5919999999996</v>
      </c>
      <c r="Q34" s="83">
        <v>1534.5</v>
      </c>
      <c r="R34" s="84">
        <v>7597.192</v>
      </c>
      <c r="S34" s="82" t="s">
        <v>792</v>
      </c>
      <c r="T34" s="83">
        <v>3072.4920000000002</v>
      </c>
      <c r="U34" s="83">
        <v>2945.5</v>
      </c>
      <c r="V34" s="83">
        <v>931.8</v>
      </c>
      <c r="W34" s="83">
        <v>647.4</v>
      </c>
      <c r="X34" s="84">
        <v>7597.192</v>
      </c>
      <c r="Y34" s="82" t="s">
        <v>792</v>
      </c>
      <c r="Z34" s="83">
        <v>247.09200000000001</v>
      </c>
      <c r="AA34" s="83">
        <v>72.7</v>
      </c>
      <c r="AB34" s="83">
        <v>931.8</v>
      </c>
      <c r="AC34" s="83">
        <v>647.4</v>
      </c>
      <c r="AD34" s="84">
        <v>1898.992</v>
      </c>
    </row>
    <row r="35" spans="1:30" x14ac:dyDescent="0.3">
      <c r="A35" s="1"/>
      <c r="B35" s="82" t="s">
        <v>793</v>
      </c>
      <c r="C35" s="83">
        <v>251.8</v>
      </c>
      <c r="D35" s="83">
        <v>152.19999999999999</v>
      </c>
      <c r="E35" s="83">
        <v>0.2</v>
      </c>
      <c r="F35" s="83">
        <v>121.3</v>
      </c>
      <c r="G35" s="83">
        <v>2249.5349999999999</v>
      </c>
      <c r="H35" s="83">
        <v>2786.8</v>
      </c>
      <c r="I35" s="83">
        <v>0.7</v>
      </c>
      <c r="J35" s="83">
        <v>535.70000000000005</v>
      </c>
      <c r="K35" s="83">
        <v>642.29999999999995</v>
      </c>
      <c r="L35" s="83">
        <v>0</v>
      </c>
      <c r="M35" s="83">
        <v>921.7</v>
      </c>
      <c r="N35" s="83">
        <v>0</v>
      </c>
      <c r="O35" s="83">
        <v>525.5</v>
      </c>
      <c r="P35" s="83">
        <v>5572.7349999999997</v>
      </c>
      <c r="Q35" s="83">
        <v>1564</v>
      </c>
      <c r="R35" s="84">
        <v>7662.2349999999997</v>
      </c>
      <c r="S35" s="82" t="s">
        <v>793</v>
      </c>
      <c r="T35" s="83">
        <v>3143.6350000000002</v>
      </c>
      <c r="U35" s="83">
        <v>2939</v>
      </c>
      <c r="V35" s="83">
        <v>922.6</v>
      </c>
      <c r="W35" s="83">
        <v>657</v>
      </c>
      <c r="X35" s="84">
        <v>7662.2349999999997</v>
      </c>
      <c r="Y35" s="82" t="s">
        <v>793</v>
      </c>
      <c r="Z35" s="83">
        <v>249.83500000000001</v>
      </c>
      <c r="AA35" s="83">
        <v>70.400000000000006</v>
      </c>
      <c r="AB35" s="83">
        <v>922.6</v>
      </c>
      <c r="AC35" s="83">
        <v>657</v>
      </c>
      <c r="AD35" s="84">
        <v>1899.835</v>
      </c>
    </row>
    <row r="36" spans="1:30" x14ac:dyDescent="0.3">
      <c r="A36" s="1"/>
      <c r="B36" s="82" t="s">
        <v>794</v>
      </c>
      <c r="C36" s="83">
        <v>251.7</v>
      </c>
      <c r="D36" s="83">
        <v>152.1</v>
      </c>
      <c r="E36" s="83">
        <v>0.2</v>
      </c>
      <c r="F36" s="83">
        <v>121.9</v>
      </c>
      <c r="G36" s="83">
        <v>2454.1709999999998</v>
      </c>
      <c r="H36" s="83">
        <v>2750.9</v>
      </c>
      <c r="I36" s="83">
        <v>0.4</v>
      </c>
      <c r="J36" s="83">
        <v>572.70000000000005</v>
      </c>
      <c r="K36" s="83">
        <v>656.4</v>
      </c>
      <c r="L36" s="83">
        <v>0</v>
      </c>
      <c r="M36" s="83">
        <v>879.6</v>
      </c>
      <c r="N36" s="83">
        <v>0</v>
      </c>
      <c r="O36" s="83">
        <v>525.9</v>
      </c>
      <c r="P36" s="83">
        <v>5778.1710000000003</v>
      </c>
      <c r="Q36" s="83">
        <v>1536</v>
      </c>
      <c r="R36" s="84">
        <v>7840.0709999999999</v>
      </c>
      <c r="S36" s="82" t="s">
        <v>794</v>
      </c>
      <c r="T36" s="83">
        <v>3362.2710000000002</v>
      </c>
      <c r="U36" s="83">
        <v>2903</v>
      </c>
      <c r="V36" s="83">
        <v>880.2</v>
      </c>
      <c r="W36" s="83">
        <v>694.6</v>
      </c>
      <c r="X36" s="84">
        <v>7840.0709999999999</v>
      </c>
      <c r="Y36" s="82" t="s">
        <v>794</v>
      </c>
      <c r="Z36" s="83">
        <v>261.07100000000003</v>
      </c>
      <c r="AA36" s="83">
        <v>71</v>
      </c>
      <c r="AB36" s="83">
        <v>880.2</v>
      </c>
      <c r="AC36" s="83">
        <v>694.6</v>
      </c>
      <c r="AD36" s="84">
        <v>1906.8710000000001</v>
      </c>
    </row>
    <row r="37" spans="1:30" x14ac:dyDescent="0.3">
      <c r="A37" s="1"/>
      <c r="B37" s="82" t="s">
        <v>795</v>
      </c>
      <c r="C37" s="83">
        <v>251.2</v>
      </c>
      <c r="D37" s="83">
        <v>152.5</v>
      </c>
      <c r="E37" s="83">
        <v>0.1</v>
      </c>
      <c r="F37" s="83">
        <v>123.6</v>
      </c>
      <c r="G37" s="83">
        <v>2267.4</v>
      </c>
      <c r="H37" s="83">
        <v>2743.1</v>
      </c>
      <c r="I37" s="83">
        <v>0.6</v>
      </c>
      <c r="J37" s="83">
        <v>612.4</v>
      </c>
      <c r="K37" s="83">
        <v>670.1</v>
      </c>
      <c r="L37" s="83">
        <v>0</v>
      </c>
      <c r="M37" s="83">
        <v>914.6</v>
      </c>
      <c r="N37" s="83">
        <v>0</v>
      </c>
      <c r="O37" s="83">
        <v>527.4</v>
      </c>
      <c r="P37" s="83">
        <v>5623.5</v>
      </c>
      <c r="Q37" s="83">
        <v>1584.7</v>
      </c>
      <c r="R37" s="84">
        <v>7735.6</v>
      </c>
      <c r="S37" s="82" t="s">
        <v>795</v>
      </c>
      <c r="T37" s="83">
        <v>3188.7</v>
      </c>
      <c r="U37" s="83">
        <v>2895.6</v>
      </c>
      <c r="V37" s="83">
        <v>915.3</v>
      </c>
      <c r="W37" s="83">
        <v>736</v>
      </c>
      <c r="X37" s="84">
        <v>7735.6</v>
      </c>
      <c r="Y37" s="82" t="s">
        <v>795</v>
      </c>
      <c r="Z37" s="83">
        <v>266</v>
      </c>
      <c r="AA37" s="83">
        <v>70.5</v>
      </c>
      <c r="AB37" s="83">
        <v>915.3</v>
      </c>
      <c r="AC37" s="83">
        <v>736</v>
      </c>
      <c r="AD37" s="84">
        <v>1987.8</v>
      </c>
    </row>
    <row r="38" spans="1:30" x14ac:dyDescent="0.3">
      <c r="A38" s="1"/>
      <c r="B38" s="82" t="s">
        <v>796</v>
      </c>
      <c r="C38" s="83">
        <v>248.1</v>
      </c>
      <c r="D38" s="83">
        <v>150.81200000000001</v>
      </c>
      <c r="E38" s="83">
        <v>0.1</v>
      </c>
      <c r="F38" s="83">
        <v>118.3</v>
      </c>
      <c r="G38" s="83">
        <v>2300.4319999999998</v>
      </c>
      <c r="H38" s="83">
        <v>2749.4</v>
      </c>
      <c r="I38" s="83">
        <v>0.4</v>
      </c>
      <c r="J38" s="83">
        <v>607.9</v>
      </c>
      <c r="K38" s="83">
        <v>659.7</v>
      </c>
      <c r="L38" s="83">
        <v>0</v>
      </c>
      <c r="M38" s="83">
        <v>865.4</v>
      </c>
      <c r="N38" s="83">
        <v>0</v>
      </c>
      <c r="O38" s="83">
        <v>517.31200000000001</v>
      </c>
      <c r="P38" s="83">
        <v>5658.1319999999996</v>
      </c>
      <c r="Q38" s="83">
        <v>1525.1</v>
      </c>
      <c r="R38" s="84">
        <v>7700.5439999999999</v>
      </c>
      <c r="S38" s="82" t="s">
        <v>796</v>
      </c>
      <c r="T38" s="83">
        <v>3208.232</v>
      </c>
      <c r="U38" s="83">
        <v>2900.212</v>
      </c>
      <c r="V38" s="83">
        <v>865.9</v>
      </c>
      <c r="W38" s="83">
        <v>726.2</v>
      </c>
      <c r="X38" s="84">
        <v>7700.5439999999999</v>
      </c>
      <c r="Y38" s="82" t="s">
        <v>796</v>
      </c>
      <c r="Z38" s="83">
        <v>271.43200000000002</v>
      </c>
      <c r="AA38" s="83">
        <v>68.811999999999998</v>
      </c>
      <c r="AB38" s="83">
        <v>865.9</v>
      </c>
      <c r="AC38" s="83">
        <v>726.2</v>
      </c>
      <c r="AD38" s="84">
        <v>1932.3440000000001</v>
      </c>
    </row>
    <row r="39" spans="1:30" x14ac:dyDescent="0.3">
      <c r="A39" s="1"/>
      <c r="B39" s="82" t="s">
        <v>797</v>
      </c>
      <c r="C39" s="83">
        <v>252.7</v>
      </c>
      <c r="D39" s="83">
        <v>151.94900000000001</v>
      </c>
      <c r="E39" s="83">
        <v>0.1</v>
      </c>
      <c r="F39" s="83">
        <v>110.8</v>
      </c>
      <c r="G39" s="83">
        <v>2408.864</v>
      </c>
      <c r="H39" s="83">
        <v>2758.7</v>
      </c>
      <c r="I39" s="83">
        <v>0.6</v>
      </c>
      <c r="J39" s="83">
        <v>618</v>
      </c>
      <c r="K39" s="83">
        <v>670.8</v>
      </c>
      <c r="L39" s="83">
        <v>0</v>
      </c>
      <c r="M39" s="83">
        <v>790.2</v>
      </c>
      <c r="N39" s="83">
        <v>0</v>
      </c>
      <c r="O39" s="83">
        <v>515.54899999999998</v>
      </c>
      <c r="P39" s="83">
        <v>5786.1639999999998</v>
      </c>
      <c r="Q39" s="83">
        <v>1461</v>
      </c>
      <c r="R39" s="84">
        <v>7762.7129999999997</v>
      </c>
      <c r="S39" s="82" t="s">
        <v>797</v>
      </c>
      <c r="T39" s="83">
        <v>3332.364</v>
      </c>
      <c r="U39" s="83">
        <v>2910.6489999999999</v>
      </c>
      <c r="V39" s="83">
        <v>790.9</v>
      </c>
      <c r="W39" s="83">
        <v>728.8</v>
      </c>
      <c r="X39" s="84">
        <v>7762.7129999999997</v>
      </c>
      <c r="Y39" s="82" t="s">
        <v>797</v>
      </c>
      <c r="Z39" s="83">
        <v>276.464</v>
      </c>
      <c r="AA39" s="83">
        <v>71.549000000000007</v>
      </c>
      <c r="AB39" s="83">
        <v>790.9</v>
      </c>
      <c r="AC39" s="83">
        <v>728.8</v>
      </c>
      <c r="AD39" s="84">
        <v>1867.713</v>
      </c>
    </row>
    <row r="40" spans="1:30" x14ac:dyDescent="0.3">
      <c r="A40" s="1"/>
      <c r="B40" s="82" t="s">
        <v>798</v>
      </c>
      <c r="C40" s="83">
        <v>263.2</v>
      </c>
      <c r="D40" s="83">
        <v>152.22399999999999</v>
      </c>
      <c r="E40" s="83">
        <v>0.1</v>
      </c>
      <c r="F40" s="83">
        <v>110.6</v>
      </c>
      <c r="G40" s="83">
        <v>2385.3989999999999</v>
      </c>
      <c r="H40" s="83">
        <v>2860.5</v>
      </c>
      <c r="I40" s="83">
        <v>0.2</v>
      </c>
      <c r="J40" s="83">
        <v>651.6</v>
      </c>
      <c r="K40" s="83">
        <v>690.7</v>
      </c>
      <c r="L40" s="83">
        <v>0</v>
      </c>
      <c r="M40" s="83">
        <v>571.5</v>
      </c>
      <c r="N40" s="83">
        <v>0</v>
      </c>
      <c r="O40" s="83">
        <v>526.12400000000002</v>
      </c>
      <c r="P40" s="83">
        <v>5897.6989999999996</v>
      </c>
      <c r="Q40" s="83">
        <v>1262.2</v>
      </c>
      <c r="R40" s="84">
        <v>7686.0230000000001</v>
      </c>
      <c r="S40" s="82" t="s">
        <v>798</v>
      </c>
      <c r="T40" s="83">
        <v>3339.299</v>
      </c>
      <c r="U40" s="83">
        <v>3012.7240000000002</v>
      </c>
      <c r="V40" s="83">
        <v>571.79999999999995</v>
      </c>
      <c r="W40" s="83">
        <v>762.2</v>
      </c>
      <c r="X40" s="84">
        <v>7686.0230000000001</v>
      </c>
      <c r="Y40" s="82" t="s">
        <v>798</v>
      </c>
      <c r="Z40" s="83">
        <v>281.19900000000001</v>
      </c>
      <c r="AA40" s="83">
        <v>71.323999999999998</v>
      </c>
      <c r="AB40" s="83">
        <v>571.79999999999995</v>
      </c>
      <c r="AC40" s="83">
        <v>762.2</v>
      </c>
      <c r="AD40" s="84">
        <v>1686.5229999999999</v>
      </c>
    </row>
    <row r="41" spans="1:30" x14ac:dyDescent="0.3">
      <c r="A41" s="1"/>
      <c r="B41" s="82" t="s">
        <v>799</v>
      </c>
      <c r="C41" s="83">
        <v>253</v>
      </c>
      <c r="D41" s="83">
        <v>153.76300000000001</v>
      </c>
      <c r="E41" s="83">
        <v>0</v>
      </c>
      <c r="F41" s="83">
        <v>108.6</v>
      </c>
      <c r="G41" s="83">
        <v>2545.886</v>
      </c>
      <c r="H41" s="83">
        <v>2951.3</v>
      </c>
      <c r="I41" s="83">
        <v>0.1</v>
      </c>
      <c r="J41" s="83">
        <v>666.4</v>
      </c>
      <c r="K41" s="83">
        <v>694.9</v>
      </c>
      <c r="L41" s="83">
        <v>0</v>
      </c>
      <c r="M41" s="83">
        <v>232.1</v>
      </c>
      <c r="N41" s="83">
        <v>0</v>
      </c>
      <c r="O41" s="83">
        <v>515.36300000000006</v>
      </c>
      <c r="P41" s="83">
        <v>6163.6859999999997</v>
      </c>
      <c r="Q41" s="83">
        <v>927</v>
      </c>
      <c r="R41" s="84">
        <v>7606.049</v>
      </c>
      <c r="S41" s="82" t="s">
        <v>799</v>
      </c>
      <c r="T41" s="83">
        <v>3493.7860000000001</v>
      </c>
      <c r="U41" s="83">
        <v>3105.0630000000001</v>
      </c>
      <c r="V41" s="83">
        <v>232.2</v>
      </c>
      <c r="W41" s="83">
        <v>775</v>
      </c>
      <c r="X41" s="84">
        <v>7606.049</v>
      </c>
      <c r="Y41" s="82" t="s">
        <v>799</v>
      </c>
      <c r="Z41" s="83">
        <v>287.48599999999999</v>
      </c>
      <c r="AA41" s="83">
        <v>72.063000000000002</v>
      </c>
      <c r="AB41" s="83">
        <v>232.2</v>
      </c>
      <c r="AC41" s="83">
        <v>775</v>
      </c>
      <c r="AD41" s="84">
        <v>1366.749</v>
      </c>
    </row>
    <row r="42" spans="1:30" x14ac:dyDescent="0.3">
      <c r="A42" s="1"/>
      <c r="B42" s="82" t="s">
        <v>800</v>
      </c>
      <c r="C42" s="83">
        <v>252.2</v>
      </c>
      <c r="D42" s="83">
        <v>155.80000000000001</v>
      </c>
      <c r="E42" s="83">
        <v>0</v>
      </c>
      <c r="F42" s="83">
        <v>108.5</v>
      </c>
      <c r="G42" s="83">
        <v>2768.2260000000001</v>
      </c>
      <c r="H42" s="83">
        <v>2955.6</v>
      </c>
      <c r="I42" s="83">
        <v>0</v>
      </c>
      <c r="J42" s="83">
        <v>631.29999999999995</v>
      </c>
      <c r="K42" s="83">
        <v>698.8</v>
      </c>
      <c r="L42" s="83">
        <v>0</v>
      </c>
      <c r="M42" s="83">
        <v>20.6</v>
      </c>
      <c r="N42" s="83">
        <v>0</v>
      </c>
      <c r="O42" s="83">
        <v>516.5</v>
      </c>
      <c r="P42" s="83">
        <v>6355.1260000000002</v>
      </c>
      <c r="Q42" s="83">
        <v>719.4</v>
      </c>
      <c r="R42" s="84">
        <v>7591.0259999999998</v>
      </c>
      <c r="S42" s="82" t="s">
        <v>800</v>
      </c>
      <c r="T42" s="83">
        <v>3719.2260000000001</v>
      </c>
      <c r="U42" s="83">
        <v>3111.4</v>
      </c>
      <c r="V42" s="83">
        <v>20.6</v>
      </c>
      <c r="W42" s="83">
        <v>739.8</v>
      </c>
      <c r="X42" s="84">
        <v>7591.0259999999998</v>
      </c>
      <c r="Y42" s="82" t="s">
        <v>800</v>
      </c>
      <c r="Z42" s="83">
        <v>287.02600000000001</v>
      </c>
      <c r="AA42" s="83">
        <v>73.5</v>
      </c>
      <c r="AB42" s="83">
        <v>20.6</v>
      </c>
      <c r="AC42" s="83">
        <v>739.8</v>
      </c>
      <c r="AD42" s="84">
        <v>1120.9259999999999</v>
      </c>
    </row>
    <row r="43" spans="1:30" x14ac:dyDescent="0.3">
      <c r="A43" s="1"/>
      <c r="B43" s="82" t="s">
        <v>801</v>
      </c>
      <c r="C43" s="83">
        <v>254.2</v>
      </c>
      <c r="D43" s="83">
        <v>154.536</v>
      </c>
      <c r="E43" s="83">
        <v>0</v>
      </c>
      <c r="F43" s="83">
        <v>108.8</v>
      </c>
      <c r="G43" s="83">
        <v>2647.3890000000001</v>
      </c>
      <c r="H43" s="83">
        <v>2902</v>
      </c>
      <c r="I43" s="83">
        <v>0</v>
      </c>
      <c r="J43" s="83">
        <v>631.9</v>
      </c>
      <c r="K43" s="83">
        <v>696.7</v>
      </c>
      <c r="L43" s="83">
        <v>0</v>
      </c>
      <c r="M43" s="83">
        <v>0</v>
      </c>
      <c r="N43" s="83">
        <v>0</v>
      </c>
      <c r="O43" s="83">
        <v>517.53599999999994</v>
      </c>
      <c r="P43" s="83">
        <v>6181.2889999999998</v>
      </c>
      <c r="Q43" s="83">
        <v>696.7</v>
      </c>
      <c r="R43" s="84">
        <v>7395.5249999999996</v>
      </c>
      <c r="S43" s="82" t="s">
        <v>801</v>
      </c>
      <c r="T43" s="83">
        <v>3598.2890000000002</v>
      </c>
      <c r="U43" s="83">
        <v>3056.5360000000001</v>
      </c>
      <c r="V43" s="83">
        <v>0</v>
      </c>
      <c r="W43" s="83">
        <v>740.7</v>
      </c>
      <c r="X43" s="84">
        <v>7395.5249999999996</v>
      </c>
      <c r="Y43" s="82" t="s">
        <v>801</v>
      </c>
      <c r="Z43" s="83">
        <v>287.38900000000001</v>
      </c>
      <c r="AA43" s="83">
        <v>72.436000000000007</v>
      </c>
      <c r="AB43" s="83">
        <v>0</v>
      </c>
      <c r="AC43" s="83">
        <v>740.7</v>
      </c>
      <c r="AD43" s="84">
        <v>1100.5250000000001</v>
      </c>
    </row>
    <row r="44" spans="1:30" x14ac:dyDescent="0.3">
      <c r="A44" s="1"/>
      <c r="B44" s="82" t="s">
        <v>802</v>
      </c>
      <c r="C44" s="83">
        <v>250.1</v>
      </c>
      <c r="D44" s="83">
        <v>156.47900000000001</v>
      </c>
      <c r="E44" s="83">
        <v>0</v>
      </c>
      <c r="F44" s="83">
        <v>109.2</v>
      </c>
      <c r="G44" s="83">
        <v>2923.7719999999999</v>
      </c>
      <c r="H44" s="83">
        <v>2969.7</v>
      </c>
      <c r="I44" s="83">
        <v>0</v>
      </c>
      <c r="J44" s="83">
        <v>595.1</v>
      </c>
      <c r="K44" s="83">
        <v>730.7</v>
      </c>
      <c r="L44" s="83">
        <v>0</v>
      </c>
      <c r="M44" s="83">
        <v>0</v>
      </c>
      <c r="N44" s="83">
        <v>0</v>
      </c>
      <c r="O44" s="83">
        <v>515.779</v>
      </c>
      <c r="P44" s="83">
        <v>6488.5720000000001</v>
      </c>
      <c r="Q44" s="83">
        <v>730.7</v>
      </c>
      <c r="R44" s="84">
        <v>7735.0510000000004</v>
      </c>
      <c r="S44" s="82" t="s">
        <v>802</v>
      </c>
      <c r="T44" s="83">
        <v>3904.5720000000001</v>
      </c>
      <c r="U44" s="83">
        <v>3126.1790000000001</v>
      </c>
      <c r="V44" s="83">
        <v>0</v>
      </c>
      <c r="W44" s="83">
        <v>704.3</v>
      </c>
      <c r="X44" s="84">
        <v>7735.0510000000004</v>
      </c>
      <c r="Y44" s="82" t="s">
        <v>802</v>
      </c>
      <c r="Z44" s="83">
        <v>288.97199999999998</v>
      </c>
      <c r="AA44" s="83">
        <v>74.278999999999996</v>
      </c>
      <c r="AB44" s="83">
        <v>0</v>
      </c>
      <c r="AC44" s="83">
        <v>704.3</v>
      </c>
      <c r="AD44" s="84">
        <v>1067.5509999999999</v>
      </c>
    </row>
    <row r="45" spans="1:30" x14ac:dyDescent="0.3">
      <c r="A45" s="1"/>
      <c r="B45" s="82" t="s">
        <v>803</v>
      </c>
      <c r="C45" s="83">
        <v>250.7</v>
      </c>
      <c r="D45" s="83">
        <v>156.71299999999999</v>
      </c>
      <c r="E45" s="83">
        <v>0</v>
      </c>
      <c r="F45" s="83">
        <v>109</v>
      </c>
      <c r="G45" s="83">
        <v>2968.2220000000002</v>
      </c>
      <c r="H45" s="83">
        <v>2963.8</v>
      </c>
      <c r="I45" s="83">
        <v>0</v>
      </c>
      <c r="J45" s="83">
        <v>562.29999999999995</v>
      </c>
      <c r="K45" s="83">
        <v>729.4</v>
      </c>
      <c r="L45" s="83">
        <v>0</v>
      </c>
      <c r="M45" s="83">
        <v>0</v>
      </c>
      <c r="N45" s="83">
        <v>0</v>
      </c>
      <c r="O45" s="83">
        <v>516.41300000000001</v>
      </c>
      <c r="P45" s="83">
        <v>6494.3220000000001</v>
      </c>
      <c r="Q45" s="83">
        <v>729.4</v>
      </c>
      <c r="R45" s="84">
        <v>7740.1350000000002</v>
      </c>
      <c r="S45" s="82" t="s">
        <v>803</v>
      </c>
      <c r="T45" s="83">
        <v>3948.3220000000001</v>
      </c>
      <c r="U45" s="83">
        <v>3120.5129999999999</v>
      </c>
      <c r="V45" s="83">
        <v>0</v>
      </c>
      <c r="W45" s="83">
        <v>671.3</v>
      </c>
      <c r="X45" s="84">
        <v>7740.1350000000002</v>
      </c>
      <c r="Y45" s="82" t="s">
        <v>803</v>
      </c>
      <c r="Z45" s="83">
        <v>298.72199999999998</v>
      </c>
      <c r="AA45" s="83">
        <v>74.013000000000005</v>
      </c>
      <c r="AB45" s="83">
        <v>0</v>
      </c>
      <c r="AC45" s="83">
        <v>671.3</v>
      </c>
      <c r="AD45" s="84">
        <v>1044.0350000000001</v>
      </c>
    </row>
    <row r="46" spans="1:30" x14ac:dyDescent="0.3">
      <c r="A46" s="1"/>
      <c r="B46" s="82" t="s">
        <v>804</v>
      </c>
      <c r="C46" s="83">
        <v>251.2</v>
      </c>
      <c r="D46" s="83">
        <v>156.92099999999999</v>
      </c>
      <c r="E46" s="83">
        <v>0</v>
      </c>
      <c r="F46" s="83">
        <v>98.9</v>
      </c>
      <c r="G46" s="83">
        <v>3048.3620000000001</v>
      </c>
      <c r="H46" s="83">
        <v>2971.1</v>
      </c>
      <c r="I46" s="83">
        <v>0</v>
      </c>
      <c r="J46" s="83">
        <v>461.9</v>
      </c>
      <c r="K46" s="83">
        <v>736.1</v>
      </c>
      <c r="L46" s="83">
        <v>0</v>
      </c>
      <c r="M46" s="83">
        <v>0</v>
      </c>
      <c r="N46" s="83">
        <v>0</v>
      </c>
      <c r="O46" s="83">
        <v>507.02100000000002</v>
      </c>
      <c r="P46" s="83">
        <v>6481.3620000000001</v>
      </c>
      <c r="Q46" s="83">
        <v>736.1</v>
      </c>
      <c r="R46" s="84">
        <v>7724.4830000000002</v>
      </c>
      <c r="S46" s="82" t="s">
        <v>804</v>
      </c>
      <c r="T46" s="83">
        <v>4035.6619999999998</v>
      </c>
      <c r="U46" s="83">
        <v>3128.0210000000002</v>
      </c>
      <c r="V46" s="83">
        <v>0</v>
      </c>
      <c r="W46" s="83">
        <v>560.79999999999995</v>
      </c>
      <c r="X46" s="84">
        <v>7724.4830000000002</v>
      </c>
      <c r="Y46" s="82" t="s">
        <v>804</v>
      </c>
      <c r="Z46" s="83">
        <v>299.86200000000002</v>
      </c>
      <c r="AA46" s="83">
        <v>73.521000000000001</v>
      </c>
      <c r="AB46" s="83">
        <v>0</v>
      </c>
      <c r="AC46" s="83">
        <v>560.79999999999995</v>
      </c>
      <c r="AD46" s="84">
        <v>934.18299999999999</v>
      </c>
    </row>
    <row r="47" spans="1:30" x14ac:dyDescent="0.3">
      <c r="A47" s="1"/>
      <c r="B47" s="82" t="s">
        <v>805</v>
      </c>
      <c r="C47" s="83">
        <v>252</v>
      </c>
      <c r="D47" s="83">
        <v>155.726</v>
      </c>
      <c r="E47" s="83">
        <v>0</v>
      </c>
      <c r="F47" s="83">
        <v>100</v>
      </c>
      <c r="G47" s="83">
        <v>3092.4949999999999</v>
      </c>
      <c r="H47" s="83">
        <v>2969.4</v>
      </c>
      <c r="I47" s="83">
        <v>0</v>
      </c>
      <c r="J47" s="83">
        <v>424.4</v>
      </c>
      <c r="K47" s="83">
        <v>736.4</v>
      </c>
      <c r="L47" s="83">
        <v>0</v>
      </c>
      <c r="M47" s="83">
        <v>0</v>
      </c>
      <c r="N47" s="83">
        <v>0</v>
      </c>
      <c r="O47" s="83">
        <v>507.726</v>
      </c>
      <c r="P47" s="83">
        <v>6486.2950000000001</v>
      </c>
      <c r="Q47" s="83">
        <v>736.4</v>
      </c>
      <c r="R47" s="84">
        <v>7730.4210000000003</v>
      </c>
      <c r="S47" s="82" t="s">
        <v>805</v>
      </c>
      <c r="T47" s="83">
        <v>4080.895</v>
      </c>
      <c r="U47" s="83">
        <v>3125.1260000000002</v>
      </c>
      <c r="V47" s="83">
        <v>0</v>
      </c>
      <c r="W47" s="83">
        <v>524.4</v>
      </c>
      <c r="X47" s="84">
        <v>7730.4210000000003</v>
      </c>
      <c r="Y47" s="82" t="s">
        <v>805</v>
      </c>
      <c r="Z47" s="83">
        <v>300.09500000000003</v>
      </c>
      <c r="AA47" s="83">
        <v>72.725999999999999</v>
      </c>
      <c r="AB47" s="83">
        <v>0</v>
      </c>
      <c r="AC47" s="83">
        <v>524.4</v>
      </c>
      <c r="AD47" s="84">
        <v>897.221</v>
      </c>
    </row>
    <row r="48" spans="1:30" x14ac:dyDescent="0.3">
      <c r="A48" s="1"/>
      <c r="B48" s="82" t="s">
        <v>806</v>
      </c>
      <c r="C48" s="83">
        <v>251</v>
      </c>
      <c r="D48" s="83">
        <v>154.399</v>
      </c>
      <c r="E48" s="83">
        <v>0</v>
      </c>
      <c r="F48" s="83">
        <v>96.3</v>
      </c>
      <c r="G48" s="83">
        <v>3068.93</v>
      </c>
      <c r="H48" s="83">
        <v>2973.4</v>
      </c>
      <c r="I48" s="83">
        <v>0</v>
      </c>
      <c r="J48" s="83">
        <v>379.7</v>
      </c>
      <c r="K48" s="83">
        <v>731</v>
      </c>
      <c r="L48" s="83">
        <v>0</v>
      </c>
      <c r="M48" s="83">
        <v>0</v>
      </c>
      <c r="N48" s="83">
        <v>0</v>
      </c>
      <c r="O48" s="83">
        <v>501.69900000000001</v>
      </c>
      <c r="P48" s="83">
        <v>6422.03</v>
      </c>
      <c r="Q48" s="83">
        <v>731</v>
      </c>
      <c r="R48" s="84">
        <v>7654.7290000000003</v>
      </c>
      <c r="S48" s="82" t="s">
        <v>806</v>
      </c>
      <c r="T48" s="83">
        <v>4050.93</v>
      </c>
      <c r="U48" s="83">
        <v>3127.799</v>
      </c>
      <c r="V48" s="83">
        <v>0</v>
      </c>
      <c r="W48" s="83">
        <v>476</v>
      </c>
      <c r="X48" s="84">
        <v>7654.7290000000003</v>
      </c>
      <c r="Y48" s="82" t="s">
        <v>806</v>
      </c>
      <c r="Z48" s="83">
        <v>300.33</v>
      </c>
      <c r="AA48" s="83">
        <v>71.998999999999995</v>
      </c>
      <c r="AB48" s="83">
        <v>0</v>
      </c>
      <c r="AC48" s="83">
        <v>476</v>
      </c>
      <c r="AD48" s="84">
        <v>848.32899999999995</v>
      </c>
    </row>
    <row r="49" spans="1:30" x14ac:dyDescent="0.3">
      <c r="A49" s="1"/>
      <c r="B49" s="82" t="s">
        <v>807</v>
      </c>
      <c r="C49" s="83">
        <v>250.4</v>
      </c>
      <c r="D49" s="83">
        <v>154.02709999999999</v>
      </c>
      <c r="E49" s="83">
        <v>0</v>
      </c>
      <c r="F49" s="83">
        <v>94.8</v>
      </c>
      <c r="G49" s="83">
        <v>3088.77</v>
      </c>
      <c r="H49" s="83">
        <v>2976.3</v>
      </c>
      <c r="I49" s="83">
        <v>0</v>
      </c>
      <c r="J49" s="83">
        <v>362.1</v>
      </c>
      <c r="K49" s="83">
        <v>732.9</v>
      </c>
      <c r="L49" s="83">
        <v>0</v>
      </c>
      <c r="M49" s="83">
        <v>0</v>
      </c>
      <c r="N49" s="83">
        <v>0</v>
      </c>
      <c r="O49" s="83">
        <v>499.22710000000001</v>
      </c>
      <c r="P49" s="83">
        <v>6427.17</v>
      </c>
      <c r="Q49" s="83">
        <v>732.9</v>
      </c>
      <c r="R49" s="84">
        <v>7659.2970999999998</v>
      </c>
      <c r="S49" s="82" t="s">
        <v>807</v>
      </c>
      <c r="T49" s="83">
        <v>4072.07</v>
      </c>
      <c r="U49" s="83">
        <v>3130.3271</v>
      </c>
      <c r="V49" s="83">
        <v>0</v>
      </c>
      <c r="W49" s="83">
        <v>456.9</v>
      </c>
      <c r="X49" s="84">
        <v>7659.2970999999998</v>
      </c>
      <c r="Y49" s="82" t="s">
        <v>807</v>
      </c>
      <c r="Z49" s="83">
        <v>299.77</v>
      </c>
      <c r="AA49" s="83">
        <v>71.327100000000002</v>
      </c>
      <c r="AB49" s="83">
        <v>0</v>
      </c>
      <c r="AC49" s="83">
        <v>456.9</v>
      </c>
      <c r="AD49" s="84">
        <v>827.99710000000005</v>
      </c>
    </row>
    <row r="50" spans="1:30" x14ac:dyDescent="0.3">
      <c r="A50" s="1"/>
      <c r="B50" s="82" t="s">
        <v>808</v>
      </c>
      <c r="C50" s="83">
        <v>281.10000000000002</v>
      </c>
      <c r="D50" s="83">
        <v>155.2329</v>
      </c>
      <c r="E50" s="83">
        <v>0</v>
      </c>
      <c r="F50" s="83">
        <v>85.6</v>
      </c>
      <c r="G50" s="83">
        <v>2955.91</v>
      </c>
      <c r="H50" s="83">
        <v>2974.6</v>
      </c>
      <c r="I50" s="83">
        <v>0</v>
      </c>
      <c r="J50" s="83">
        <v>383.3</v>
      </c>
      <c r="K50" s="83">
        <v>730.5</v>
      </c>
      <c r="L50" s="83">
        <v>0</v>
      </c>
      <c r="M50" s="83">
        <v>0</v>
      </c>
      <c r="N50" s="83">
        <v>0</v>
      </c>
      <c r="O50" s="83">
        <v>521.93290000000002</v>
      </c>
      <c r="P50" s="83">
        <v>6313.81</v>
      </c>
      <c r="Q50" s="83">
        <v>730.5</v>
      </c>
      <c r="R50" s="84">
        <v>7566.2429000000002</v>
      </c>
      <c r="S50" s="82" t="s">
        <v>808</v>
      </c>
      <c r="T50" s="83">
        <v>3967.51</v>
      </c>
      <c r="U50" s="83">
        <v>3129.8328999999999</v>
      </c>
      <c r="V50" s="83">
        <v>0</v>
      </c>
      <c r="W50" s="83">
        <v>468.9</v>
      </c>
      <c r="X50" s="84">
        <v>7566.2429000000002</v>
      </c>
      <c r="Y50" s="82" t="s">
        <v>808</v>
      </c>
      <c r="Z50" s="83">
        <v>300.01</v>
      </c>
      <c r="AA50" s="83">
        <v>71.932900000000004</v>
      </c>
      <c r="AB50" s="83">
        <v>0</v>
      </c>
      <c r="AC50" s="83">
        <v>468.9</v>
      </c>
      <c r="AD50" s="84">
        <v>840.84289999999999</v>
      </c>
    </row>
    <row r="51" spans="1:30" x14ac:dyDescent="0.3">
      <c r="A51" s="1"/>
      <c r="B51" s="82" t="s">
        <v>809</v>
      </c>
      <c r="C51" s="83">
        <v>282.3</v>
      </c>
      <c r="D51" s="83">
        <v>154.0095</v>
      </c>
      <c r="E51" s="83">
        <v>0</v>
      </c>
      <c r="F51" s="83">
        <v>77.8</v>
      </c>
      <c r="G51" s="83">
        <v>2969.152</v>
      </c>
      <c r="H51" s="83">
        <v>2975.4</v>
      </c>
      <c r="I51" s="83">
        <v>0</v>
      </c>
      <c r="J51" s="83">
        <v>372.8</v>
      </c>
      <c r="K51" s="83">
        <v>697.9</v>
      </c>
      <c r="L51" s="83">
        <v>0</v>
      </c>
      <c r="M51" s="83">
        <v>0</v>
      </c>
      <c r="N51" s="83">
        <v>0</v>
      </c>
      <c r="O51" s="83">
        <v>514.10950000000003</v>
      </c>
      <c r="P51" s="83">
        <v>6317.3519999999999</v>
      </c>
      <c r="Q51" s="83">
        <v>697.9</v>
      </c>
      <c r="R51" s="84">
        <v>7529.3615</v>
      </c>
      <c r="S51" s="82" t="s">
        <v>809</v>
      </c>
      <c r="T51" s="83">
        <v>3949.3519999999999</v>
      </c>
      <c r="U51" s="83">
        <v>3129.4095000000002</v>
      </c>
      <c r="V51" s="83">
        <v>0</v>
      </c>
      <c r="W51" s="83">
        <v>450.6</v>
      </c>
      <c r="X51" s="84">
        <v>7529.3615</v>
      </c>
      <c r="Y51" s="82" t="s">
        <v>809</v>
      </c>
      <c r="Z51" s="83">
        <v>302.55200000000002</v>
      </c>
      <c r="AA51" s="83">
        <v>71.409499999999994</v>
      </c>
      <c r="AB51" s="83">
        <v>0</v>
      </c>
      <c r="AC51" s="83">
        <v>450.6</v>
      </c>
      <c r="AD51" s="84">
        <v>824.56150000000002</v>
      </c>
    </row>
    <row r="52" spans="1:30" x14ac:dyDescent="0.3">
      <c r="A52" s="1"/>
      <c r="B52" s="82" t="s">
        <v>810</v>
      </c>
      <c r="C52" s="83">
        <v>280.5</v>
      </c>
      <c r="D52" s="83">
        <v>153.70169999999999</v>
      </c>
      <c r="E52" s="83">
        <v>0</v>
      </c>
      <c r="F52" s="83">
        <v>71</v>
      </c>
      <c r="G52" s="83">
        <v>2943.1559999999999</v>
      </c>
      <c r="H52" s="83">
        <v>2977.2</v>
      </c>
      <c r="I52" s="83">
        <v>0</v>
      </c>
      <c r="J52" s="83">
        <v>365.9</v>
      </c>
      <c r="K52" s="83">
        <v>691.1</v>
      </c>
      <c r="L52" s="83">
        <v>0</v>
      </c>
      <c r="M52" s="83">
        <v>0</v>
      </c>
      <c r="N52" s="83">
        <v>0</v>
      </c>
      <c r="O52" s="83">
        <v>505.20170000000002</v>
      </c>
      <c r="P52" s="83">
        <v>6286.2560000000003</v>
      </c>
      <c r="Q52" s="83">
        <v>691.1</v>
      </c>
      <c r="R52" s="84">
        <v>7482.5577000000003</v>
      </c>
      <c r="S52" s="82" t="s">
        <v>810</v>
      </c>
      <c r="T52" s="83">
        <v>3914.7559999999999</v>
      </c>
      <c r="U52" s="83">
        <v>3130.9016999999999</v>
      </c>
      <c r="V52" s="83">
        <v>0</v>
      </c>
      <c r="W52" s="83">
        <v>436.9</v>
      </c>
      <c r="X52" s="84">
        <v>7482.5577000000003</v>
      </c>
      <c r="Y52" s="82" t="s">
        <v>810</v>
      </c>
      <c r="Z52" s="83">
        <v>301.85599999999999</v>
      </c>
      <c r="AA52" s="83">
        <v>72.201700000000002</v>
      </c>
      <c r="AB52" s="83">
        <v>0</v>
      </c>
      <c r="AC52" s="83">
        <v>436.9</v>
      </c>
      <c r="AD52" s="84">
        <v>810.95770000000005</v>
      </c>
    </row>
    <row r="53" spans="1:30" x14ac:dyDescent="0.3">
      <c r="A53" s="1"/>
      <c r="B53" s="82" t="s">
        <v>811</v>
      </c>
      <c r="C53" s="83">
        <v>280.8</v>
      </c>
      <c r="D53" s="83">
        <v>154.27770000000001</v>
      </c>
      <c r="E53" s="83">
        <v>0</v>
      </c>
      <c r="F53" s="83">
        <v>67.400000000000006</v>
      </c>
      <c r="G53" s="83">
        <v>2790.46</v>
      </c>
      <c r="H53" s="83">
        <v>2795.5</v>
      </c>
      <c r="I53" s="83">
        <v>0</v>
      </c>
      <c r="J53" s="83">
        <v>424.6</v>
      </c>
      <c r="K53" s="83">
        <v>688</v>
      </c>
      <c r="L53" s="83">
        <v>0</v>
      </c>
      <c r="M53" s="83">
        <v>0</v>
      </c>
      <c r="N53" s="83">
        <v>0</v>
      </c>
      <c r="O53" s="83">
        <v>502.47770000000003</v>
      </c>
      <c r="P53" s="83">
        <v>6010.56</v>
      </c>
      <c r="Q53" s="83">
        <v>688</v>
      </c>
      <c r="R53" s="84">
        <v>7201.0376999999999</v>
      </c>
      <c r="S53" s="82" t="s">
        <v>811</v>
      </c>
      <c r="T53" s="83">
        <v>3759.26</v>
      </c>
      <c r="U53" s="83">
        <v>2949.7777000000001</v>
      </c>
      <c r="V53" s="83">
        <v>0</v>
      </c>
      <c r="W53" s="83">
        <v>492</v>
      </c>
      <c r="X53" s="84">
        <v>7201.0376999999999</v>
      </c>
      <c r="Y53" s="82" t="s">
        <v>811</v>
      </c>
      <c r="Z53" s="83">
        <v>302.36</v>
      </c>
      <c r="AA53" s="83">
        <v>72.377700000000004</v>
      </c>
      <c r="AB53" s="83">
        <v>0</v>
      </c>
      <c r="AC53" s="83">
        <v>492</v>
      </c>
      <c r="AD53" s="84">
        <v>866.73770000000002</v>
      </c>
    </row>
    <row r="54" spans="1:30" x14ac:dyDescent="0.3">
      <c r="A54" s="1"/>
      <c r="B54" s="82" t="s">
        <v>812</v>
      </c>
      <c r="C54" s="83">
        <v>281.89999999999998</v>
      </c>
      <c r="D54" s="83">
        <v>155.58349999999999</v>
      </c>
      <c r="E54" s="83">
        <v>0</v>
      </c>
      <c r="F54" s="83">
        <v>54.7</v>
      </c>
      <c r="G54" s="83">
        <v>2717.4110000000001</v>
      </c>
      <c r="H54" s="83">
        <v>2784.6</v>
      </c>
      <c r="I54" s="83">
        <v>0</v>
      </c>
      <c r="J54" s="83">
        <v>488.9</v>
      </c>
      <c r="K54" s="83">
        <v>698.3</v>
      </c>
      <c r="L54" s="83">
        <v>0</v>
      </c>
      <c r="M54" s="83">
        <v>0</v>
      </c>
      <c r="N54" s="83">
        <v>0</v>
      </c>
      <c r="O54" s="83">
        <v>492.18349999999998</v>
      </c>
      <c r="P54" s="83">
        <v>5990.9110000000001</v>
      </c>
      <c r="Q54" s="83">
        <v>698.3</v>
      </c>
      <c r="R54" s="84">
        <v>7181.3945000000003</v>
      </c>
      <c r="S54" s="82" t="s">
        <v>812</v>
      </c>
      <c r="T54" s="83">
        <v>3697.6109999999999</v>
      </c>
      <c r="U54" s="83">
        <v>2940.1835000000001</v>
      </c>
      <c r="V54" s="83">
        <v>0</v>
      </c>
      <c r="W54" s="83">
        <v>543.6</v>
      </c>
      <c r="X54" s="84">
        <v>7181.3945000000003</v>
      </c>
      <c r="Y54" s="82" t="s">
        <v>812</v>
      </c>
      <c r="Z54" s="83">
        <v>302.01100000000002</v>
      </c>
      <c r="AA54" s="83">
        <v>73.883499999999998</v>
      </c>
      <c r="AB54" s="83">
        <v>0</v>
      </c>
      <c r="AC54" s="83">
        <v>543.6</v>
      </c>
      <c r="AD54" s="84">
        <v>919.49450000000002</v>
      </c>
    </row>
    <row r="55" spans="1:30" x14ac:dyDescent="0.3">
      <c r="A55" s="1"/>
      <c r="B55" s="82" t="s">
        <v>51</v>
      </c>
      <c r="C55" s="83">
        <v>135.6</v>
      </c>
      <c r="D55" s="83">
        <v>154.32939999999999</v>
      </c>
      <c r="E55" s="83">
        <v>0</v>
      </c>
      <c r="F55" s="83">
        <v>41.5</v>
      </c>
      <c r="G55" s="83">
        <v>2503.3519999999999</v>
      </c>
      <c r="H55" s="83">
        <v>2786.9</v>
      </c>
      <c r="I55" s="83">
        <v>0</v>
      </c>
      <c r="J55" s="83">
        <v>556.1</v>
      </c>
      <c r="K55" s="83">
        <v>685.4</v>
      </c>
      <c r="L55" s="83">
        <v>0</v>
      </c>
      <c r="M55" s="83">
        <v>0</v>
      </c>
      <c r="N55" s="83">
        <v>0</v>
      </c>
      <c r="O55" s="83">
        <v>331.42939999999999</v>
      </c>
      <c r="P55" s="83">
        <v>5846.3519999999999</v>
      </c>
      <c r="Q55" s="83">
        <v>685.4</v>
      </c>
      <c r="R55" s="84">
        <v>6863.1814000000004</v>
      </c>
      <c r="S55" s="82" t="s">
        <v>51</v>
      </c>
      <c r="T55" s="83">
        <v>3324.3519999999999</v>
      </c>
      <c r="U55" s="83">
        <v>2941.2294000000002</v>
      </c>
      <c r="V55" s="83">
        <v>0</v>
      </c>
      <c r="W55" s="83">
        <v>597.6</v>
      </c>
      <c r="X55" s="84">
        <v>6863.1814000000004</v>
      </c>
      <c r="Y55" s="82" t="s">
        <v>51</v>
      </c>
      <c r="Z55" s="83">
        <v>286.05200000000002</v>
      </c>
      <c r="AA55" s="83">
        <v>73.129400000000004</v>
      </c>
      <c r="AB55" s="83">
        <v>0</v>
      </c>
      <c r="AC55" s="83">
        <v>597.6</v>
      </c>
      <c r="AD55" s="84">
        <v>956.78139999999996</v>
      </c>
    </row>
    <row r="56" spans="1:30" x14ac:dyDescent="0.3">
      <c r="A56" s="1"/>
      <c r="B56" s="85" t="s">
        <v>966</v>
      </c>
      <c r="C56" s="86">
        <v>5680.55</v>
      </c>
      <c r="D56" s="86">
        <v>3388.1918999999998</v>
      </c>
      <c r="E56" s="86">
        <v>2.15</v>
      </c>
      <c r="F56" s="86">
        <v>2053.65</v>
      </c>
      <c r="G56" s="86">
        <v>60460.955000000002</v>
      </c>
      <c r="H56" s="86">
        <v>65704.7</v>
      </c>
      <c r="I56" s="86">
        <v>7.35</v>
      </c>
      <c r="J56" s="86">
        <v>9656.6</v>
      </c>
      <c r="K56" s="86">
        <v>15820.4</v>
      </c>
      <c r="L56" s="86">
        <v>0</v>
      </c>
      <c r="M56" s="86">
        <v>9024.6</v>
      </c>
      <c r="N56" s="86">
        <v>0</v>
      </c>
      <c r="O56" s="86">
        <v>11124.5419</v>
      </c>
      <c r="P56" s="86">
        <v>135829.60500000001</v>
      </c>
      <c r="Q56" s="86">
        <v>24845</v>
      </c>
      <c r="R56" s="86">
        <v>171799.14689999999</v>
      </c>
      <c r="S56" s="85" t="s">
        <v>966</v>
      </c>
      <c r="T56" s="86">
        <v>81961.904999999999</v>
      </c>
      <c r="U56" s="86">
        <v>69092.891900000002</v>
      </c>
      <c r="V56" s="86">
        <v>9034.1</v>
      </c>
      <c r="W56" s="86">
        <v>11710.25</v>
      </c>
      <c r="X56" s="86">
        <v>171799.14689999999</v>
      </c>
      <c r="Y56" s="85" t="s">
        <v>966</v>
      </c>
      <c r="Z56" s="86">
        <v>6404.1049999999996</v>
      </c>
      <c r="AA56" s="86">
        <v>1721.3919000000001</v>
      </c>
      <c r="AB56" s="86">
        <v>9034.1</v>
      </c>
      <c r="AC56" s="86">
        <v>11710.25</v>
      </c>
      <c r="AD56" s="86">
        <v>28869.8469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1173</v>
      </c>
      <c r="C5" s="1"/>
      <c r="D5" s="1"/>
      <c r="E5" s="1"/>
      <c r="F5" s="1"/>
      <c r="G5" s="1"/>
      <c r="H5" s="1"/>
      <c r="I5" s="1"/>
      <c r="J5" s="1"/>
      <c r="K5" s="1"/>
      <c r="L5" s="1"/>
      <c r="M5" s="1"/>
      <c r="N5" s="1"/>
      <c r="O5" s="1"/>
      <c r="P5" s="1"/>
    </row>
    <row r="6" spans="1:16" ht="27.6" x14ac:dyDescent="0.3">
      <c r="A6" s="1"/>
      <c r="B6" s="3" t="s">
        <v>142</v>
      </c>
      <c r="C6" s="3" t="s">
        <v>1174</v>
      </c>
      <c r="D6" s="3" t="s">
        <v>1175</v>
      </c>
      <c r="E6" s="3" t="s">
        <v>1176</v>
      </c>
      <c r="F6" s="3" t="s">
        <v>145</v>
      </c>
      <c r="G6" s="3" t="s">
        <v>146</v>
      </c>
      <c r="H6" s="3" t="s">
        <v>1177</v>
      </c>
      <c r="I6" s="3" t="s">
        <v>1178</v>
      </c>
      <c r="J6" s="3" t="s">
        <v>1179</v>
      </c>
      <c r="K6" s="3" t="s">
        <v>1180</v>
      </c>
      <c r="L6" s="3" t="s">
        <v>1181</v>
      </c>
      <c r="M6" s="3" t="s">
        <v>1182</v>
      </c>
      <c r="N6" s="3" t="s">
        <v>1183</v>
      </c>
      <c r="O6" s="3" t="s">
        <v>1184</v>
      </c>
      <c r="P6" s="3" t="s">
        <v>1185</v>
      </c>
    </row>
    <row r="7" spans="1:16" x14ac:dyDescent="0.3">
      <c r="A7" s="1"/>
      <c r="B7" s="6" t="s">
        <v>600</v>
      </c>
      <c r="C7" s="6" t="s">
        <v>991</v>
      </c>
      <c r="D7" s="87" t="s">
        <v>61</v>
      </c>
      <c r="E7" s="6" t="s">
        <v>1186</v>
      </c>
      <c r="F7" s="87" t="s">
        <v>18</v>
      </c>
      <c r="G7" s="87" t="s">
        <v>19</v>
      </c>
      <c r="H7" s="87" t="s">
        <v>920</v>
      </c>
      <c r="I7" s="87" t="s">
        <v>920</v>
      </c>
      <c r="J7" s="87" t="s">
        <v>1187</v>
      </c>
      <c r="K7" s="87" t="s">
        <v>920</v>
      </c>
      <c r="L7" s="87" t="s">
        <v>920</v>
      </c>
      <c r="M7" s="87" t="s">
        <v>920</v>
      </c>
      <c r="N7" s="87" t="s">
        <v>920</v>
      </c>
      <c r="O7" s="6" t="s">
        <v>1188</v>
      </c>
      <c r="P7" s="6"/>
    </row>
    <row r="8" spans="1:16" x14ac:dyDescent="0.3">
      <c r="A8" s="1"/>
      <c r="B8" s="6" t="s">
        <v>601</v>
      </c>
      <c r="C8" s="6" t="s">
        <v>1047</v>
      </c>
      <c r="D8" s="87" t="s">
        <v>61</v>
      </c>
      <c r="E8" s="6" t="s">
        <v>1189</v>
      </c>
      <c r="F8" s="87" t="s">
        <v>18</v>
      </c>
      <c r="G8" s="87" t="s">
        <v>19</v>
      </c>
      <c r="H8" s="87" t="s">
        <v>920</v>
      </c>
      <c r="I8" s="87" t="s">
        <v>920</v>
      </c>
      <c r="J8" s="87" t="s">
        <v>1190</v>
      </c>
      <c r="K8" s="87" t="s">
        <v>920</v>
      </c>
      <c r="L8" s="87" t="s">
        <v>920</v>
      </c>
      <c r="M8" s="87" t="s">
        <v>920</v>
      </c>
      <c r="N8" s="87" t="s">
        <v>920</v>
      </c>
      <c r="O8" s="6" t="s">
        <v>1188</v>
      </c>
      <c r="P8" s="6"/>
    </row>
    <row r="9" spans="1:16" x14ac:dyDescent="0.3">
      <c r="A9" s="1"/>
      <c r="B9" s="6" t="s">
        <v>602</v>
      </c>
      <c r="C9" s="6" t="s">
        <v>1049</v>
      </c>
      <c r="D9" s="87" t="s">
        <v>61</v>
      </c>
      <c r="E9" s="6" t="s">
        <v>1191</v>
      </c>
      <c r="F9" s="87" t="s">
        <v>18</v>
      </c>
      <c r="G9" s="87" t="s">
        <v>19</v>
      </c>
      <c r="H9" s="87" t="s">
        <v>920</v>
      </c>
      <c r="I9" s="87" t="s">
        <v>920</v>
      </c>
      <c r="J9" s="87" t="s">
        <v>1187</v>
      </c>
      <c r="K9" s="87" t="s">
        <v>920</v>
      </c>
      <c r="L9" s="87" t="s">
        <v>920</v>
      </c>
      <c r="M9" s="87" t="s">
        <v>920</v>
      </c>
      <c r="N9" s="87" t="s">
        <v>920</v>
      </c>
      <c r="O9" s="6" t="s">
        <v>1188</v>
      </c>
      <c r="P9" s="6"/>
    </row>
    <row r="10" spans="1:16" ht="26.4" x14ac:dyDescent="0.3">
      <c r="A10" s="1"/>
      <c r="B10" s="6" t="s">
        <v>603</v>
      </c>
      <c r="C10" s="6" t="s">
        <v>994</v>
      </c>
      <c r="D10" s="87" t="s">
        <v>61</v>
      </c>
      <c r="E10" s="6" t="s">
        <v>1192</v>
      </c>
      <c r="F10" s="87" t="s">
        <v>18</v>
      </c>
      <c r="G10" s="87" t="s">
        <v>1193</v>
      </c>
      <c r="H10" s="87" t="s">
        <v>920</v>
      </c>
      <c r="I10" s="87" t="s">
        <v>920</v>
      </c>
      <c r="J10" s="87" t="s">
        <v>1187</v>
      </c>
      <c r="K10" s="87" t="s">
        <v>920</v>
      </c>
      <c r="L10" s="87" t="s">
        <v>920</v>
      </c>
      <c r="M10" s="87" t="s">
        <v>920</v>
      </c>
      <c r="N10" s="87" t="s">
        <v>920</v>
      </c>
      <c r="O10" s="6" t="s">
        <v>1188</v>
      </c>
      <c r="P10" s="6"/>
    </row>
    <row r="11" spans="1:16" ht="26.4" x14ac:dyDescent="0.3">
      <c r="A11" s="1"/>
      <c r="B11" s="6" t="s">
        <v>603</v>
      </c>
      <c r="C11" s="6" t="s">
        <v>994</v>
      </c>
      <c r="D11" s="87" t="s">
        <v>61</v>
      </c>
      <c r="E11" s="6" t="s">
        <v>1192</v>
      </c>
      <c r="F11" s="87" t="s">
        <v>1194</v>
      </c>
      <c r="G11" s="87" t="s">
        <v>19</v>
      </c>
      <c r="H11" s="87" t="s">
        <v>1195</v>
      </c>
      <c r="I11" s="87" t="s">
        <v>920</v>
      </c>
      <c r="J11" s="87" t="s">
        <v>1187</v>
      </c>
      <c r="K11" s="87" t="s">
        <v>920</v>
      </c>
      <c r="L11" s="87" t="s">
        <v>920</v>
      </c>
      <c r="M11" s="87" t="s">
        <v>920</v>
      </c>
      <c r="N11" s="87" t="s">
        <v>920</v>
      </c>
      <c r="O11" s="6" t="s">
        <v>1188</v>
      </c>
      <c r="P11" s="6"/>
    </row>
    <row r="12" spans="1:16" x14ac:dyDescent="0.3">
      <c r="A12" s="1"/>
      <c r="B12" s="6" t="s">
        <v>598</v>
      </c>
      <c r="C12" s="6" t="s">
        <v>996</v>
      </c>
      <c r="D12" s="87" t="s">
        <v>1196</v>
      </c>
      <c r="E12" s="6" t="s">
        <v>1197</v>
      </c>
      <c r="F12" s="87" t="s">
        <v>18</v>
      </c>
      <c r="G12" s="87" t="s">
        <v>19</v>
      </c>
      <c r="H12" s="87" t="s">
        <v>920</v>
      </c>
      <c r="I12" s="87" t="s">
        <v>920</v>
      </c>
      <c r="J12" s="87" t="s">
        <v>1187</v>
      </c>
      <c r="K12" s="87" t="s">
        <v>920</v>
      </c>
      <c r="L12" s="87" t="s">
        <v>920</v>
      </c>
      <c r="M12" s="87" t="s">
        <v>920</v>
      </c>
      <c r="N12" s="87" t="s">
        <v>920</v>
      </c>
      <c r="O12" s="6" t="s">
        <v>1188</v>
      </c>
      <c r="P12" s="6"/>
    </row>
    <row r="13" spans="1:16" x14ac:dyDescent="0.3">
      <c r="A13" s="1"/>
      <c r="B13" s="6" t="s">
        <v>63</v>
      </c>
      <c r="C13" s="6" t="s">
        <v>1062</v>
      </c>
      <c r="D13" s="87" t="s">
        <v>61</v>
      </c>
      <c r="E13" s="6" t="s">
        <v>1198</v>
      </c>
      <c r="F13" s="87" t="s">
        <v>18</v>
      </c>
      <c r="G13" s="87" t="s">
        <v>1199</v>
      </c>
      <c r="H13" s="87" t="s">
        <v>920</v>
      </c>
      <c r="I13" s="87" t="s">
        <v>920</v>
      </c>
      <c r="J13" s="87" t="s">
        <v>1200</v>
      </c>
      <c r="K13" s="87" t="s">
        <v>920</v>
      </c>
      <c r="L13" s="87" t="s">
        <v>920</v>
      </c>
      <c r="M13" s="87" t="s">
        <v>920</v>
      </c>
      <c r="N13" s="87" t="s">
        <v>920</v>
      </c>
      <c r="O13" s="6" t="s">
        <v>1188</v>
      </c>
      <c r="P13" s="6"/>
    </row>
    <row r="14" spans="1:16" x14ac:dyDescent="0.3">
      <c r="A14" s="1"/>
      <c r="B14" s="6" t="s">
        <v>63</v>
      </c>
      <c r="C14" s="6" t="s">
        <v>1062</v>
      </c>
      <c r="D14" s="87" t="s">
        <v>61</v>
      </c>
      <c r="E14" s="6" t="s">
        <v>1198</v>
      </c>
      <c r="F14" s="87" t="s">
        <v>1201</v>
      </c>
      <c r="G14" s="87" t="s">
        <v>19</v>
      </c>
      <c r="H14" s="87" t="s">
        <v>1202</v>
      </c>
      <c r="I14" s="87" t="s">
        <v>920</v>
      </c>
      <c r="J14" s="87" t="s">
        <v>1200</v>
      </c>
      <c r="K14" s="87" t="s">
        <v>920</v>
      </c>
      <c r="L14" s="87" t="s">
        <v>920</v>
      </c>
      <c r="M14" s="87" t="s">
        <v>920</v>
      </c>
      <c r="N14" s="87" t="s">
        <v>920</v>
      </c>
      <c r="O14" s="6" t="s">
        <v>1188</v>
      </c>
      <c r="P14" s="6"/>
    </row>
    <row r="15" spans="1:16" ht="26.4" x14ac:dyDescent="0.3">
      <c r="A15" s="1"/>
      <c r="B15" s="6" t="s">
        <v>70</v>
      </c>
      <c r="C15" s="6" t="s">
        <v>75</v>
      </c>
      <c r="D15" s="87" t="s">
        <v>61</v>
      </c>
      <c r="E15" s="6" t="s">
        <v>1203</v>
      </c>
      <c r="F15" s="87" t="s">
        <v>18</v>
      </c>
      <c r="G15" s="87" t="s">
        <v>19</v>
      </c>
      <c r="H15" s="87" t="s">
        <v>920</v>
      </c>
      <c r="I15" s="87" t="s">
        <v>920</v>
      </c>
      <c r="J15" s="87" t="s">
        <v>1200</v>
      </c>
      <c r="K15" s="87" t="s">
        <v>920</v>
      </c>
      <c r="L15" s="87" t="s">
        <v>920</v>
      </c>
      <c r="M15" s="87" t="s">
        <v>920</v>
      </c>
      <c r="N15" s="87" t="s">
        <v>920</v>
      </c>
      <c r="O15" s="6" t="s">
        <v>1188</v>
      </c>
      <c r="P15" s="6" t="s">
        <v>1204</v>
      </c>
    </row>
    <row r="16" spans="1:16" x14ac:dyDescent="0.3">
      <c r="A16" s="1"/>
      <c r="B16" s="6" t="s">
        <v>70</v>
      </c>
      <c r="C16" s="6" t="s">
        <v>78</v>
      </c>
      <c r="D16" s="87" t="s">
        <v>243</v>
      </c>
      <c r="E16" s="6" t="s">
        <v>1205</v>
      </c>
      <c r="F16" s="87" t="s">
        <v>1206</v>
      </c>
      <c r="G16" s="87" t="s">
        <v>1207</v>
      </c>
      <c r="H16" s="87" t="s">
        <v>1208</v>
      </c>
      <c r="I16" s="87" t="s">
        <v>920</v>
      </c>
      <c r="J16" s="87" t="s">
        <v>1200</v>
      </c>
      <c r="K16" s="87" t="s">
        <v>920</v>
      </c>
      <c r="L16" s="87" t="s">
        <v>920</v>
      </c>
      <c r="M16" s="87" t="s">
        <v>920</v>
      </c>
      <c r="N16" s="87" t="s">
        <v>920</v>
      </c>
      <c r="O16" s="6" t="s">
        <v>1188</v>
      </c>
      <c r="P16" s="6"/>
    </row>
    <row r="17" spans="1:16" x14ac:dyDescent="0.3">
      <c r="A17" s="1"/>
      <c r="B17" s="6" t="s">
        <v>70</v>
      </c>
      <c r="C17" s="6" t="s">
        <v>78</v>
      </c>
      <c r="D17" s="87" t="s">
        <v>243</v>
      </c>
      <c r="E17" s="6" t="s">
        <v>1205</v>
      </c>
      <c r="F17" s="87" t="s">
        <v>1207</v>
      </c>
      <c r="G17" s="87" t="s">
        <v>1209</v>
      </c>
      <c r="H17" s="87" t="s">
        <v>920</v>
      </c>
      <c r="I17" s="87" t="s">
        <v>1210</v>
      </c>
      <c r="J17" s="87" t="s">
        <v>1211</v>
      </c>
      <c r="K17" s="87" t="s">
        <v>920</v>
      </c>
      <c r="L17" s="87" t="s">
        <v>920</v>
      </c>
      <c r="M17" s="87" t="s">
        <v>920</v>
      </c>
      <c r="N17" s="87" t="s">
        <v>920</v>
      </c>
      <c r="O17" s="6" t="s">
        <v>1188</v>
      </c>
      <c r="P17" s="6"/>
    </row>
    <row r="18" spans="1:16" x14ac:dyDescent="0.3">
      <c r="A18" s="1"/>
      <c r="B18" s="6" t="s">
        <v>79</v>
      </c>
      <c r="C18" s="6" t="s">
        <v>80</v>
      </c>
      <c r="D18" s="87" t="s">
        <v>61</v>
      </c>
      <c r="E18" s="6" t="s">
        <v>1212</v>
      </c>
      <c r="F18" s="87" t="s">
        <v>18</v>
      </c>
      <c r="G18" s="87" t="s">
        <v>19</v>
      </c>
      <c r="H18" s="87" t="s">
        <v>920</v>
      </c>
      <c r="I18" s="87" t="s">
        <v>920</v>
      </c>
      <c r="J18" s="87" t="s">
        <v>1200</v>
      </c>
      <c r="K18" s="87" t="s">
        <v>920</v>
      </c>
      <c r="L18" s="87" t="s">
        <v>920</v>
      </c>
      <c r="M18" s="87" t="s">
        <v>920</v>
      </c>
      <c r="N18" s="87" t="s">
        <v>920</v>
      </c>
      <c r="O18" s="6" t="s">
        <v>1188</v>
      </c>
      <c r="P18" s="6"/>
    </row>
    <row r="19" spans="1:16" ht="26.4" x14ac:dyDescent="0.3">
      <c r="A19" s="1"/>
      <c r="B19" s="6" t="s">
        <v>599</v>
      </c>
      <c r="C19" s="6" t="s">
        <v>1091</v>
      </c>
      <c r="D19" s="87" t="s">
        <v>1092</v>
      </c>
      <c r="E19" s="6" t="s">
        <v>1213</v>
      </c>
      <c r="F19" s="87" t="s">
        <v>18</v>
      </c>
      <c r="G19" s="87" t="s">
        <v>19</v>
      </c>
      <c r="H19" s="87" t="s">
        <v>920</v>
      </c>
      <c r="I19" s="87" t="s">
        <v>920</v>
      </c>
      <c r="J19" s="87" t="s">
        <v>1190</v>
      </c>
      <c r="K19" s="87" t="s">
        <v>920</v>
      </c>
      <c r="L19" s="87" t="s">
        <v>920</v>
      </c>
      <c r="M19" s="87" t="s">
        <v>920</v>
      </c>
      <c r="N19" s="87" t="s">
        <v>920</v>
      </c>
      <c r="O19" s="6" t="s">
        <v>1188</v>
      </c>
      <c r="P19" s="6"/>
    </row>
    <row r="20" spans="1:16" ht="26.4" x14ac:dyDescent="0.3">
      <c r="A20" s="1"/>
      <c r="B20" s="6" t="s">
        <v>599</v>
      </c>
      <c r="C20" s="6" t="s">
        <v>1091</v>
      </c>
      <c r="D20" s="87" t="s">
        <v>1093</v>
      </c>
      <c r="E20" s="6" t="s">
        <v>1214</v>
      </c>
      <c r="F20" s="87" t="s">
        <v>18</v>
      </c>
      <c r="G20" s="87" t="s">
        <v>19</v>
      </c>
      <c r="H20" s="87" t="s">
        <v>920</v>
      </c>
      <c r="I20" s="87" t="s">
        <v>920</v>
      </c>
      <c r="J20" s="87" t="s">
        <v>1190</v>
      </c>
      <c r="K20" s="87" t="s">
        <v>920</v>
      </c>
      <c r="L20" s="87" t="s">
        <v>920</v>
      </c>
      <c r="M20" s="87" t="s">
        <v>920</v>
      </c>
      <c r="N20" s="87" t="s">
        <v>920</v>
      </c>
      <c r="O20" s="6" t="s">
        <v>1188</v>
      </c>
      <c r="P20" s="6"/>
    </row>
    <row r="21" spans="1:16" x14ac:dyDescent="0.3">
      <c r="A21" s="1"/>
      <c r="B21" s="6" t="s">
        <v>82</v>
      </c>
      <c r="C21" s="6" t="s">
        <v>86</v>
      </c>
      <c r="D21" s="87" t="s">
        <v>61</v>
      </c>
      <c r="E21" s="6" t="s">
        <v>1215</v>
      </c>
      <c r="F21" s="87" t="s">
        <v>18</v>
      </c>
      <c r="G21" s="87" t="s">
        <v>19</v>
      </c>
      <c r="H21" s="87" t="s">
        <v>920</v>
      </c>
      <c r="I21" s="87" t="s">
        <v>920</v>
      </c>
      <c r="J21" s="87" t="s">
        <v>1200</v>
      </c>
      <c r="K21" s="87" t="s">
        <v>920</v>
      </c>
      <c r="L21" s="87" t="s">
        <v>920</v>
      </c>
      <c r="M21" s="87" t="s">
        <v>920</v>
      </c>
      <c r="N21" s="87" t="s">
        <v>920</v>
      </c>
      <c r="O21" s="6" t="s">
        <v>1188</v>
      </c>
      <c r="P21" s="6"/>
    </row>
    <row r="22" spans="1:16" x14ac:dyDescent="0.3">
      <c r="A22" s="1"/>
      <c r="B22" s="6" t="s">
        <v>82</v>
      </c>
      <c r="C22" s="6" t="s">
        <v>89</v>
      </c>
      <c r="D22" s="87" t="s">
        <v>61</v>
      </c>
      <c r="E22" s="6" t="s">
        <v>1216</v>
      </c>
      <c r="F22" s="87" t="s">
        <v>18</v>
      </c>
      <c r="G22" s="87" t="s">
        <v>19</v>
      </c>
      <c r="H22" s="87" t="s">
        <v>920</v>
      </c>
      <c r="I22" s="87" t="s">
        <v>920</v>
      </c>
      <c r="J22" s="87" t="s">
        <v>1200</v>
      </c>
      <c r="K22" s="87" t="s">
        <v>920</v>
      </c>
      <c r="L22" s="87" t="s">
        <v>920</v>
      </c>
      <c r="M22" s="87" t="s">
        <v>920</v>
      </c>
      <c r="N22" s="87" t="s">
        <v>920</v>
      </c>
      <c r="O22" s="6" t="s">
        <v>1188</v>
      </c>
      <c r="P22" s="6"/>
    </row>
    <row r="23" spans="1:16" x14ac:dyDescent="0.3">
      <c r="A23" s="1"/>
      <c r="B23" s="6" t="s">
        <v>39</v>
      </c>
      <c r="C23" s="6" t="s">
        <v>1112</v>
      </c>
      <c r="D23" s="87" t="s">
        <v>61</v>
      </c>
      <c r="E23" s="6" t="s">
        <v>1217</v>
      </c>
      <c r="F23" s="87" t="s">
        <v>1218</v>
      </c>
      <c r="G23" s="87" t="s">
        <v>1219</v>
      </c>
      <c r="H23" s="87" t="s">
        <v>1220</v>
      </c>
      <c r="I23" s="87" t="s">
        <v>920</v>
      </c>
      <c r="J23" s="87" t="s">
        <v>1211</v>
      </c>
      <c r="K23" s="87" t="s">
        <v>920</v>
      </c>
      <c r="L23" s="87" t="s">
        <v>920</v>
      </c>
      <c r="M23" s="87" t="s">
        <v>920</v>
      </c>
      <c r="N23" s="87" t="s">
        <v>920</v>
      </c>
      <c r="O23" s="6" t="s">
        <v>1188</v>
      </c>
      <c r="P23" s="6"/>
    </row>
    <row r="24" spans="1:16" x14ac:dyDescent="0.3">
      <c r="A24" s="1"/>
      <c r="B24" s="6" t="s">
        <v>39</v>
      </c>
      <c r="C24" s="6" t="s">
        <v>1112</v>
      </c>
      <c r="D24" s="87" t="s">
        <v>61</v>
      </c>
      <c r="E24" s="6" t="s">
        <v>1217</v>
      </c>
      <c r="F24" s="87" t="s">
        <v>1219</v>
      </c>
      <c r="G24" s="87" t="s">
        <v>1221</v>
      </c>
      <c r="H24" s="87" t="s">
        <v>920</v>
      </c>
      <c r="I24" s="87" t="s">
        <v>920</v>
      </c>
      <c r="J24" s="87" t="s">
        <v>1200</v>
      </c>
      <c r="K24" s="87" t="s">
        <v>920</v>
      </c>
      <c r="L24" s="87" t="s">
        <v>920</v>
      </c>
      <c r="M24" s="87" t="s">
        <v>920</v>
      </c>
      <c r="N24" s="87" t="s">
        <v>920</v>
      </c>
      <c r="O24" s="6" t="s">
        <v>1188</v>
      </c>
      <c r="P24" s="6"/>
    </row>
    <row r="25" spans="1:16" x14ac:dyDescent="0.3">
      <c r="A25" s="1"/>
      <c r="B25" s="6" t="s">
        <v>39</v>
      </c>
      <c r="C25" s="6" t="s">
        <v>1112</v>
      </c>
      <c r="D25" s="87" t="s">
        <v>61</v>
      </c>
      <c r="E25" s="6" t="s">
        <v>1217</v>
      </c>
      <c r="F25" s="87" t="s">
        <v>1221</v>
      </c>
      <c r="G25" s="87" t="s">
        <v>1222</v>
      </c>
      <c r="H25" s="87" t="s">
        <v>920</v>
      </c>
      <c r="I25" s="87" t="s">
        <v>1223</v>
      </c>
      <c r="J25" s="87" t="s">
        <v>1211</v>
      </c>
      <c r="K25" s="87" t="s">
        <v>920</v>
      </c>
      <c r="L25" s="87" t="s">
        <v>920</v>
      </c>
      <c r="M25" s="87" t="s">
        <v>920</v>
      </c>
      <c r="N25" s="87" t="s">
        <v>920</v>
      </c>
      <c r="O25" s="6" t="s">
        <v>1188</v>
      </c>
      <c r="P25" s="6"/>
    </row>
    <row r="26" spans="1:16" x14ac:dyDescent="0.3">
      <c r="A26" s="1"/>
      <c r="B26" s="6" t="s">
        <v>39</v>
      </c>
      <c r="C26" s="6" t="s">
        <v>118</v>
      </c>
      <c r="D26" s="87" t="s">
        <v>61</v>
      </c>
      <c r="E26" s="6" t="s">
        <v>1224</v>
      </c>
      <c r="F26" s="87" t="s">
        <v>18</v>
      </c>
      <c r="G26" s="87" t="s">
        <v>1225</v>
      </c>
      <c r="H26" s="87" t="s">
        <v>920</v>
      </c>
      <c r="I26" s="87" t="s">
        <v>920</v>
      </c>
      <c r="J26" s="87" t="s">
        <v>1200</v>
      </c>
      <c r="K26" s="87" t="s">
        <v>920</v>
      </c>
      <c r="L26" s="87" t="s">
        <v>920</v>
      </c>
      <c r="M26" s="87" t="s">
        <v>920</v>
      </c>
      <c r="N26" s="87" t="s">
        <v>920</v>
      </c>
      <c r="O26" s="6" t="s">
        <v>1188</v>
      </c>
      <c r="P26" s="6"/>
    </row>
    <row r="27" spans="1:16" x14ac:dyDescent="0.3">
      <c r="A27" s="1"/>
      <c r="B27" s="6" t="s">
        <v>39</v>
      </c>
      <c r="C27" s="6" t="s">
        <v>118</v>
      </c>
      <c r="D27" s="87" t="s">
        <v>1080</v>
      </c>
      <c r="E27" s="6" t="s">
        <v>1226</v>
      </c>
      <c r="F27" s="87" t="s">
        <v>1227</v>
      </c>
      <c r="G27" s="87" t="s">
        <v>1225</v>
      </c>
      <c r="H27" s="87" t="s">
        <v>1228</v>
      </c>
      <c r="I27" s="87" t="s">
        <v>920</v>
      </c>
      <c r="J27" s="87" t="s">
        <v>1211</v>
      </c>
      <c r="K27" s="87" t="s">
        <v>920</v>
      </c>
      <c r="L27" s="87" t="s">
        <v>920</v>
      </c>
      <c r="M27" s="87" t="s">
        <v>920</v>
      </c>
      <c r="N27" s="87" t="s">
        <v>920</v>
      </c>
      <c r="O27" s="6" t="s">
        <v>1188</v>
      </c>
      <c r="P27" s="6"/>
    </row>
    <row r="28" spans="1:16" x14ac:dyDescent="0.3">
      <c r="A28" s="1"/>
      <c r="B28" s="6" t="s">
        <v>39</v>
      </c>
      <c r="C28" s="6" t="s">
        <v>118</v>
      </c>
      <c r="D28" s="87" t="s">
        <v>61</v>
      </c>
      <c r="E28" s="6" t="s">
        <v>1229</v>
      </c>
      <c r="F28" s="87" t="s">
        <v>1225</v>
      </c>
      <c r="G28" s="87" t="s">
        <v>19</v>
      </c>
      <c r="H28" s="87" t="s">
        <v>920</v>
      </c>
      <c r="I28" s="87" t="s">
        <v>920</v>
      </c>
      <c r="J28" s="87" t="s">
        <v>1200</v>
      </c>
      <c r="K28" s="87" t="s">
        <v>920</v>
      </c>
      <c r="L28" s="87" t="s">
        <v>920</v>
      </c>
      <c r="M28" s="87" t="s">
        <v>920</v>
      </c>
      <c r="N28" s="87" t="s">
        <v>920</v>
      </c>
      <c r="O28" s="6" t="s">
        <v>1188</v>
      </c>
      <c r="P28" s="6"/>
    </row>
    <row r="29" spans="1:16" x14ac:dyDescent="0.3">
      <c r="A29" s="1"/>
      <c r="B29" s="6" t="s">
        <v>369</v>
      </c>
      <c r="C29" s="6" t="s">
        <v>1007</v>
      </c>
      <c r="D29" s="87" t="s">
        <v>61</v>
      </c>
      <c r="E29" s="6" t="s">
        <v>1230</v>
      </c>
      <c r="F29" s="87" t="s">
        <v>18</v>
      </c>
      <c r="G29" s="87" t="s">
        <v>19</v>
      </c>
      <c r="H29" s="87" t="s">
        <v>920</v>
      </c>
      <c r="I29" s="87" t="s">
        <v>920</v>
      </c>
      <c r="J29" s="87" t="s">
        <v>1187</v>
      </c>
      <c r="K29" s="87" t="s">
        <v>920</v>
      </c>
      <c r="L29" s="87" t="s">
        <v>920</v>
      </c>
      <c r="M29" s="87" t="s">
        <v>920</v>
      </c>
      <c r="N29" s="87" t="s">
        <v>920</v>
      </c>
      <c r="O29" s="6" t="s">
        <v>1188</v>
      </c>
      <c r="P29" s="6"/>
    </row>
    <row r="30" spans="1:16" x14ac:dyDescent="0.3">
      <c r="A30" s="1"/>
      <c r="B30" s="6" t="s">
        <v>369</v>
      </c>
      <c r="C30" s="6" t="s">
        <v>1120</v>
      </c>
      <c r="D30" s="87" t="s">
        <v>61</v>
      </c>
      <c r="E30" s="6" t="s">
        <v>1231</v>
      </c>
      <c r="F30" s="87" t="s">
        <v>18</v>
      </c>
      <c r="G30" s="87" t="s">
        <v>19</v>
      </c>
      <c r="H30" s="87" t="s">
        <v>920</v>
      </c>
      <c r="I30" s="87" t="s">
        <v>920</v>
      </c>
      <c r="J30" s="87" t="s">
        <v>1187</v>
      </c>
      <c r="K30" s="87" t="s">
        <v>920</v>
      </c>
      <c r="L30" s="87" t="s">
        <v>920</v>
      </c>
      <c r="M30" s="87" t="s">
        <v>920</v>
      </c>
      <c r="N30" s="87" t="s">
        <v>920</v>
      </c>
      <c r="O30" s="6" t="s">
        <v>1188</v>
      </c>
      <c r="P30" s="6"/>
    </row>
    <row r="31" spans="1:16" x14ac:dyDescent="0.3">
      <c r="A31" s="1"/>
      <c r="B31" s="6" t="s">
        <v>369</v>
      </c>
      <c r="C31" s="6" t="s">
        <v>1121</v>
      </c>
      <c r="D31" s="87" t="s">
        <v>61</v>
      </c>
      <c r="E31" s="6" t="s">
        <v>1232</v>
      </c>
      <c r="F31" s="87" t="s">
        <v>18</v>
      </c>
      <c r="G31" s="87" t="s">
        <v>19</v>
      </c>
      <c r="H31" s="87" t="s">
        <v>920</v>
      </c>
      <c r="I31" s="87" t="s">
        <v>920</v>
      </c>
      <c r="J31" s="87" t="s">
        <v>1187</v>
      </c>
      <c r="K31" s="87" t="s">
        <v>920</v>
      </c>
      <c r="L31" s="87" t="s">
        <v>920</v>
      </c>
      <c r="M31" s="87" t="s">
        <v>920</v>
      </c>
      <c r="N31" s="87" t="s">
        <v>920</v>
      </c>
      <c r="O31" s="6" t="s">
        <v>1188</v>
      </c>
      <c r="P31" s="6"/>
    </row>
    <row r="32" spans="1:16" x14ac:dyDescent="0.3">
      <c r="A32" s="1"/>
      <c r="B32" s="6" t="s">
        <v>369</v>
      </c>
      <c r="C32" s="6" t="s">
        <v>1122</v>
      </c>
      <c r="D32" s="87" t="s">
        <v>61</v>
      </c>
      <c r="E32" s="6" t="s">
        <v>1233</v>
      </c>
      <c r="F32" s="87" t="s">
        <v>18</v>
      </c>
      <c r="G32" s="87" t="s">
        <v>19</v>
      </c>
      <c r="H32" s="87" t="s">
        <v>920</v>
      </c>
      <c r="I32" s="87" t="s">
        <v>920</v>
      </c>
      <c r="J32" s="87" t="s">
        <v>1187</v>
      </c>
      <c r="K32" s="87" t="s">
        <v>920</v>
      </c>
      <c r="L32" s="87" t="s">
        <v>920</v>
      </c>
      <c r="M32" s="87" t="s">
        <v>920</v>
      </c>
      <c r="N32" s="87" t="s">
        <v>920</v>
      </c>
      <c r="O32" s="6" t="s">
        <v>1188</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1234</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x14ac:dyDescent="0.3">
      <c r="A7" s="1"/>
      <c r="B7" s="5" t="s">
        <v>194</v>
      </c>
      <c r="C7" s="5" t="s">
        <v>650</v>
      </c>
      <c r="D7" s="5" t="s">
        <v>96</v>
      </c>
      <c r="E7" s="4" t="s">
        <v>158</v>
      </c>
      <c r="F7" s="4" t="s">
        <v>159</v>
      </c>
      <c r="G7" s="6" t="s">
        <v>1235</v>
      </c>
      <c r="H7" s="8">
        <v>6.6</v>
      </c>
      <c r="I7" s="5" t="s">
        <v>161</v>
      </c>
      <c r="J7" s="5" t="s">
        <v>173</v>
      </c>
      <c r="K7" s="5" t="s">
        <v>163</v>
      </c>
      <c r="L7" s="5" t="s">
        <v>197</v>
      </c>
      <c r="M7" s="8">
        <v>17493</v>
      </c>
      <c r="N7" s="5" t="s">
        <v>198</v>
      </c>
    </row>
    <row r="8" spans="1:14" ht="26.4" x14ac:dyDescent="0.3">
      <c r="A8" s="1"/>
      <c r="B8" s="5" t="s">
        <v>215</v>
      </c>
      <c r="C8" s="5" t="s">
        <v>222</v>
      </c>
      <c r="D8" s="5" t="s">
        <v>223</v>
      </c>
      <c r="E8" s="4" t="s">
        <v>158</v>
      </c>
      <c r="F8" s="4" t="s">
        <v>159</v>
      </c>
      <c r="G8" s="6" t="s">
        <v>224</v>
      </c>
      <c r="H8" s="8">
        <v>23</v>
      </c>
      <c r="I8" s="5" t="s">
        <v>161</v>
      </c>
      <c r="J8" s="5" t="s">
        <v>173</v>
      </c>
      <c r="K8" s="5" t="s">
        <v>163</v>
      </c>
      <c r="L8" s="5" t="s">
        <v>164</v>
      </c>
      <c r="M8" s="8">
        <v>12781</v>
      </c>
      <c r="N8" s="5" t="s">
        <v>198</v>
      </c>
    </row>
    <row r="9" spans="1:14" x14ac:dyDescent="0.3">
      <c r="A9" s="1"/>
      <c r="B9" s="5" t="s">
        <v>229</v>
      </c>
      <c r="C9" s="5" t="s">
        <v>230</v>
      </c>
      <c r="D9" s="5" t="s">
        <v>231</v>
      </c>
      <c r="E9" s="4" t="s">
        <v>232</v>
      </c>
      <c r="F9" s="4" t="s">
        <v>159</v>
      </c>
      <c r="G9" s="6" t="s">
        <v>233</v>
      </c>
      <c r="H9" s="8">
        <v>6.4</v>
      </c>
      <c r="I9" s="5" t="s">
        <v>161</v>
      </c>
      <c r="J9" s="5" t="s">
        <v>173</v>
      </c>
      <c r="K9" s="5" t="s">
        <v>163</v>
      </c>
      <c r="L9" s="5" t="s">
        <v>182</v>
      </c>
      <c r="M9" s="8">
        <v>15564</v>
      </c>
      <c r="N9" s="5" t="s">
        <v>198</v>
      </c>
    </row>
    <row r="10" spans="1:14" x14ac:dyDescent="0.3">
      <c r="A10" s="1"/>
      <c r="B10" s="5" t="s">
        <v>234</v>
      </c>
      <c r="C10" s="5" t="s">
        <v>235</v>
      </c>
      <c r="D10" s="5" t="s">
        <v>236</v>
      </c>
      <c r="E10" s="4" t="s">
        <v>237</v>
      </c>
      <c r="F10" s="4" t="s">
        <v>238</v>
      </c>
      <c r="G10" s="6" t="s">
        <v>239</v>
      </c>
      <c r="H10" s="8">
        <v>47</v>
      </c>
      <c r="I10" s="5" t="s">
        <v>161</v>
      </c>
      <c r="J10" s="5" t="s">
        <v>173</v>
      </c>
      <c r="K10" s="5" t="s">
        <v>163</v>
      </c>
      <c r="L10" s="5" t="s">
        <v>182</v>
      </c>
      <c r="M10" s="8">
        <v>14007</v>
      </c>
      <c r="N10" s="5" t="s">
        <v>198</v>
      </c>
    </row>
    <row r="11" spans="1:14" x14ac:dyDescent="0.3">
      <c r="A11" s="1"/>
      <c r="B11" s="5" t="s">
        <v>70</v>
      </c>
      <c r="C11" s="5" t="s">
        <v>240</v>
      </c>
      <c r="D11" s="5" t="s">
        <v>243</v>
      </c>
      <c r="E11" s="4" t="s">
        <v>158</v>
      </c>
      <c r="F11" s="4" t="s">
        <v>159</v>
      </c>
      <c r="G11" s="6" t="s">
        <v>244</v>
      </c>
      <c r="H11" s="8">
        <v>200</v>
      </c>
      <c r="I11" s="5" t="s">
        <v>161</v>
      </c>
      <c r="J11" s="5" t="s">
        <v>173</v>
      </c>
      <c r="K11" s="5" t="s">
        <v>163</v>
      </c>
      <c r="L11" s="5" t="s">
        <v>182</v>
      </c>
      <c r="M11" s="8">
        <v>16328</v>
      </c>
      <c r="N11" s="5" t="s">
        <v>198</v>
      </c>
    </row>
    <row r="12" spans="1:14" x14ac:dyDescent="0.3">
      <c r="A12" s="1"/>
      <c r="B12" s="5" t="s">
        <v>92</v>
      </c>
      <c r="C12" s="5" t="s">
        <v>1236</v>
      </c>
      <c r="D12" s="5" t="s">
        <v>96</v>
      </c>
      <c r="E12" s="4" t="s">
        <v>158</v>
      </c>
      <c r="F12" s="4" t="s">
        <v>337</v>
      </c>
      <c r="G12" s="6" t="s">
        <v>1237</v>
      </c>
      <c r="H12" s="8">
        <v>0</v>
      </c>
      <c r="I12" s="5" t="s">
        <v>161</v>
      </c>
      <c r="J12" s="5" t="s">
        <v>173</v>
      </c>
      <c r="K12" s="5" t="s">
        <v>163</v>
      </c>
      <c r="L12" s="5" t="s">
        <v>197</v>
      </c>
      <c r="M12" s="8">
        <v>73</v>
      </c>
      <c r="N12" s="5" t="s">
        <v>198</v>
      </c>
    </row>
    <row r="13" spans="1:14" x14ac:dyDescent="0.3">
      <c r="A13" s="1"/>
      <c r="B13" s="5" t="s">
        <v>92</v>
      </c>
      <c r="C13" s="5" t="s">
        <v>1236</v>
      </c>
      <c r="D13" s="5" t="s">
        <v>41</v>
      </c>
      <c r="E13" s="4" t="s">
        <v>158</v>
      </c>
      <c r="F13" s="4" t="s">
        <v>337</v>
      </c>
      <c r="G13" s="6" t="s">
        <v>1238</v>
      </c>
      <c r="H13" s="8">
        <v>0</v>
      </c>
      <c r="I13" s="5" t="s">
        <v>161</v>
      </c>
      <c r="J13" s="5" t="s">
        <v>173</v>
      </c>
      <c r="K13" s="5" t="s">
        <v>163</v>
      </c>
      <c r="L13" s="5" t="s">
        <v>197</v>
      </c>
      <c r="M13" s="8">
        <v>74</v>
      </c>
      <c r="N13" s="5" t="s">
        <v>198</v>
      </c>
    </row>
    <row r="14" spans="1:14" x14ac:dyDescent="0.3">
      <c r="A14" s="1"/>
      <c r="B14" s="5" t="s">
        <v>92</v>
      </c>
      <c r="C14" s="5" t="s">
        <v>1236</v>
      </c>
      <c r="D14" s="5" t="s">
        <v>103</v>
      </c>
      <c r="E14" s="4" t="s">
        <v>345</v>
      </c>
      <c r="F14" s="4" t="s">
        <v>159</v>
      </c>
      <c r="G14" s="6" t="s">
        <v>1239</v>
      </c>
      <c r="H14" s="8">
        <v>44.12</v>
      </c>
      <c r="I14" s="5" t="s">
        <v>161</v>
      </c>
      <c r="J14" s="5" t="s">
        <v>173</v>
      </c>
      <c r="K14" s="5" t="s">
        <v>163</v>
      </c>
      <c r="L14" s="5" t="s">
        <v>197</v>
      </c>
      <c r="M14" s="8">
        <v>76</v>
      </c>
      <c r="N14" s="5" t="s">
        <v>198</v>
      </c>
    </row>
    <row r="15" spans="1:14" x14ac:dyDescent="0.3">
      <c r="A15" s="1"/>
      <c r="B15" s="5" t="s">
        <v>92</v>
      </c>
      <c r="C15" s="5" t="s">
        <v>1236</v>
      </c>
      <c r="D15" s="5" t="s">
        <v>73</v>
      </c>
      <c r="E15" s="4" t="s">
        <v>349</v>
      </c>
      <c r="F15" s="4" t="s">
        <v>159</v>
      </c>
      <c r="G15" s="6" t="s">
        <v>1240</v>
      </c>
      <c r="H15" s="8">
        <v>43.765000000000001</v>
      </c>
      <c r="I15" s="5" t="s">
        <v>161</v>
      </c>
      <c r="J15" s="5" t="s">
        <v>173</v>
      </c>
      <c r="K15" s="5" t="s">
        <v>163</v>
      </c>
      <c r="L15" s="5" t="s">
        <v>197</v>
      </c>
      <c r="M15" s="8">
        <v>75</v>
      </c>
      <c r="N15" s="5" t="s">
        <v>198</v>
      </c>
    </row>
    <row r="16" spans="1:14" ht="26.4" x14ac:dyDescent="0.3">
      <c r="A16" s="1"/>
      <c r="B16" s="5" t="s">
        <v>39</v>
      </c>
      <c r="C16" s="5" t="s">
        <v>351</v>
      </c>
      <c r="D16" s="5" t="s">
        <v>103</v>
      </c>
      <c r="E16" s="4" t="s">
        <v>352</v>
      </c>
      <c r="F16" s="4" t="s">
        <v>353</v>
      </c>
      <c r="G16" s="6" t="s">
        <v>1241</v>
      </c>
      <c r="H16" s="8">
        <v>34.799999999999997</v>
      </c>
      <c r="I16" s="5" t="s">
        <v>161</v>
      </c>
      <c r="J16" s="5" t="s">
        <v>173</v>
      </c>
      <c r="K16" s="5" t="s">
        <v>163</v>
      </c>
      <c r="L16" s="5" t="s">
        <v>182</v>
      </c>
      <c r="M16" s="8">
        <v>21</v>
      </c>
      <c r="N16" s="5" t="s">
        <v>198</v>
      </c>
    </row>
    <row r="17" spans="1:14" ht="26.4" x14ac:dyDescent="0.3">
      <c r="A17" s="1"/>
      <c r="B17" s="5" t="s">
        <v>39</v>
      </c>
      <c r="C17" s="5" t="s">
        <v>355</v>
      </c>
      <c r="D17" s="5" t="s">
        <v>356</v>
      </c>
      <c r="E17" s="4" t="s">
        <v>158</v>
      </c>
      <c r="F17" s="4" t="s">
        <v>357</v>
      </c>
      <c r="G17" s="6" t="s">
        <v>358</v>
      </c>
      <c r="H17" s="8">
        <v>0</v>
      </c>
      <c r="I17" s="5" t="s">
        <v>161</v>
      </c>
      <c r="J17" s="5" t="s">
        <v>173</v>
      </c>
      <c r="K17" s="5" t="s">
        <v>163</v>
      </c>
      <c r="L17" s="5" t="s">
        <v>182</v>
      </c>
      <c r="M17" s="8">
        <v>22673</v>
      </c>
      <c r="N17" s="5" t="s">
        <v>198</v>
      </c>
    </row>
    <row r="18" spans="1:14" ht="26.4" x14ac:dyDescent="0.3">
      <c r="A18" s="1"/>
      <c r="B18" s="5" t="s">
        <v>39</v>
      </c>
      <c r="C18" s="5" t="s">
        <v>355</v>
      </c>
      <c r="D18" s="5" t="s">
        <v>356</v>
      </c>
      <c r="E18" s="4" t="s">
        <v>247</v>
      </c>
      <c r="F18" s="4" t="s">
        <v>159</v>
      </c>
      <c r="G18" s="6" t="s">
        <v>358</v>
      </c>
      <c r="H18" s="8">
        <v>0</v>
      </c>
      <c r="I18" s="5" t="s">
        <v>161</v>
      </c>
      <c r="J18" s="5" t="s">
        <v>173</v>
      </c>
      <c r="K18" s="5" t="s">
        <v>163</v>
      </c>
      <c r="L18" s="5" t="s">
        <v>182</v>
      </c>
      <c r="M18" s="8">
        <v>22673</v>
      </c>
      <c r="N18" s="5" t="s">
        <v>198</v>
      </c>
    </row>
    <row r="19" spans="1:14" ht="26.4" x14ac:dyDescent="0.3">
      <c r="A19" s="1"/>
      <c r="B19" s="5" t="s">
        <v>39</v>
      </c>
      <c r="C19" s="5" t="s">
        <v>359</v>
      </c>
      <c r="D19" s="5" t="s">
        <v>61</v>
      </c>
      <c r="E19" s="4" t="s">
        <v>158</v>
      </c>
      <c r="F19" s="4" t="s">
        <v>187</v>
      </c>
      <c r="G19" s="6" t="s">
        <v>358</v>
      </c>
      <c r="H19" s="8">
        <v>0</v>
      </c>
      <c r="I19" s="5" t="s">
        <v>161</v>
      </c>
      <c r="J19" s="5" t="s">
        <v>173</v>
      </c>
      <c r="K19" s="5" t="s">
        <v>163</v>
      </c>
      <c r="L19" s="5" t="s">
        <v>182</v>
      </c>
      <c r="M19" s="8">
        <v>18074</v>
      </c>
      <c r="N19" s="5" t="s">
        <v>198</v>
      </c>
    </row>
    <row r="20" spans="1:14" ht="26.4" x14ac:dyDescent="0.3">
      <c r="A20" s="1"/>
      <c r="B20" s="5" t="s">
        <v>39</v>
      </c>
      <c r="C20" s="5" t="s">
        <v>359</v>
      </c>
      <c r="D20" s="5" t="s">
        <v>61</v>
      </c>
      <c r="E20" s="4" t="s">
        <v>189</v>
      </c>
      <c r="F20" s="4" t="s">
        <v>159</v>
      </c>
      <c r="G20" s="6" t="s">
        <v>358</v>
      </c>
      <c r="H20" s="8">
        <v>0</v>
      </c>
      <c r="I20" s="5" t="s">
        <v>161</v>
      </c>
      <c r="J20" s="5" t="s">
        <v>173</v>
      </c>
      <c r="K20" s="5" t="s">
        <v>163</v>
      </c>
      <c r="L20" s="5" t="s">
        <v>182</v>
      </c>
      <c r="M20" s="8">
        <v>18074</v>
      </c>
      <c r="N20" s="5" t="s">
        <v>198</v>
      </c>
    </row>
    <row r="21" spans="1:14" ht="26.4" x14ac:dyDescent="0.3">
      <c r="A21" s="1"/>
      <c r="B21" s="5" t="s">
        <v>39</v>
      </c>
      <c r="C21" s="5" t="s">
        <v>40</v>
      </c>
      <c r="D21" s="5" t="s">
        <v>96</v>
      </c>
      <c r="E21" s="4" t="s">
        <v>360</v>
      </c>
      <c r="F21" s="4" t="s">
        <v>361</v>
      </c>
      <c r="G21" s="6" t="s">
        <v>362</v>
      </c>
      <c r="H21" s="8">
        <v>66</v>
      </c>
      <c r="I21" s="5" t="s">
        <v>161</v>
      </c>
      <c r="J21" s="5" t="s">
        <v>173</v>
      </c>
      <c r="K21" s="5" t="s">
        <v>163</v>
      </c>
      <c r="L21" s="5" t="s">
        <v>197</v>
      </c>
      <c r="M21" s="8">
        <v>22</v>
      </c>
      <c r="N21" s="5" t="s">
        <v>198</v>
      </c>
    </row>
    <row r="22" spans="1:14" x14ac:dyDescent="0.3">
      <c r="A22" s="1"/>
      <c r="B22" s="5" t="s">
        <v>39</v>
      </c>
      <c r="C22" s="5" t="s">
        <v>40</v>
      </c>
      <c r="D22" s="5" t="s">
        <v>41</v>
      </c>
      <c r="E22" s="4" t="s">
        <v>363</v>
      </c>
      <c r="F22" s="4" t="s">
        <v>364</v>
      </c>
      <c r="G22" s="6" t="s">
        <v>1242</v>
      </c>
      <c r="H22" s="8">
        <v>68</v>
      </c>
      <c r="I22" s="5" t="s">
        <v>211</v>
      </c>
      <c r="J22" s="5" t="s">
        <v>173</v>
      </c>
      <c r="K22" s="5" t="s">
        <v>163</v>
      </c>
      <c r="L22" s="5" t="s">
        <v>164</v>
      </c>
      <c r="M22" s="8">
        <v>23</v>
      </c>
      <c r="N22" s="5" t="s">
        <v>198</v>
      </c>
    </row>
    <row r="23" spans="1:14" x14ac:dyDescent="0.3">
      <c r="A23" s="1"/>
      <c r="B23" s="5" t="s">
        <v>366</v>
      </c>
      <c r="C23" s="5" t="s">
        <v>367</v>
      </c>
      <c r="D23" s="5" t="s">
        <v>61</v>
      </c>
      <c r="E23" s="4" t="s">
        <v>158</v>
      </c>
      <c r="F23" s="4" t="s">
        <v>159</v>
      </c>
      <c r="G23" s="6" t="s">
        <v>1243</v>
      </c>
      <c r="H23" s="8">
        <v>7.7</v>
      </c>
      <c r="I23" s="5" t="s">
        <v>161</v>
      </c>
      <c r="J23" s="5" t="s">
        <v>173</v>
      </c>
      <c r="K23" s="5" t="s">
        <v>163</v>
      </c>
      <c r="L23" s="5" t="s">
        <v>197</v>
      </c>
      <c r="M23" s="8">
        <v>20667</v>
      </c>
      <c r="N23" s="5" t="s">
        <v>198</v>
      </c>
    </row>
    <row r="24" spans="1:14" x14ac:dyDescent="0.3">
      <c r="A24" s="1"/>
      <c r="B24" s="5" t="s">
        <v>369</v>
      </c>
      <c r="C24" s="5" t="s">
        <v>370</v>
      </c>
      <c r="D24" s="5" t="s">
        <v>41</v>
      </c>
      <c r="E24" s="4" t="s">
        <v>158</v>
      </c>
      <c r="F24" s="4" t="s">
        <v>159</v>
      </c>
      <c r="G24" s="6" t="s">
        <v>371</v>
      </c>
      <c r="H24" s="8">
        <v>1.5</v>
      </c>
      <c r="I24" s="5" t="s">
        <v>161</v>
      </c>
      <c r="J24" s="5" t="s">
        <v>173</v>
      </c>
      <c r="K24" s="5" t="s">
        <v>163</v>
      </c>
      <c r="L24" s="5" t="s">
        <v>182</v>
      </c>
      <c r="M24" s="8">
        <v>13300</v>
      </c>
      <c r="N24" s="5" t="s">
        <v>198</v>
      </c>
    </row>
    <row r="25" spans="1:14" x14ac:dyDescent="0.3">
      <c r="A25" s="1"/>
      <c r="B25" s="5" t="s">
        <v>372</v>
      </c>
      <c r="C25" s="5" t="s">
        <v>373</v>
      </c>
      <c r="D25" s="5" t="s">
        <v>374</v>
      </c>
      <c r="E25" s="4" t="s">
        <v>375</v>
      </c>
      <c r="F25" s="4" t="s">
        <v>159</v>
      </c>
      <c r="G25" s="6" t="s">
        <v>376</v>
      </c>
      <c r="H25" s="8">
        <v>7.93</v>
      </c>
      <c r="I25" s="5" t="s">
        <v>377</v>
      </c>
      <c r="J25" s="5" t="s">
        <v>173</v>
      </c>
      <c r="K25" s="5" t="s">
        <v>163</v>
      </c>
      <c r="L25" s="5" t="s">
        <v>182</v>
      </c>
      <c r="M25" s="8">
        <v>14960</v>
      </c>
      <c r="N25" s="5" t="s">
        <v>198</v>
      </c>
    </row>
    <row r="26" spans="1:14" x14ac:dyDescent="0.3">
      <c r="A26" s="1"/>
      <c r="B26" s="5" t="s">
        <v>127</v>
      </c>
      <c r="C26" s="5" t="s">
        <v>484</v>
      </c>
      <c r="D26" s="5" t="s">
        <v>41</v>
      </c>
      <c r="E26" s="4" t="s">
        <v>381</v>
      </c>
      <c r="F26" s="4" t="s">
        <v>159</v>
      </c>
      <c r="G26" s="6" t="s">
        <v>485</v>
      </c>
      <c r="H26" s="8">
        <v>22</v>
      </c>
      <c r="I26" s="5" t="s">
        <v>161</v>
      </c>
      <c r="J26" s="5" t="s">
        <v>173</v>
      </c>
      <c r="K26" s="5" t="s">
        <v>163</v>
      </c>
      <c r="L26" s="5" t="s">
        <v>182</v>
      </c>
      <c r="M26" s="8">
        <v>56</v>
      </c>
      <c r="N26" s="5" t="s">
        <v>198</v>
      </c>
    </row>
    <row r="27" spans="1:14" ht="26.4" x14ac:dyDescent="0.3">
      <c r="A27" s="1"/>
      <c r="B27" s="5" t="s">
        <v>127</v>
      </c>
      <c r="C27" s="5" t="s">
        <v>486</v>
      </c>
      <c r="D27" s="5" t="s">
        <v>103</v>
      </c>
      <c r="E27" s="4" t="s">
        <v>158</v>
      </c>
      <c r="F27" s="4" t="s">
        <v>159</v>
      </c>
      <c r="G27" s="6" t="s">
        <v>1244</v>
      </c>
      <c r="H27" s="8">
        <v>11</v>
      </c>
      <c r="I27" s="5" t="s">
        <v>161</v>
      </c>
      <c r="J27" s="5" t="s">
        <v>173</v>
      </c>
      <c r="K27" s="5" t="s">
        <v>163</v>
      </c>
      <c r="L27" s="5" t="s">
        <v>182</v>
      </c>
      <c r="M27" s="8">
        <v>42</v>
      </c>
      <c r="N27" s="5" t="s">
        <v>198</v>
      </c>
    </row>
    <row r="28" spans="1:14" x14ac:dyDescent="0.3">
      <c r="A28" s="1"/>
      <c r="B28" s="5" t="s">
        <v>127</v>
      </c>
      <c r="C28" s="5" t="s">
        <v>496</v>
      </c>
      <c r="D28" s="5" t="s">
        <v>41</v>
      </c>
      <c r="E28" s="4" t="s">
        <v>158</v>
      </c>
      <c r="F28" s="4" t="s">
        <v>497</v>
      </c>
      <c r="G28" s="6" t="s">
        <v>498</v>
      </c>
      <c r="H28" s="8">
        <v>20</v>
      </c>
      <c r="I28" s="5" t="s">
        <v>161</v>
      </c>
      <c r="J28" s="5" t="s">
        <v>173</v>
      </c>
      <c r="K28" s="5" t="s">
        <v>163</v>
      </c>
      <c r="L28" s="5" t="s">
        <v>182</v>
      </c>
      <c r="M28" s="8">
        <v>51</v>
      </c>
      <c r="N28" s="5" t="s">
        <v>198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40"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50</v>
      </c>
      <c r="C3" s="193"/>
      <c r="D3" s="193"/>
      <c r="E3" s="219" t="s">
        <v>1245</v>
      </c>
      <c r="F3" s="219"/>
      <c r="G3" s="219"/>
      <c r="H3" s="2"/>
      <c r="I3" s="2"/>
      <c r="J3" s="2"/>
      <c r="K3" s="2"/>
      <c r="L3" s="2" t="s">
        <v>1246</v>
      </c>
      <c r="M3" s="2"/>
      <c r="N3" s="2"/>
      <c r="O3" s="2"/>
      <c r="P3" s="2"/>
      <c r="Q3" s="2"/>
      <c r="R3" s="2"/>
      <c r="S3" s="2"/>
      <c r="T3" s="2"/>
      <c r="U3" s="2"/>
      <c r="V3" s="2" t="s">
        <v>1245</v>
      </c>
      <c r="W3" s="2"/>
      <c r="X3" s="2"/>
      <c r="Y3" s="2"/>
      <c r="Z3" s="2"/>
      <c r="AA3" s="2"/>
      <c r="AB3" s="2"/>
      <c r="AC3" s="2" t="s">
        <v>1246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1247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1248</v>
      </c>
      <c r="GT3" s="1"/>
      <c r="GU3" s="1"/>
      <c r="GV3" s="1"/>
      <c r="GW3" s="1"/>
      <c r="GX3" s="1"/>
      <c r="GY3" s="1"/>
      <c r="GZ3" s="1"/>
      <c r="HA3" s="88" t="s">
        <v>1249</v>
      </c>
      <c r="HB3" s="1"/>
      <c r="HC3" s="1"/>
      <c r="HD3" s="1"/>
      <c r="HE3" s="1"/>
      <c r="HF3" s="1"/>
      <c r="HG3" s="1"/>
      <c r="HH3" s="1"/>
      <c r="HI3" s="1"/>
      <c r="HJ3" s="88" t="s">
        <v>920</v>
      </c>
      <c r="HK3" s="1"/>
      <c r="HL3" s="1"/>
    </row>
    <row r="4" spans="1:220" ht="0" hidden="1" customHeight="1" x14ac:dyDescent="0.3">
      <c r="A4" s="1"/>
      <c r="B4" s="89" t="s">
        <v>1250</v>
      </c>
      <c r="C4" s="220" t="s">
        <v>1251</v>
      </c>
      <c r="D4" s="221" t="s">
        <v>58</v>
      </c>
      <c r="E4" s="222"/>
      <c r="F4" s="222"/>
      <c r="G4" s="223"/>
      <c r="H4" s="221" t="s">
        <v>1252</v>
      </c>
      <c r="I4" s="223"/>
      <c r="J4" s="221" t="s">
        <v>1253</v>
      </c>
      <c r="K4" s="223"/>
      <c r="L4" s="221" t="s">
        <v>82</v>
      </c>
      <c r="M4" s="222"/>
      <c r="N4" s="222"/>
      <c r="O4" s="222"/>
      <c r="P4" s="222"/>
      <c r="Q4" s="222"/>
      <c r="R4" s="222"/>
      <c r="S4" s="223"/>
      <c r="T4" s="221" t="s">
        <v>556</v>
      </c>
      <c r="U4" s="222"/>
      <c r="V4" s="222"/>
      <c r="W4" s="223"/>
      <c r="X4" s="220" t="s">
        <v>1254</v>
      </c>
      <c r="Y4" s="221" t="s">
        <v>215</v>
      </c>
      <c r="Z4" s="222"/>
      <c r="AA4" s="223"/>
      <c r="AB4" s="221" t="s">
        <v>53</v>
      </c>
      <c r="AC4" s="222"/>
      <c r="AD4" s="222"/>
      <c r="AE4" s="222"/>
      <c r="AF4" s="222"/>
      <c r="AG4" s="222"/>
      <c r="AH4" s="223"/>
      <c r="AI4" s="220" t="s">
        <v>1255</v>
      </c>
      <c r="AJ4" s="220" t="s">
        <v>1256</v>
      </c>
      <c r="AK4" s="220" t="s">
        <v>1257</v>
      </c>
      <c r="AL4" s="221" t="s">
        <v>1258</v>
      </c>
      <c r="AM4" s="223"/>
      <c r="AN4" s="221" t="s">
        <v>1259</v>
      </c>
      <c r="AO4" s="223"/>
      <c r="AP4" s="220" t="s">
        <v>1260</v>
      </c>
      <c r="AQ4" s="221" t="s">
        <v>1261</v>
      </c>
      <c r="AR4" s="223"/>
      <c r="AS4" s="220" t="s">
        <v>1262</v>
      </c>
      <c r="AT4" s="220" t="s">
        <v>1263</v>
      </c>
      <c r="AU4" s="220" t="s">
        <v>1264</v>
      </c>
      <c r="AV4" s="221" t="s">
        <v>79</v>
      </c>
      <c r="AW4" s="222"/>
      <c r="AX4" s="223"/>
      <c r="AY4" s="221" t="s">
        <v>127</v>
      </c>
      <c r="AZ4" s="222"/>
      <c r="BA4" s="222"/>
      <c r="BB4" s="222"/>
      <c r="BC4" s="222"/>
      <c r="BD4" s="222"/>
      <c r="BE4" s="222"/>
      <c r="BF4" s="223"/>
      <c r="BG4" s="221" t="s">
        <v>1265</v>
      </c>
      <c r="BH4" s="223"/>
      <c r="BI4" s="220" t="s">
        <v>235</v>
      </c>
      <c r="BJ4" s="221" t="s">
        <v>63</v>
      </c>
      <c r="BK4" s="222"/>
      <c r="BL4" s="223"/>
      <c r="BM4" s="221" t="s">
        <v>70</v>
      </c>
      <c r="BN4" s="222"/>
      <c r="BO4" s="222"/>
      <c r="BP4" s="222"/>
      <c r="BQ4" s="222"/>
      <c r="BR4" s="222"/>
      <c r="BS4" s="222"/>
      <c r="BT4" s="222"/>
      <c r="BU4" s="222"/>
      <c r="BV4" s="222"/>
      <c r="BW4" s="222"/>
      <c r="BX4" s="222"/>
      <c r="BY4" s="222"/>
      <c r="BZ4" s="223"/>
      <c r="CA4" s="221" t="s">
        <v>1266</v>
      </c>
      <c r="CB4" s="223"/>
      <c r="CC4" s="220" t="s">
        <v>1267</v>
      </c>
      <c r="CD4" s="221" t="s">
        <v>39</v>
      </c>
      <c r="CE4" s="222"/>
      <c r="CF4" s="222"/>
      <c r="CG4" s="222"/>
      <c r="CH4" s="222"/>
      <c r="CI4" s="222"/>
      <c r="CJ4" s="222"/>
      <c r="CK4" s="222"/>
      <c r="CL4" s="222"/>
      <c r="CM4" s="222"/>
      <c r="CN4" s="222"/>
      <c r="CO4" s="223"/>
      <c r="CP4" s="221" t="s">
        <v>124</v>
      </c>
      <c r="CQ4" s="222"/>
      <c r="CR4" s="222"/>
      <c r="CS4" s="223"/>
      <c r="CT4" s="221" t="s">
        <v>1268</v>
      </c>
      <c r="CU4" s="223"/>
      <c r="CV4" s="221" t="s">
        <v>1269</v>
      </c>
      <c r="CW4" s="222"/>
      <c r="CX4" s="223"/>
      <c r="CY4" s="221" t="s">
        <v>1270</v>
      </c>
      <c r="CZ4" s="222"/>
      <c r="DA4" s="222"/>
      <c r="DB4" s="223"/>
      <c r="DC4" s="221" t="s">
        <v>1271</v>
      </c>
      <c r="DD4" s="222"/>
      <c r="DE4" s="222"/>
      <c r="DF4" s="222"/>
      <c r="DG4" s="222"/>
      <c r="DH4" s="222"/>
      <c r="DI4" s="222"/>
      <c r="DJ4" s="222"/>
      <c r="DK4" s="222"/>
      <c r="DL4" s="222"/>
      <c r="DM4" s="222"/>
      <c r="DN4" s="223"/>
      <c r="DO4" s="221" t="s">
        <v>1272</v>
      </c>
      <c r="DP4" s="222"/>
      <c r="DQ4" s="222"/>
      <c r="DR4" s="223"/>
      <c r="DS4" s="221" t="s">
        <v>1273</v>
      </c>
      <c r="DT4" s="222"/>
      <c r="DU4" s="222"/>
      <c r="DV4" s="223"/>
      <c r="DW4" s="220"/>
      <c r="DX4" s="221" t="s">
        <v>1274</v>
      </c>
      <c r="DY4" s="222"/>
      <c r="DZ4" s="222"/>
      <c r="EA4" s="222"/>
      <c r="EB4" s="222"/>
      <c r="EC4" s="223"/>
      <c r="ED4" s="1"/>
      <c r="EE4" s="220" t="s">
        <v>1275</v>
      </c>
      <c r="EF4" s="220" t="s">
        <v>1276</v>
      </c>
      <c r="EG4" s="220" t="s">
        <v>1277</v>
      </c>
      <c r="EH4" s="220" t="s">
        <v>1278</v>
      </c>
      <c r="EI4" s="220" t="s">
        <v>1279</v>
      </c>
      <c r="EJ4" s="220" t="s">
        <v>1280</v>
      </c>
      <c r="EK4" s="220" t="s">
        <v>1281</v>
      </c>
      <c r="EL4" s="220" t="s">
        <v>1282</v>
      </c>
      <c r="EM4" s="221" t="s">
        <v>1252</v>
      </c>
      <c r="EN4" s="223"/>
      <c r="EO4" s="220" t="s">
        <v>1283</v>
      </c>
      <c r="EP4" s="220" t="s">
        <v>1255</v>
      </c>
      <c r="EQ4" s="220" t="s">
        <v>1284</v>
      </c>
      <c r="ER4" s="220" t="s">
        <v>1285</v>
      </c>
      <c r="ES4" s="220" t="s">
        <v>1286</v>
      </c>
      <c r="ET4" s="220" t="s">
        <v>1287</v>
      </c>
      <c r="EU4" s="220" t="s">
        <v>1288</v>
      </c>
      <c r="EV4" s="220" t="s">
        <v>1289</v>
      </c>
      <c r="EW4" s="220" t="s">
        <v>1290</v>
      </c>
      <c r="EX4" s="220" t="s">
        <v>1291</v>
      </c>
      <c r="EY4" s="220" t="s">
        <v>1292</v>
      </c>
      <c r="EZ4" s="220" t="s">
        <v>1293</v>
      </c>
      <c r="FA4" s="220" t="s">
        <v>1294</v>
      </c>
      <c r="FB4" s="220" t="s">
        <v>1295</v>
      </c>
      <c r="FC4" s="220" t="s">
        <v>1296</v>
      </c>
      <c r="FD4" s="220" t="s">
        <v>1297</v>
      </c>
      <c r="FE4" s="220" t="s">
        <v>1298</v>
      </c>
      <c r="FF4" s="220" t="s">
        <v>1299</v>
      </c>
      <c r="FG4" s="220" t="s">
        <v>1300</v>
      </c>
      <c r="FH4" s="220" t="s">
        <v>1301</v>
      </c>
      <c r="FI4" s="220" t="s">
        <v>1302</v>
      </c>
      <c r="FJ4" s="220" t="s">
        <v>1303</v>
      </c>
      <c r="FK4" s="221" t="s">
        <v>589</v>
      </c>
      <c r="FL4" s="222"/>
      <c r="FM4" s="222"/>
      <c r="FN4" s="223"/>
      <c r="FO4" s="220" t="s">
        <v>1304</v>
      </c>
      <c r="FP4" s="221" t="s">
        <v>1305</v>
      </c>
      <c r="FQ4" s="223"/>
      <c r="FR4" s="221" t="s">
        <v>70</v>
      </c>
      <c r="FS4" s="222"/>
      <c r="FT4" s="222"/>
      <c r="FU4" s="222"/>
      <c r="FV4" s="223"/>
      <c r="FW4" s="221" t="s">
        <v>1306</v>
      </c>
      <c r="FX4" s="223"/>
      <c r="FY4" s="221" t="s">
        <v>593</v>
      </c>
      <c r="FZ4" s="222"/>
      <c r="GA4" s="222"/>
      <c r="GB4" s="223"/>
      <c r="GC4" s="220" t="s">
        <v>1307</v>
      </c>
      <c r="GD4" s="220" t="s">
        <v>1308</v>
      </c>
      <c r="GE4" s="220" t="s">
        <v>1309</v>
      </c>
      <c r="GF4" s="221" t="s">
        <v>39</v>
      </c>
      <c r="GG4" s="222"/>
      <c r="GH4" s="222"/>
      <c r="GI4" s="222"/>
      <c r="GJ4" s="223"/>
      <c r="GK4" s="221" t="s">
        <v>369</v>
      </c>
      <c r="GL4" s="222"/>
      <c r="GM4" s="222"/>
      <c r="GN4" s="223"/>
      <c r="GO4" s="220" t="s">
        <v>1310</v>
      </c>
      <c r="GP4" s="221" t="s">
        <v>1311</v>
      </c>
      <c r="GQ4" s="223"/>
      <c r="GR4" s="1"/>
      <c r="GS4" s="220" t="s">
        <v>1275</v>
      </c>
      <c r="GT4" s="221" t="s">
        <v>1312</v>
      </c>
      <c r="GU4" s="223"/>
      <c r="GV4" s="220" t="s">
        <v>1284</v>
      </c>
      <c r="GW4" s="220" t="s">
        <v>1298</v>
      </c>
      <c r="GX4" s="220" t="s">
        <v>1299</v>
      </c>
      <c r="GY4" s="220" t="s">
        <v>1300</v>
      </c>
      <c r="GZ4" s="1"/>
      <c r="HA4" s="220" t="s">
        <v>1313</v>
      </c>
      <c r="HB4" s="220" t="s">
        <v>1314</v>
      </c>
      <c r="HC4" s="220" t="s">
        <v>1315</v>
      </c>
      <c r="HD4" s="220" t="s">
        <v>1316</v>
      </c>
      <c r="HE4" s="220" t="s">
        <v>1317</v>
      </c>
      <c r="HF4" s="220" t="s">
        <v>1318</v>
      </c>
      <c r="HG4" s="221" t="s">
        <v>1311</v>
      </c>
      <c r="HH4" s="223"/>
      <c r="HI4" s="1"/>
      <c r="HJ4" s="221" t="s">
        <v>1273</v>
      </c>
      <c r="HK4" s="222"/>
      <c r="HL4" s="223"/>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1319</v>
      </c>
      <c r="C6" s="94" t="s">
        <v>609</v>
      </c>
      <c r="D6" s="95" t="s">
        <v>610</v>
      </c>
      <c r="E6" s="96" t="s">
        <v>611</v>
      </c>
      <c r="F6" s="96" t="s">
        <v>612</v>
      </c>
      <c r="G6" s="97" t="s">
        <v>613</v>
      </c>
      <c r="H6" s="95" t="s">
        <v>614</v>
      </c>
      <c r="I6" s="97" t="s">
        <v>615</v>
      </c>
      <c r="J6" s="95" t="s">
        <v>616</v>
      </c>
      <c r="K6" s="97" t="s">
        <v>617</v>
      </c>
      <c r="L6" s="95" t="s">
        <v>618</v>
      </c>
      <c r="M6" s="96" t="s">
        <v>619</v>
      </c>
      <c r="N6" s="96" t="s">
        <v>620</v>
      </c>
      <c r="O6" s="96" t="s">
        <v>621</v>
      </c>
      <c r="P6" s="96" t="s">
        <v>622</v>
      </c>
      <c r="Q6" s="96" t="s">
        <v>623</v>
      </c>
      <c r="R6" s="96" t="s">
        <v>624</v>
      </c>
      <c r="S6" s="97" t="s">
        <v>625</v>
      </c>
      <c r="T6" s="95" t="s">
        <v>626</v>
      </c>
      <c r="U6" s="96" t="s">
        <v>627</v>
      </c>
      <c r="V6" s="96" t="s">
        <v>628</v>
      </c>
      <c r="W6" s="97" t="s">
        <v>629</v>
      </c>
      <c r="X6" s="94" t="s">
        <v>630</v>
      </c>
      <c r="Y6" s="95" t="s">
        <v>631</v>
      </c>
      <c r="Z6" s="96" t="s">
        <v>632</v>
      </c>
      <c r="AA6" s="97" t="s">
        <v>222</v>
      </c>
      <c r="AB6" s="95" t="s">
        <v>633</v>
      </c>
      <c r="AC6" s="96" t="s">
        <v>634</v>
      </c>
      <c r="AD6" s="96" t="s">
        <v>635</v>
      </c>
      <c r="AE6" s="96" t="s">
        <v>636</v>
      </c>
      <c r="AF6" s="96" t="s">
        <v>637</v>
      </c>
      <c r="AG6" s="96" t="s">
        <v>638</v>
      </c>
      <c r="AH6" s="97" t="s">
        <v>639</v>
      </c>
      <c r="AI6" s="94" t="s">
        <v>640</v>
      </c>
      <c r="AJ6" s="94" t="s">
        <v>641</v>
      </c>
      <c r="AK6" s="94" t="s">
        <v>642</v>
      </c>
      <c r="AL6" s="95" t="s">
        <v>643</v>
      </c>
      <c r="AM6" s="97" t="s">
        <v>644</v>
      </c>
      <c r="AN6" s="95" t="s">
        <v>645</v>
      </c>
      <c r="AO6" s="97" t="s">
        <v>646</v>
      </c>
      <c r="AP6" s="94" t="s">
        <v>560</v>
      </c>
      <c r="AQ6" s="95" t="s">
        <v>647</v>
      </c>
      <c r="AR6" s="97" t="s">
        <v>648</v>
      </c>
      <c r="AS6" s="94" t="s">
        <v>649</v>
      </c>
      <c r="AT6" s="94" t="s">
        <v>650</v>
      </c>
      <c r="AU6" s="94" t="s">
        <v>651</v>
      </c>
      <c r="AV6" s="95" t="s">
        <v>652</v>
      </c>
      <c r="AW6" s="96" t="s">
        <v>653</v>
      </c>
      <c r="AX6" s="97" t="s">
        <v>654</v>
      </c>
      <c r="AY6" s="95" t="s">
        <v>496</v>
      </c>
      <c r="AZ6" s="96" t="s">
        <v>655</v>
      </c>
      <c r="BA6" s="96" t="s">
        <v>435</v>
      </c>
      <c r="BB6" s="96" t="s">
        <v>486</v>
      </c>
      <c r="BC6" s="96" t="s">
        <v>484</v>
      </c>
      <c r="BD6" s="96" t="s">
        <v>656</v>
      </c>
      <c r="BE6" s="96" t="s">
        <v>657</v>
      </c>
      <c r="BF6" s="97" t="s">
        <v>658</v>
      </c>
      <c r="BG6" s="95" t="s">
        <v>659</v>
      </c>
      <c r="BH6" s="97" t="s">
        <v>660</v>
      </c>
      <c r="BI6" s="94" t="s">
        <v>235</v>
      </c>
      <c r="BJ6" s="95" t="s">
        <v>661</v>
      </c>
      <c r="BK6" s="96" t="s">
        <v>662</v>
      </c>
      <c r="BL6" s="97" t="s">
        <v>663</v>
      </c>
      <c r="BM6" s="95" t="s">
        <v>664</v>
      </c>
      <c r="BN6" s="96" t="s">
        <v>665</v>
      </c>
      <c r="BO6" s="96" t="s">
        <v>666</v>
      </c>
      <c r="BP6" s="96" t="s">
        <v>259</v>
      </c>
      <c r="BQ6" s="96" t="s">
        <v>667</v>
      </c>
      <c r="BR6" s="96" t="s">
        <v>668</v>
      </c>
      <c r="BS6" s="96" t="s">
        <v>669</v>
      </c>
      <c r="BT6" s="96" t="s">
        <v>670</v>
      </c>
      <c r="BU6" s="96" t="s">
        <v>671</v>
      </c>
      <c r="BV6" s="96" t="s">
        <v>672</v>
      </c>
      <c r="BW6" s="96" t="s">
        <v>673</v>
      </c>
      <c r="BX6" s="96" t="s">
        <v>674</v>
      </c>
      <c r="BY6" s="96" t="s">
        <v>675</v>
      </c>
      <c r="BZ6" s="97" t="s">
        <v>676</v>
      </c>
      <c r="CA6" s="95" t="s">
        <v>677</v>
      </c>
      <c r="CB6" s="97" t="s">
        <v>678</v>
      </c>
      <c r="CC6" s="94" t="s">
        <v>34</v>
      </c>
      <c r="CD6" s="95" t="s">
        <v>40</v>
      </c>
      <c r="CE6" s="96" t="s">
        <v>679</v>
      </c>
      <c r="CF6" s="96" t="s">
        <v>680</v>
      </c>
      <c r="CG6" s="96" t="s">
        <v>351</v>
      </c>
      <c r="CH6" s="96" t="s">
        <v>681</v>
      </c>
      <c r="CI6" s="96" t="s">
        <v>682</v>
      </c>
      <c r="CJ6" s="96" t="s">
        <v>683</v>
      </c>
      <c r="CK6" s="96" t="s">
        <v>684</v>
      </c>
      <c r="CL6" s="96" t="s">
        <v>685</v>
      </c>
      <c r="CM6" s="96" t="s">
        <v>686</v>
      </c>
      <c r="CN6" s="96" t="s">
        <v>687</v>
      </c>
      <c r="CO6" s="97" t="s">
        <v>688</v>
      </c>
      <c r="CP6" s="95" t="s">
        <v>689</v>
      </c>
      <c r="CQ6" s="96" t="s">
        <v>690</v>
      </c>
      <c r="CR6" s="96" t="s">
        <v>691</v>
      </c>
      <c r="CS6" s="97" t="s">
        <v>692</v>
      </c>
      <c r="CT6" s="95" t="s">
        <v>693</v>
      </c>
      <c r="CU6" s="97" t="s">
        <v>694</v>
      </c>
      <c r="CV6" s="95" t="s">
        <v>1320</v>
      </c>
      <c r="CW6" s="96" t="s">
        <v>1321</v>
      </c>
      <c r="CX6" s="97" t="s">
        <v>1322</v>
      </c>
      <c r="CY6" s="95" t="s">
        <v>1323</v>
      </c>
      <c r="CZ6" s="96" t="s">
        <v>1324</v>
      </c>
      <c r="DA6" s="96" t="s">
        <v>1325</v>
      </c>
      <c r="DB6" s="97" t="s">
        <v>1326</v>
      </c>
      <c r="DC6" s="95" t="s">
        <v>1327</v>
      </c>
      <c r="DD6" s="96" t="s">
        <v>1328</v>
      </c>
      <c r="DE6" s="96" t="s">
        <v>1329</v>
      </c>
      <c r="DF6" s="96" t="s">
        <v>1330</v>
      </c>
      <c r="DG6" s="96" t="s">
        <v>1331</v>
      </c>
      <c r="DH6" s="96" t="s">
        <v>1332</v>
      </c>
      <c r="DI6" s="96" t="s">
        <v>1333</v>
      </c>
      <c r="DJ6" s="96" t="s">
        <v>1334</v>
      </c>
      <c r="DK6" s="96" t="s">
        <v>1335</v>
      </c>
      <c r="DL6" s="96" t="s">
        <v>1336</v>
      </c>
      <c r="DM6" s="96" t="s">
        <v>1337</v>
      </c>
      <c r="DN6" s="97" t="s">
        <v>1338</v>
      </c>
      <c r="DO6" s="95" t="s">
        <v>1339</v>
      </c>
      <c r="DP6" s="96" t="s">
        <v>1340</v>
      </c>
      <c r="DQ6" s="96" t="s">
        <v>1341</v>
      </c>
      <c r="DR6" s="97" t="s">
        <v>1342</v>
      </c>
      <c r="DS6" s="95" t="s">
        <v>1343</v>
      </c>
      <c r="DT6" s="96" t="s">
        <v>1344</v>
      </c>
      <c r="DU6" s="96" t="s">
        <v>1345</v>
      </c>
      <c r="DV6" s="97" t="s">
        <v>1346</v>
      </c>
      <c r="DW6" s="94" t="s">
        <v>1347</v>
      </c>
      <c r="DX6" s="95" t="s">
        <v>1348</v>
      </c>
      <c r="DY6" s="96" t="s">
        <v>1349</v>
      </c>
      <c r="DZ6" s="96" t="s">
        <v>1350</v>
      </c>
      <c r="EA6" s="96" t="s">
        <v>1351</v>
      </c>
      <c r="EB6" s="96" t="s">
        <v>1352</v>
      </c>
      <c r="EC6" s="97" t="s">
        <v>1353</v>
      </c>
      <c r="ED6" s="1"/>
      <c r="EE6" s="94" t="s">
        <v>750</v>
      </c>
      <c r="EF6" s="94" t="s">
        <v>695</v>
      </c>
      <c r="EG6" s="94" t="s">
        <v>696</v>
      </c>
      <c r="EH6" s="94" t="s">
        <v>697</v>
      </c>
      <c r="EI6" s="94" t="s">
        <v>698</v>
      </c>
      <c r="EJ6" s="94" t="s">
        <v>699</v>
      </c>
      <c r="EK6" s="94" t="s">
        <v>367</v>
      </c>
      <c r="EL6" s="94" t="s">
        <v>700</v>
      </c>
      <c r="EM6" s="95" t="s">
        <v>701</v>
      </c>
      <c r="EN6" s="97" t="s">
        <v>702</v>
      </c>
      <c r="EO6" s="94" t="s">
        <v>284</v>
      </c>
      <c r="EP6" s="94" t="s">
        <v>703</v>
      </c>
      <c r="EQ6" s="94" t="s">
        <v>753</v>
      </c>
      <c r="ER6" s="94" t="s">
        <v>704</v>
      </c>
      <c r="ES6" s="94" t="s">
        <v>705</v>
      </c>
      <c r="ET6" s="94" t="s">
        <v>706</v>
      </c>
      <c r="EU6" s="94" t="s">
        <v>707</v>
      </c>
      <c r="EV6" s="94" t="s">
        <v>708</v>
      </c>
      <c r="EW6" s="94" t="s">
        <v>709</v>
      </c>
      <c r="EX6" s="94" t="s">
        <v>710</v>
      </c>
      <c r="EY6" s="94" t="s">
        <v>711</v>
      </c>
      <c r="EZ6" s="94" t="s">
        <v>712</v>
      </c>
      <c r="FA6" s="94" t="s">
        <v>713</v>
      </c>
      <c r="FB6" s="94" t="s">
        <v>714</v>
      </c>
      <c r="FC6" s="94" t="s">
        <v>715</v>
      </c>
      <c r="FD6" s="94" t="s">
        <v>716</v>
      </c>
      <c r="FE6" s="94" t="s">
        <v>754</v>
      </c>
      <c r="FF6" s="94" t="s">
        <v>755</v>
      </c>
      <c r="FG6" s="94" t="s">
        <v>756</v>
      </c>
      <c r="FH6" s="94" t="s">
        <v>717</v>
      </c>
      <c r="FI6" s="94" t="s">
        <v>718</v>
      </c>
      <c r="FJ6" s="94" t="s">
        <v>719</v>
      </c>
      <c r="FK6" s="95" t="s">
        <v>720</v>
      </c>
      <c r="FL6" s="96" t="s">
        <v>721</v>
      </c>
      <c r="FM6" s="96" t="s">
        <v>722</v>
      </c>
      <c r="FN6" s="97" t="s">
        <v>723</v>
      </c>
      <c r="FO6" s="94" t="s">
        <v>724</v>
      </c>
      <c r="FP6" s="95" t="s">
        <v>725</v>
      </c>
      <c r="FQ6" s="97" t="s">
        <v>726</v>
      </c>
      <c r="FR6" s="95" t="s">
        <v>245</v>
      </c>
      <c r="FS6" s="96" t="s">
        <v>727</v>
      </c>
      <c r="FT6" s="96" t="s">
        <v>728</v>
      </c>
      <c r="FU6" s="96" t="s">
        <v>729</v>
      </c>
      <c r="FV6" s="97" t="s">
        <v>730</v>
      </c>
      <c r="FW6" s="95" t="s">
        <v>731</v>
      </c>
      <c r="FX6" s="97" t="s">
        <v>732</v>
      </c>
      <c r="FY6" s="95" t="s">
        <v>733</v>
      </c>
      <c r="FZ6" s="96" t="s">
        <v>734</v>
      </c>
      <c r="GA6" s="96" t="s">
        <v>735</v>
      </c>
      <c r="GB6" s="97" t="s">
        <v>736</v>
      </c>
      <c r="GC6" s="94" t="s">
        <v>737</v>
      </c>
      <c r="GD6" s="94" t="s">
        <v>738</v>
      </c>
      <c r="GE6" s="94" t="s">
        <v>739</v>
      </c>
      <c r="GF6" s="95" t="s">
        <v>178</v>
      </c>
      <c r="GG6" s="96" t="s">
        <v>740</v>
      </c>
      <c r="GH6" s="96" t="s">
        <v>741</v>
      </c>
      <c r="GI6" s="96" t="s">
        <v>742</v>
      </c>
      <c r="GJ6" s="97" t="s">
        <v>743</v>
      </c>
      <c r="GK6" s="95" t="s">
        <v>370</v>
      </c>
      <c r="GL6" s="96" t="s">
        <v>744</v>
      </c>
      <c r="GM6" s="96" t="s">
        <v>745</v>
      </c>
      <c r="GN6" s="97" t="s">
        <v>746</v>
      </c>
      <c r="GO6" s="94" t="s">
        <v>747</v>
      </c>
      <c r="GP6" s="95" t="s">
        <v>748</v>
      </c>
      <c r="GQ6" s="97" t="s">
        <v>749</v>
      </c>
      <c r="GR6" s="1"/>
      <c r="GS6" s="94" t="s">
        <v>750</v>
      </c>
      <c r="GT6" s="95" t="s">
        <v>751</v>
      </c>
      <c r="GU6" s="97" t="s">
        <v>752</v>
      </c>
      <c r="GV6" s="94" t="s">
        <v>753</v>
      </c>
      <c r="GW6" s="94" t="s">
        <v>754</v>
      </c>
      <c r="GX6" s="94" t="s">
        <v>755</v>
      </c>
      <c r="GY6" s="94" t="s">
        <v>756</v>
      </c>
      <c r="GZ6" s="1"/>
      <c r="HA6" s="94" t="s">
        <v>758</v>
      </c>
      <c r="HB6" s="94" t="s">
        <v>759</v>
      </c>
      <c r="HC6" s="94" t="s">
        <v>760</v>
      </c>
      <c r="HD6" s="94" t="s">
        <v>761</v>
      </c>
      <c r="HE6" s="94" t="s">
        <v>762</v>
      </c>
      <c r="HF6" s="94" t="s">
        <v>763</v>
      </c>
      <c r="HG6" s="95" t="s">
        <v>764</v>
      </c>
      <c r="HH6" s="97" t="s">
        <v>765</v>
      </c>
      <c r="HI6" s="1"/>
      <c r="HJ6" s="95" t="s">
        <v>1354</v>
      </c>
      <c r="HK6" s="96" t="s">
        <v>1355</v>
      </c>
      <c r="HL6" s="97" t="s">
        <v>1356</v>
      </c>
    </row>
    <row r="7" spans="1:220" x14ac:dyDescent="0.3">
      <c r="A7" s="1"/>
      <c r="B7" s="98" t="s">
        <v>766</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164.44227000000001</v>
      </c>
      <c r="BN7" s="101">
        <v>165.47058000000001</v>
      </c>
      <c r="BO7" s="101">
        <v>165.59853000000001</v>
      </c>
      <c r="BP7" s="101"/>
      <c r="BQ7" s="101"/>
      <c r="BR7" s="101"/>
      <c r="BS7" s="101"/>
      <c r="BT7" s="101"/>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v>249.28253000000001</v>
      </c>
      <c r="CO7" s="102">
        <v>191.19621000000001</v>
      </c>
      <c r="CP7" s="100">
        <v>180.55348000000001</v>
      </c>
      <c r="CQ7" s="101">
        <v>180.52450999999999</v>
      </c>
      <c r="CR7" s="101">
        <v>181.33356000000001</v>
      </c>
      <c r="CS7" s="102">
        <v>181.02912000000001</v>
      </c>
      <c r="CT7" s="100"/>
      <c r="CU7" s="102">
        <v>319.03766999999999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c r="GT7" s="100"/>
      <c r="GU7" s="102"/>
      <c r="GV7" s="99"/>
      <c r="GW7" s="99"/>
      <c r="GX7" s="99"/>
      <c r="GY7" s="99"/>
      <c r="GZ7" s="1"/>
      <c r="HA7" s="99"/>
      <c r="HB7" s="99"/>
      <c r="HC7" s="99"/>
      <c r="HD7" s="99"/>
      <c r="HE7" s="99"/>
      <c r="HF7" s="99"/>
      <c r="HG7" s="100"/>
      <c r="HH7" s="102"/>
      <c r="HI7" s="1"/>
      <c r="HJ7" s="100">
        <v>3848.3346800000004</v>
      </c>
      <c r="HK7" s="101">
        <v>3786.5761300000004</v>
      </c>
      <c r="HL7" s="102">
        <v>237.48797000000002</v>
      </c>
    </row>
    <row r="8" spans="1:220" x14ac:dyDescent="0.3">
      <c r="A8" s="1"/>
      <c r="B8" s="98" t="s">
        <v>767</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164.44227000000001</v>
      </c>
      <c r="BN8" s="101">
        <v>165.47058000000001</v>
      </c>
      <c r="BO8" s="101">
        <v>165.59853000000001</v>
      </c>
      <c r="BP8" s="101"/>
      <c r="BQ8" s="101"/>
      <c r="BR8" s="101"/>
      <c r="BS8" s="101"/>
      <c r="BT8" s="101"/>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v>249.28253000000001</v>
      </c>
      <c r="CO8" s="102">
        <v>191.19621000000001</v>
      </c>
      <c r="CP8" s="100">
        <v>180.55348000000001</v>
      </c>
      <c r="CQ8" s="101">
        <v>180.52450999999999</v>
      </c>
      <c r="CR8" s="101">
        <v>181.33356000000001</v>
      </c>
      <c r="CS8" s="102">
        <v>181.02912000000001</v>
      </c>
      <c r="CT8" s="100"/>
      <c r="CU8" s="102">
        <v>319.03766999999999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c r="GT8" s="100"/>
      <c r="GU8" s="102"/>
      <c r="GV8" s="99"/>
      <c r="GW8" s="99"/>
      <c r="GX8" s="99"/>
      <c r="GY8" s="99"/>
      <c r="GZ8" s="1"/>
      <c r="HA8" s="99"/>
      <c r="HB8" s="99"/>
      <c r="HC8" s="99"/>
      <c r="HD8" s="99"/>
      <c r="HE8" s="99"/>
      <c r="HF8" s="99"/>
      <c r="HG8" s="100"/>
      <c r="HH8" s="102"/>
      <c r="HI8" s="1"/>
      <c r="HJ8" s="100">
        <v>3848.3346800000004</v>
      </c>
      <c r="HK8" s="101">
        <v>3786.5761300000004</v>
      </c>
      <c r="HL8" s="102">
        <v>237.48797000000002</v>
      </c>
    </row>
    <row r="9" spans="1:220" x14ac:dyDescent="0.3">
      <c r="A9" s="1"/>
      <c r="B9" s="98" t="s">
        <v>768</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164.44227000000001</v>
      </c>
      <c r="BN9" s="101">
        <v>165.47058000000001</v>
      </c>
      <c r="BO9" s="101">
        <v>165.59853000000001</v>
      </c>
      <c r="BP9" s="101"/>
      <c r="BQ9" s="101"/>
      <c r="BR9" s="101"/>
      <c r="BS9" s="101"/>
      <c r="BT9" s="101"/>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v>249.28253000000001</v>
      </c>
      <c r="CO9" s="102">
        <v>191.19621000000001</v>
      </c>
      <c r="CP9" s="100">
        <v>180.55348000000001</v>
      </c>
      <c r="CQ9" s="101">
        <v>180.52450999999999</v>
      </c>
      <c r="CR9" s="101">
        <v>181.33356000000001</v>
      </c>
      <c r="CS9" s="102">
        <v>181.02912000000001</v>
      </c>
      <c r="CT9" s="100"/>
      <c r="CU9" s="102">
        <v>319.03766999999999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c r="GT9" s="100"/>
      <c r="GU9" s="102"/>
      <c r="GV9" s="99"/>
      <c r="GW9" s="99"/>
      <c r="GX9" s="99"/>
      <c r="GY9" s="99"/>
      <c r="GZ9" s="1"/>
      <c r="HA9" s="99"/>
      <c r="HB9" s="99"/>
      <c r="HC9" s="99"/>
      <c r="HD9" s="99"/>
      <c r="HE9" s="99"/>
      <c r="HF9" s="99"/>
      <c r="HG9" s="100"/>
      <c r="HH9" s="102"/>
      <c r="HI9" s="1"/>
      <c r="HJ9" s="100">
        <v>3848.3346800000004</v>
      </c>
      <c r="HK9" s="101">
        <v>3786.5761300000004</v>
      </c>
      <c r="HL9" s="102">
        <v>237.48797000000002</v>
      </c>
    </row>
    <row r="10" spans="1:220" x14ac:dyDescent="0.3">
      <c r="A10" s="1"/>
      <c r="B10" s="98" t="s">
        <v>769</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164.44227000000001</v>
      </c>
      <c r="BN10" s="101">
        <v>165.47058000000001</v>
      </c>
      <c r="BO10" s="101">
        <v>165.59853000000001</v>
      </c>
      <c r="BP10" s="101"/>
      <c r="BQ10" s="101"/>
      <c r="BR10" s="101"/>
      <c r="BS10" s="101"/>
      <c r="BT10" s="101"/>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v>249.28253000000001</v>
      </c>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c r="GT10" s="100"/>
      <c r="GU10" s="102"/>
      <c r="GV10" s="99"/>
      <c r="GW10" s="99"/>
      <c r="GX10" s="99"/>
      <c r="GY10" s="99"/>
      <c r="GZ10" s="1"/>
      <c r="HA10" s="99"/>
      <c r="HB10" s="99"/>
      <c r="HC10" s="99"/>
      <c r="HD10" s="99"/>
      <c r="HE10" s="99"/>
      <c r="HF10" s="99"/>
      <c r="HG10" s="100"/>
      <c r="HH10" s="102"/>
      <c r="HI10" s="1"/>
      <c r="HJ10" s="100">
        <v>3848.3346800000004</v>
      </c>
      <c r="HK10" s="101">
        <v>3786.5761300000004</v>
      </c>
      <c r="HL10" s="102">
        <v>237.48797000000002</v>
      </c>
    </row>
    <row r="11" spans="1:220" x14ac:dyDescent="0.3">
      <c r="A11" s="1"/>
      <c r="B11" s="98" t="s">
        <v>770</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164.44227000000001</v>
      </c>
      <c r="BN11" s="101">
        <v>165.47058000000001</v>
      </c>
      <c r="BO11" s="101">
        <v>165.59853000000001</v>
      </c>
      <c r="BP11" s="101"/>
      <c r="BQ11" s="101"/>
      <c r="BR11" s="101"/>
      <c r="BS11" s="101"/>
      <c r="BT11" s="101"/>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c r="GT11" s="100"/>
      <c r="GU11" s="102"/>
      <c r="GV11" s="99"/>
      <c r="GW11" s="99"/>
      <c r="GX11" s="99"/>
      <c r="GY11" s="99"/>
      <c r="GZ11" s="1"/>
      <c r="HA11" s="99"/>
      <c r="HB11" s="99"/>
      <c r="HC11" s="99"/>
      <c r="HD11" s="99"/>
      <c r="HE11" s="99"/>
      <c r="HF11" s="99"/>
      <c r="HG11" s="100"/>
      <c r="HH11" s="102"/>
      <c r="HI11" s="1"/>
      <c r="HJ11" s="100">
        <v>3599.0521500000004</v>
      </c>
      <c r="HK11" s="101">
        <v>3537.2936000000004</v>
      </c>
      <c r="HL11" s="102">
        <v>237.48797000000002</v>
      </c>
    </row>
    <row r="12" spans="1:220" x14ac:dyDescent="0.3">
      <c r="A12" s="1"/>
      <c r="B12" s="98" t="s">
        <v>771</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164.44227000000001</v>
      </c>
      <c r="BN12" s="101">
        <v>165.47058000000001</v>
      </c>
      <c r="BO12" s="101">
        <v>165.59853000000001</v>
      </c>
      <c r="BP12" s="101"/>
      <c r="BQ12" s="101"/>
      <c r="BR12" s="101"/>
      <c r="BS12" s="101"/>
      <c r="BT12" s="101"/>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c r="GT12" s="100"/>
      <c r="GU12" s="102"/>
      <c r="GV12" s="99"/>
      <c r="GW12" s="99"/>
      <c r="GX12" s="99"/>
      <c r="GY12" s="99"/>
      <c r="GZ12" s="1"/>
      <c r="HA12" s="99"/>
      <c r="HB12" s="99"/>
      <c r="HC12" s="99"/>
      <c r="HD12" s="99"/>
      <c r="HE12" s="99"/>
      <c r="HF12" s="99"/>
      <c r="HG12" s="100"/>
      <c r="HH12" s="102"/>
      <c r="HI12" s="1"/>
      <c r="HJ12" s="100">
        <v>3599.0521500000004</v>
      </c>
      <c r="HK12" s="101">
        <v>3537.2936000000004</v>
      </c>
      <c r="HL12" s="102">
        <v>237.48797000000002</v>
      </c>
    </row>
    <row r="13" spans="1:220" x14ac:dyDescent="0.3">
      <c r="A13" s="1"/>
      <c r="B13" s="98" t="s">
        <v>772</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164.44227000000001</v>
      </c>
      <c r="BN13" s="101">
        <v>165.47058000000001</v>
      </c>
      <c r="BO13" s="101">
        <v>165.59853000000001</v>
      </c>
      <c r="BP13" s="101"/>
      <c r="BQ13" s="101"/>
      <c r="BR13" s="101"/>
      <c r="BS13" s="101"/>
      <c r="BT13" s="101"/>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c r="GT13" s="100"/>
      <c r="GU13" s="102"/>
      <c r="GV13" s="99"/>
      <c r="GW13" s="99"/>
      <c r="GX13" s="99"/>
      <c r="GY13" s="99"/>
      <c r="GZ13" s="1"/>
      <c r="HA13" s="99"/>
      <c r="HB13" s="99"/>
      <c r="HC13" s="99"/>
      <c r="HD13" s="99"/>
      <c r="HE13" s="99"/>
      <c r="HF13" s="99"/>
      <c r="HG13" s="100"/>
      <c r="HH13" s="102"/>
      <c r="HI13" s="1"/>
      <c r="HJ13" s="100">
        <v>3599.0521500000004</v>
      </c>
      <c r="HK13" s="101">
        <v>3537.2936000000004</v>
      </c>
      <c r="HL13" s="102">
        <v>237.48797000000002</v>
      </c>
    </row>
    <row r="14" spans="1:220" x14ac:dyDescent="0.3">
      <c r="A14" s="1"/>
      <c r="B14" s="98" t="s">
        <v>773</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164.44227000000001</v>
      </c>
      <c r="BN14" s="101">
        <v>165.47058000000001</v>
      </c>
      <c r="BO14" s="101">
        <v>165.59853000000001</v>
      </c>
      <c r="BP14" s="101"/>
      <c r="BQ14" s="101"/>
      <c r="BR14" s="101"/>
      <c r="BS14" s="101"/>
      <c r="BT14" s="101"/>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c r="GT14" s="100"/>
      <c r="GU14" s="102"/>
      <c r="GV14" s="99"/>
      <c r="GW14" s="99"/>
      <c r="GX14" s="99"/>
      <c r="GY14" s="99"/>
      <c r="GZ14" s="1"/>
      <c r="HA14" s="99"/>
      <c r="HB14" s="99"/>
      <c r="HC14" s="99"/>
      <c r="HD14" s="99"/>
      <c r="HE14" s="99"/>
      <c r="HF14" s="99"/>
      <c r="HG14" s="100"/>
      <c r="HH14" s="102"/>
      <c r="HI14" s="1"/>
      <c r="HJ14" s="100">
        <v>3599.0521500000004</v>
      </c>
      <c r="HK14" s="101">
        <v>3537.2936000000004</v>
      </c>
      <c r="HL14" s="102">
        <v>237.48797000000002</v>
      </c>
    </row>
    <row r="15" spans="1:220" x14ac:dyDescent="0.3">
      <c r="A15" s="1"/>
      <c r="B15" s="98" t="s">
        <v>774</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164.44227000000001</v>
      </c>
      <c r="BN15" s="101">
        <v>165.47058000000001</v>
      </c>
      <c r="BO15" s="101">
        <v>165.59853000000001</v>
      </c>
      <c r="BP15" s="101"/>
      <c r="BQ15" s="101"/>
      <c r="BR15" s="101"/>
      <c r="BS15" s="101"/>
      <c r="BT15" s="101"/>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3599.0521500000004</v>
      </c>
      <c r="HK15" s="101">
        <v>3537.2936000000004</v>
      </c>
      <c r="HL15" s="102">
        <v>237.48797000000002</v>
      </c>
    </row>
    <row r="16" spans="1:220" x14ac:dyDescent="0.3">
      <c r="A16" s="1"/>
      <c r="B16" s="98" t="s">
        <v>775</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164.44227000000001</v>
      </c>
      <c r="BN16" s="101">
        <v>165.47058000000001</v>
      </c>
      <c r="BO16" s="101">
        <v>165.59853000000001</v>
      </c>
      <c r="BP16" s="101"/>
      <c r="BQ16" s="101"/>
      <c r="BR16" s="101"/>
      <c r="BS16" s="101"/>
      <c r="BT16" s="101"/>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3599.0521500000004</v>
      </c>
      <c r="HK16" s="101">
        <v>3537.2936000000004</v>
      </c>
      <c r="HL16" s="102">
        <v>237.48797000000002</v>
      </c>
    </row>
    <row r="17" spans="1:220" x14ac:dyDescent="0.3">
      <c r="A17" s="1"/>
      <c r="B17" s="98" t="s">
        <v>776</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164.44227000000001</v>
      </c>
      <c r="BN17" s="101">
        <v>165.47058000000001</v>
      </c>
      <c r="BO17" s="101">
        <v>165.59853000000001</v>
      </c>
      <c r="BP17" s="101"/>
      <c r="BQ17" s="101"/>
      <c r="BR17" s="101"/>
      <c r="BS17" s="101"/>
      <c r="BT17" s="101"/>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3599.0521500000004</v>
      </c>
      <c r="HK17" s="101">
        <v>3537.2936000000004</v>
      </c>
      <c r="HL17" s="102">
        <v>237.48797000000002</v>
      </c>
    </row>
    <row r="18" spans="1:220" x14ac:dyDescent="0.3">
      <c r="A18" s="1"/>
      <c r="B18" s="98" t="s">
        <v>777</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164.44227000000001</v>
      </c>
      <c r="BN18" s="101">
        <v>165.47058000000001</v>
      </c>
      <c r="BO18" s="101">
        <v>165.59853000000001</v>
      </c>
      <c r="BP18" s="101"/>
      <c r="BQ18" s="101"/>
      <c r="BR18" s="101"/>
      <c r="BS18" s="101"/>
      <c r="BT18" s="101"/>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3599.0521500000004</v>
      </c>
      <c r="HK18" s="101">
        <v>3537.2936000000004</v>
      </c>
      <c r="HL18" s="102">
        <v>237.48797000000002</v>
      </c>
    </row>
    <row r="19" spans="1:220" x14ac:dyDescent="0.3">
      <c r="A19" s="1"/>
      <c r="B19" s="98" t="s">
        <v>778</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164.44227000000001</v>
      </c>
      <c r="BN19" s="101">
        <v>165.47058000000001</v>
      </c>
      <c r="BO19" s="101">
        <v>165.59853000000001</v>
      </c>
      <c r="BP19" s="101"/>
      <c r="BQ19" s="101"/>
      <c r="BR19" s="101"/>
      <c r="BS19" s="101"/>
      <c r="BT19" s="101"/>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3599.0521500000004</v>
      </c>
      <c r="HK19" s="101">
        <v>3537.2936000000004</v>
      </c>
      <c r="HL19" s="102">
        <v>237.48797000000002</v>
      </c>
    </row>
    <row r="20" spans="1:220" x14ac:dyDescent="0.3">
      <c r="A20" s="1"/>
      <c r="B20" s="98" t="s">
        <v>779</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v>184.87493000000001</v>
      </c>
      <c r="BL20" s="102"/>
      <c r="BM20" s="100">
        <v>164.44227000000001</v>
      </c>
      <c r="BN20" s="101">
        <v>165.47058000000001</v>
      </c>
      <c r="BO20" s="101">
        <v>165.59853000000001</v>
      </c>
      <c r="BP20" s="101"/>
      <c r="BQ20" s="101"/>
      <c r="BR20" s="101"/>
      <c r="BS20" s="101"/>
      <c r="BT20" s="101"/>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3624.0521500000004</v>
      </c>
      <c r="HK20" s="101">
        <v>3562.2936000000004</v>
      </c>
      <c r="HL20" s="102">
        <v>237.48797000000002</v>
      </c>
    </row>
    <row r="21" spans="1:220" x14ac:dyDescent="0.3">
      <c r="A21" s="1"/>
      <c r="B21" s="98" t="s">
        <v>780</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v>184.87493000000001</v>
      </c>
      <c r="BL21" s="102"/>
      <c r="BM21" s="100">
        <v>164.44227000000001</v>
      </c>
      <c r="BN21" s="101">
        <v>165.47058000000001</v>
      </c>
      <c r="BO21" s="101">
        <v>165.59853000000001</v>
      </c>
      <c r="BP21" s="101"/>
      <c r="BQ21" s="101"/>
      <c r="BR21" s="101"/>
      <c r="BS21" s="101"/>
      <c r="BT21" s="101"/>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3624.0521500000004</v>
      </c>
      <c r="HK21" s="101">
        <v>3562.2936000000004</v>
      </c>
      <c r="HL21" s="102">
        <v>237.48797000000002</v>
      </c>
    </row>
    <row r="22" spans="1:220" x14ac:dyDescent="0.3">
      <c r="A22" s="1"/>
      <c r="B22" s="98" t="s">
        <v>781</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v>184.87493000000001</v>
      </c>
      <c r="BL22" s="102"/>
      <c r="BM22" s="100">
        <v>164.44227000000001</v>
      </c>
      <c r="BN22" s="101">
        <v>165.47058000000001</v>
      </c>
      <c r="BO22" s="101">
        <v>165.59853000000001</v>
      </c>
      <c r="BP22" s="101"/>
      <c r="BQ22" s="101"/>
      <c r="BR22" s="101"/>
      <c r="BS22" s="101"/>
      <c r="BT22" s="101"/>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3624.0521500000004</v>
      </c>
      <c r="HK22" s="101">
        <v>3562.2936000000004</v>
      </c>
      <c r="HL22" s="102">
        <v>237.48797000000002</v>
      </c>
    </row>
    <row r="23" spans="1:220" x14ac:dyDescent="0.3">
      <c r="A23" s="1"/>
      <c r="B23" s="98" t="s">
        <v>782</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v>184.87493000000001</v>
      </c>
      <c r="BL23" s="102"/>
      <c r="BM23" s="100">
        <v>164.44227000000001</v>
      </c>
      <c r="BN23" s="101">
        <v>165.47058000000001</v>
      </c>
      <c r="BO23" s="101">
        <v>165.59853000000001</v>
      </c>
      <c r="BP23" s="101"/>
      <c r="BQ23" s="101"/>
      <c r="BR23" s="101"/>
      <c r="BS23" s="101"/>
      <c r="BT23" s="101"/>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3624.0521500000004</v>
      </c>
      <c r="HK23" s="101">
        <v>3562.2936000000004</v>
      </c>
      <c r="HL23" s="102">
        <v>237.48797000000002</v>
      </c>
    </row>
    <row r="24" spans="1:220" x14ac:dyDescent="0.3">
      <c r="A24" s="1"/>
      <c r="B24" s="98" t="s">
        <v>783</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25</v>
      </c>
      <c r="BK24" s="101">
        <v>184.87493000000001</v>
      </c>
      <c r="BL24" s="102"/>
      <c r="BM24" s="100">
        <v>164.44227000000001</v>
      </c>
      <c r="BN24" s="101">
        <v>165.47058000000001</v>
      </c>
      <c r="BO24" s="101">
        <v>165.59853000000001</v>
      </c>
      <c r="BP24" s="101"/>
      <c r="BQ24" s="101"/>
      <c r="BR24" s="101"/>
      <c r="BS24" s="101"/>
      <c r="BT24" s="101"/>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3624.0521500000004</v>
      </c>
      <c r="HK24" s="101">
        <v>3562.2936000000004</v>
      </c>
      <c r="HL24" s="102">
        <v>237.48797000000002</v>
      </c>
    </row>
    <row r="25" spans="1:220" x14ac:dyDescent="0.3">
      <c r="A25" s="1"/>
      <c r="B25" s="98" t="s">
        <v>784</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164.44227000000001</v>
      </c>
      <c r="BN25" s="101">
        <v>165.47058000000001</v>
      </c>
      <c r="BO25" s="101">
        <v>165.59853000000001</v>
      </c>
      <c r="BP25" s="101"/>
      <c r="BQ25" s="101"/>
      <c r="BR25" s="101"/>
      <c r="BS25" s="101"/>
      <c r="BT25" s="101"/>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3599.0521500000004</v>
      </c>
      <c r="HK25" s="101">
        <v>3537.2936000000004</v>
      </c>
      <c r="HL25" s="102">
        <v>237.48797000000002</v>
      </c>
    </row>
    <row r="26" spans="1:220" x14ac:dyDescent="0.3">
      <c r="A26" s="1"/>
      <c r="B26" s="98" t="s">
        <v>785</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164.44227000000001</v>
      </c>
      <c r="BN26" s="101">
        <v>165.47058000000001</v>
      </c>
      <c r="BO26" s="101">
        <v>165.59853000000001</v>
      </c>
      <c r="BP26" s="101"/>
      <c r="BQ26" s="101"/>
      <c r="BR26" s="101"/>
      <c r="BS26" s="101"/>
      <c r="BT26" s="101"/>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3599.0521500000004</v>
      </c>
      <c r="HK26" s="101">
        <v>3537.2936000000004</v>
      </c>
      <c r="HL26" s="102">
        <v>237.48797000000002</v>
      </c>
    </row>
    <row r="27" spans="1:220" x14ac:dyDescent="0.3">
      <c r="A27" s="1"/>
      <c r="B27" s="98" t="s">
        <v>786</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164.44227000000001</v>
      </c>
      <c r="BN27" s="101">
        <v>165.47058000000001</v>
      </c>
      <c r="BO27" s="101">
        <v>165.59853000000001</v>
      </c>
      <c r="BP27" s="101"/>
      <c r="BQ27" s="101"/>
      <c r="BR27" s="101"/>
      <c r="BS27" s="101"/>
      <c r="BT27" s="101"/>
      <c r="BU27" s="101"/>
      <c r="BV27" s="101">
        <v>110.49702000000001</v>
      </c>
      <c r="BW27" s="101"/>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3599.0521500000004</v>
      </c>
      <c r="HK27" s="101">
        <v>3537.2936000000004</v>
      </c>
      <c r="HL27" s="102">
        <v>237.48797000000002</v>
      </c>
    </row>
    <row r="28" spans="1:220" x14ac:dyDescent="0.3">
      <c r="A28" s="1"/>
      <c r="B28" s="98" t="s">
        <v>787</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164.44227000000001</v>
      </c>
      <c r="BN28" s="101">
        <v>165.47058000000001</v>
      </c>
      <c r="BO28" s="101">
        <v>165.59853000000001</v>
      </c>
      <c r="BP28" s="101"/>
      <c r="BQ28" s="101"/>
      <c r="BR28" s="101"/>
      <c r="BS28" s="101"/>
      <c r="BT28" s="101"/>
      <c r="BU28" s="101"/>
      <c r="BV28" s="101">
        <v>110.49702000000001</v>
      </c>
      <c r="BW28" s="101"/>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3599.0521500000004</v>
      </c>
      <c r="HK28" s="101">
        <v>3537.2936000000004</v>
      </c>
      <c r="HL28" s="102">
        <v>237.48797000000002</v>
      </c>
    </row>
    <row r="29" spans="1:220" x14ac:dyDescent="0.3">
      <c r="A29" s="1"/>
      <c r="B29" s="98" t="s">
        <v>788</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164.44227000000001</v>
      </c>
      <c r="BN29" s="101">
        <v>165.47058000000001</v>
      </c>
      <c r="BO29" s="101">
        <v>165.59853000000001</v>
      </c>
      <c r="BP29" s="101"/>
      <c r="BQ29" s="101"/>
      <c r="BR29" s="101"/>
      <c r="BS29" s="101"/>
      <c r="BT29" s="101"/>
      <c r="BU29" s="101"/>
      <c r="BV29" s="101">
        <v>110.49702000000001</v>
      </c>
      <c r="BW29" s="101"/>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3599.0521500000004</v>
      </c>
      <c r="HK29" s="101">
        <v>3537.2936000000004</v>
      </c>
      <c r="HL29" s="102">
        <v>237.48797000000002</v>
      </c>
    </row>
    <row r="30" spans="1:220" x14ac:dyDescent="0.3">
      <c r="A30" s="1"/>
      <c r="B30" s="98" t="s">
        <v>789</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164.44227000000001</v>
      </c>
      <c r="BN30" s="101">
        <v>165.47058000000001</v>
      </c>
      <c r="BO30" s="101">
        <v>165.59853000000001</v>
      </c>
      <c r="BP30" s="101"/>
      <c r="BQ30" s="101"/>
      <c r="BR30" s="101"/>
      <c r="BS30" s="101"/>
      <c r="BT30" s="101"/>
      <c r="BU30" s="101"/>
      <c r="BV30" s="101">
        <v>36.281509999999997</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3524.8366400000004</v>
      </c>
      <c r="HK30" s="101">
        <v>3463.0780900000004</v>
      </c>
      <c r="HL30" s="102">
        <v>237.48797000000002</v>
      </c>
    </row>
    <row r="31" spans="1:220" x14ac:dyDescent="0.3">
      <c r="A31" s="1"/>
      <c r="B31" s="98" t="s">
        <v>790</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164.44227000000001</v>
      </c>
      <c r="BN31" s="101">
        <v>165.47058000000001</v>
      </c>
      <c r="BO31" s="101">
        <v>165.59853000000001</v>
      </c>
      <c r="BP31" s="101"/>
      <c r="BQ31" s="101"/>
      <c r="BR31" s="101"/>
      <c r="BS31" s="101"/>
      <c r="BT31" s="101"/>
      <c r="BU31" s="101"/>
      <c r="BV31" s="101">
        <v>36.281509999999997</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3524.8366400000004</v>
      </c>
      <c r="HK31" s="101">
        <v>3463.0780900000004</v>
      </c>
      <c r="HL31" s="102">
        <v>237.48797000000002</v>
      </c>
    </row>
    <row r="32" spans="1:220" x14ac:dyDescent="0.3">
      <c r="A32" s="1"/>
      <c r="B32" s="98" t="s">
        <v>791</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164.44227000000001</v>
      </c>
      <c r="BN32" s="101">
        <v>165.47058000000001</v>
      </c>
      <c r="BO32" s="101">
        <v>165.59853000000001</v>
      </c>
      <c r="BP32" s="101"/>
      <c r="BQ32" s="101"/>
      <c r="BR32" s="101"/>
      <c r="BS32" s="101"/>
      <c r="BT32" s="101"/>
      <c r="BU32" s="101"/>
      <c r="BV32" s="101">
        <v>36.281509999999997</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3524.8366400000004</v>
      </c>
      <c r="HK32" s="101">
        <v>3463.0780900000004</v>
      </c>
      <c r="HL32" s="102">
        <v>237.48797000000002</v>
      </c>
    </row>
    <row r="33" spans="1:220" x14ac:dyDescent="0.3">
      <c r="A33" s="1"/>
      <c r="B33" s="98" t="s">
        <v>792</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164.44227000000001</v>
      </c>
      <c r="BN33" s="101">
        <v>165.47058000000001</v>
      </c>
      <c r="BO33" s="101">
        <v>165.59853000000001</v>
      </c>
      <c r="BP33" s="101"/>
      <c r="BQ33" s="101"/>
      <c r="BR33" s="101"/>
      <c r="BS33" s="101"/>
      <c r="BT33" s="101"/>
      <c r="BU33" s="101"/>
      <c r="BV33" s="101">
        <v>36.281509999999997</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3524.8366400000004</v>
      </c>
      <c r="HK33" s="101">
        <v>3463.0780900000004</v>
      </c>
      <c r="HL33" s="102">
        <v>237.48797000000002</v>
      </c>
    </row>
    <row r="34" spans="1:220" x14ac:dyDescent="0.3">
      <c r="A34" s="1"/>
      <c r="B34" s="98" t="s">
        <v>793</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164.44227000000001</v>
      </c>
      <c r="BN34" s="101">
        <v>165.47058000000001</v>
      </c>
      <c r="BO34" s="101">
        <v>165.59853000000001</v>
      </c>
      <c r="BP34" s="101"/>
      <c r="BQ34" s="101"/>
      <c r="BR34" s="101"/>
      <c r="BS34" s="101"/>
      <c r="BT34" s="101"/>
      <c r="BU34" s="101"/>
      <c r="BV34" s="101">
        <v>36.281509999999997</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3524.8366400000004</v>
      </c>
      <c r="HK34" s="101">
        <v>3463.0780900000004</v>
      </c>
      <c r="HL34" s="102">
        <v>237.48797000000002</v>
      </c>
    </row>
    <row r="35" spans="1:220" x14ac:dyDescent="0.3">
      <c r="A35" s="1"/>
      <c r="B35" s="98" t="s">
        <v>794</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164.44227000000001</v>
      </c>
      <c r="BN35" s="101">
        <v>165.47058000000001</v>
      </c>
      <c r="BO35" s="101">
        <v>165.59853000000001</v>
      </c>
      <c r="BP35" s="101"/>
      <c r="BQ35" s="101"/>
      <c r="BR35" s="101"/>
      <c r="BS35" s="101"/>
      <c r="BT35" s="101"/>
      <c r="BU35" s="101"/>
      <c r="BV35" s="101"/>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3488.5551300000006</v>
      </c>
      <c r="HK35" s="101">
        <v>3426.7965800000006</v>
      </c>
      <c r="HL35" s="102">
        <v>237.48797000000002</v>
      </c>
    </row>
    <row r="36" spans="1:220" x14ac:dyDescent="0.3">
      <c r="A36" s="1"/>
      <c r="B36" s="98" t="s">
        <v>795</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164.44227000000001</v>
      </c>
      <c r="BN36" s="101">
        <v>165.47058000000001</v>
      </c>
      <c r="BO36" s="101">
        <v>165.59853000000001</v>
      </c>
      <c r="BP36" s="101"/>
      <c r="BQ36" s="101"/>
      <c r="BR36" s="101"/>
      <c r="BS36" s="101"/>
      <c r="BT36" s="101"/>
      <c r="BU36" s="101"/>
      <c r="BV36" s="101"/>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3488.5551300000006</v>
      </c>
      <c r="HK36" s="101">
        <v>3426.7965800000006</v>
      </c>
      <c r="HL36" s="102">
        <v>237.48797000000002</v>
      </c>
    </row>
    <row r="37" spans="1:220" x14ac:dyDescent="0.3">
      <c r="A37" s="1"/>
      <c r="B37" s="98" t="s">
        <v>796</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3599.0521500000004</v>
      </c>
      <c r="HK37" s="101">
        <v>3537.2936000000004</v>
      </c>
      <c r="HL37" s="102">
        <v>237.48797000000002</v>
      </c>
    </row>
    <row r="38" spans="1:220" x14ac:dyDescent="0.3">
      <c r="A38" s="1"/>
      <c r="B38" s="98" t="s">
        <v>797</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3599.0521500000004</v>
      </c>
      <c r="HK38" s="101">
        <v>3537.2936000000004</v>
      </c>
      <c r="HL38" s="102">
        <v>237.48797000000002</v>
      </c>
    </row>
    <row r="39" spans="1:220" x14ac:dyDescent="0.3">
      <c r="A39" s="1"/>
      <c r="B39" s="98" t="s">
        <v>798</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c r="CP39" s="100">
        <v>180.55348000000001</v>
      </c>
      <c r="CQ39" s="101">
        <v>180.52450999999999</v>
      </c>
      <c r="CR39" s="101">
        <v>181.33356000000001</v>
      </c>
      <c r="CS39" s="102">
        <v>181.02912000000001</v>
      </c>
      <c r="CT39" s="100"/>
      <c r="CU39" s="102">
        <v>319.03766999999999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3407.8559400000004</v>
      </c>
      <c r="HK39" s="101">
        <v>3346.0973900000004</v>
      </c>
      <c r="HL39" s="102">
        <v>237.48797000000002</v>
      </c>
    </row>
    <row r="40" spans="1:220" x14ac:dyDescent="0.3">
      <c r="A40" s="1"/>
      <c r="B40" s="98" t="s">
        <v>799</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c r="CP40" s="100">
        <v>180.55348000000001</v>
      </c>
      <c r="CQ40" s="101">
        <v>180.52450999999999</v>
      </c>
      <c r="CR40" s="101">
        <v>181.33356000000001</v>
      </c>
      <c r="CS40" s="102">
        <v>181.02912000000001</v>
      </c>
      <c r="CT40" s="100"/>
      <c r="CU40" s="102">
        <v>319.03766999999999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3407.8559400000004</v>
      </c>
      <c r="HK40" s="101">
        <v>3346.0973900000004</v>
      </c>
      <c r="HL40" s="102">
        <v>237.48797000000002</v>
      </c>
    </row>
    <row r="41" spans="1:220" x14ac:dyDescent="0.3">
      <c r="A41" s="1"/>
      <c r="B41" s="98" t="s">
        <v>800</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c r="CP41" s="100">
        <v>180.55348000000001</v>
      </c>
      <c r="CQ41" s="101">
        <v>180.52450999999999</v>
      </c>
      <c r="CR41" s="101">
        <v>181.33356000000001</v>
      </c>
      <c r="CS41" s="102">
        <v>181.02912000000001</v>
      </c>
      <c r="CT41" s="100"/>
      <c r="CU41" s="102">
        <v>319.03766999999999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3407.8559400000004</v>
      </c>
      <c r="HK41" s="101">
        <v>3346.0973900000004</v>
      </c>
      <c r="HL41" s="102">
        <v>237.48797000000002</v>
      </c>
    </row>
    <row r="42" spans="1:220" x14ac:dyDescent="0.3">
      <c r="A42" s="1"/>
      <c r="B42" s="98" t="s">
        <v>801</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c r="CP42" s="100">
        <v>180.55348000000001</v>
      </c>
      <c r="CQ42" s="101">
        <v>180.52450999999999</v>
      </c>
      <c r="CR42" s="101">
        <v>181.33356000000001</v>
      </c>
      <c r="CS42" s="102">
        <v>181.02912000000001</v>
      </c>
      <c r="CT42" s="100"/>
      <c r="CU42" s="102">
        <v>319.03766999999999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3407.8559400000004</v>
      </c>
      <c r="HK42" s="101">
        <v>3346.0973900000004</v>
      </c>
      <c r="HL42" s="102">
        <v>237.48797000000002</v>
      </c>
    </row>
    <row r="43" spans="1:220" x14ac:dyDescent="0.3">
      <c r="A43" s="1"/>
      <c r="B43" s="98" t="s">
        <v>802</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c r="CP43" s="100">
        <v>180.55348000000001</v>
      </c>
      <c r="CQ43" s="101">
        <v>180.52450999999999</v>
      </c>
      <c r="CR43" s="101">
        <v>181.33356000000001</v>
      </c>
      <c r="CS43" s="102">
        <v>181.02912000000001</v>
      </c>
      <c r="CT43" s="100"/>
      <c r="CU43" s="102">
        <v>319.03766999999999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3407.8559400000004</v>
      </c>
      <c r="HK43" s="101">
        <v>3346.0973900000004</v>
      </c>
      <c r="HL43" s="102">
        <v>237.48797000000002</v>
      </c>
    </row>
    <row r="44" spans="1:220" x14ac:dyDescent="0.3">
      <c r="A44" s="1"/>
      <c r="B44" s="98" t="s">
        <v>803</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c r="CP44" s="100">
        <v>180.55348000000001</v>
      </c>
      <c r="CQ44" s="101">
        <v>180.52450999999999</v>
      </c>
      <c r="CR44" s="101">
        <v>181.33356000000001</v>
      </c>
      <c r="CS44" s="102">
        <v>181.02912000000001</v>
      </c>
      <c r="CT44" s="100"/>
      <c r="CU44" s="102">
        <v>319.03766999999999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3407.8559400000004</v>
      </c>
      <c r="HK44" s="101">
        <v>3346.0973900000004</v>
      </c>
      <c r="HL44" s="102">
        <v>237.48797000000002</v>
      </c>
    </row>
    <row r="45" spans="1:220" x14ac:dyDescent="0.3">
      <c r="A45" s="1"/>
      <c r="B45" s="98" t="s">
        <v>804</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c r="CP45" s="100">
        <v>180.55348000000001</v>
      </c>
      <c r="CQ45" s="101">
        <v>180.52450999999999</v>
      </c>
      <c r="CR45" s="101">
        <v>181.33356000000001</v>
      </c>
      <c r="CS45" s="102">
        <v>181.02912000000001</v>
      </c>
      <c r="CT45" s="100"/>
      <c r="CU45" s="102">
        <v>319.03766999999999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3407.8559400000004</v>
      </c>
      <c r="HK45" s="101">
        <v>3346.0973900000004</v>
      </c>
      <c r="HL45" s="102">
        <v>237.48797000000002</v>
      </c>
    </row>
    <row r="46" spans="1:220" x14ac:dyDescent="0.3">
      <c r="A46" s="1"/>
      <c r="B46" s="98" t="s">
        <v>805</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c r="CP46" s="100">
        <v>180.55348000000001</v>
      </c>
      <c r="CQ46" s="101">
        <v>180.52450999999999</v>
      </c>
      <c r="CR46" s="101">
        <v>181.33356000000001</v>
      </c>
      <c r="CS46" s="102">
        <v>181.02912000000001</v>
      </c>
      <c r="CT46" s="100"/>
      <c r="CU46" s="102">
        <v>319.03766999999999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3407.8559400000004</v>
      </c>
      <c r="HK46" s="101">
        <v>3346.0973900000004</v>
      </c>
      <c r="HL46" s="102">
        <v>237.48797000000002</v>
      </c>
    </row>
    <row r="47" spans="1:220" x14ac:dyDescent="0.3">
      <c r="A47" s="1"/>
      <c r="B47" s="98" t="s">
        <v>806</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c r="CP47" s="100">
        <v>180.55348000000001</v>
      </c>
      <c r="CQ47" s="101">
        <v>180.52450999999999</v>
      </c>
      <c r="CR47" s="101">
        <v>181.33356000000001</v>
      </c>
      <c r="CS47" s="102">
        <v>181.02912000000001</v>
      </c>
      <c r="CT47" s="100"/>
      <c r="CU47" s="102">
        <v>319.03766999999999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3407.8559400000004</v>
      </c>
      <c r="HK47" s="101">
        <v>3346.0973900000004</v>
      </c>
      <c r="HL47" s="102">
        <v>237.48797000000002</v>
      </c>
    </row>
    <row r="48" spans="1:220" x14ac:dyDescent="0.3">
      <c r="A48" s="1"/>
      <c r="B48" s="98" t="s">
        <v>807</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c r="CP48" s="100">
        <v>180.55348000000001</v>
      </c>
      <c r="CQ48" s="101">
        <v>180.52450999999999</v>
      </c>
      <c r="CR48" s="101">
        <v>181.33356000000001</v>
      </c>
      <c r="CS48" s="102">
        <v>181.02912000000001</v>
      </c>
      <c r="CT48" s="100"/>
      <c r="CU48" s="102">
        <v>319.03766999999999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3407.8559400000004</v>
      </c>
      <c r="HK48" s="101">
        <v>3346.0973900000004</v>
      </c>
      <c r="HL48" s="102">
        <v>237.48797000000002</v>
      </c>
    </row>
    <row r="49" spans="1:220" x14ac:dyDescent="0.3">
      <c r="A49" s="1"/>
      <c r="B49" s="98" t="s">
        <v>808</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c r="CP49" s="100">
        <v>180.55348000000001</v>
      </c>
      <c r="CQ49" s="101">
        <v>180.52450999999999</v>
      </c>
      <c r="CR49" s="101">
        <v>181.33356000000001</v>
      </c>
      <c r="CS49" s="102">
        <v>181.02912000000001</v>
      </c>
      <c r="CT49" s="100"/>
      <c r="CU49" s="102">
        <v>319.03766999999999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3407.8559400000004</v>
      </c>
      <c r="HK49" s="101">
        <v>3346.0973900000004</v>
      </c>
      <c r="HL49" s="102">
        <v>237.48797000000002</v>
      </c>
    </row>
    <row r="50" spans="1:220" x14ac:dyDescent="0.3">
      <c r="A50" s="1"/>
      <c r="B50" s="98" t="s">
        <v>809</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c r="CP50" s="100">
        <v>180.55348000000001</v>
      </c>
      <c r="CQ50" s="101">
        <v>180.52450999999999</v>
      </c>
      <c r="CR50" s="101">
        <v>181.33356000000001</v>
      </c>
      <c r="CS50" s="102">
        <v>181.02912000000001</v>
      </c>
      <c r="CT50" s="100"/>
      <c r="CU50" s="102">
        <v>319.03766999999999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3407.8559400000004</v>
      </c>
      <c r="HK50" s="101">
        <v>3346.0973900000004</v>
      </c>
      <c r="HL50" s="102">
        <v>237.48797000000002</v>
      </c>
    </row>
    <row r="51" spans="1:220" x14ac:dyDescent="0.3">
      <c r="A51" s="1"/>
      <c r="B51" s="98" t="s">
        <v>810</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c r="CP51" s="100">
        <v>180.55348000000001</v>
      </c>
      <c r="CQ51" s="101">
        <v>180.52450999999999</v>
      </c>
      <c r="CR51" s="101">
        <v>181.33356000000001</v>
      </c>
      <c r="CS51" s="102">
        <v>181.02912000000001</v>
      </c>
      <c r="CT51" s="100"/>
      <c r="CU51" s="102">
        <v>319.03766999999999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3407.8559400000004</v>
      </c>
      <c r="HK51" s="101">
        <v>3346.0973900000004</v>
      </c>
      <c r="HL51" s="102">
        <v>237.48797000000002</v>
      </c>
    </row>
    <row r="52" spans="1:220" x14ac:dyDescent="0.3">
      <c r="A52" s="1"/>
      <c r="B52" s="98" t="s">
        <v>811</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c r="CP52" s="100">
        <v>180.55348000000001</v>
      </c>
      <c r="CQ52" s="101">
        <v>180.52450999999999</v>
      </c>
      <c r="CR52" s="101">
        <v>181.33356000000001</v>
      </c>
      <c r="CS52" s="102">
        <v>181.02912000000001</v>
      </c>
      <c r="CT52" s="100"/>
      <c r="CU52" s="102">
        <v>319.03766999999999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3407.8559400000004</v>
      </c>
      <c r="HK52" s="101">
        <v>3346.0973900000004</v>
      </c>
      <c r="HL52" s="102">
        <v>237.48797000000002</v>
      </c>
    </row>
    <row r="53" spans="1:220" x14ac:dyDescent="0.3">
      <c r="A53" s="1"/>
      <c r="B53" s="98" t="s">
        <v>812</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c r="CP53" s="100">
        <v>180.55348000000001</v>
      </c>
      <c r="CQ53" s="101">
        <v>180.52450999999999</v>
      </c>
      <c r="CR53" s="101">
        <v>181.33356000000001</v>
      </c>
      <c r="CS53" s="102">
        <v>181.02912000000001</v>
      </c>
      <c r="CT53" s="100"/>
      <c r="CU53" s="102">
        <v>319.03766999999999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3407.8559400000004</v>
      </c>
      <c r="HK53" s="101">
        <v>3346.0973900000004</v>
      </c>
      <c r="HL53" s="102">
        <v>237.48797000000002</v>
      </c>
    </row>
    <row r="54" spans="1:220" x14ac:dyDescent="0.3">
      <c r="A54" s="1"/>
      <c r="B54" s="98" t="s">
        <v>1359</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c r="CP54" s="100">
        <v>180.55348000000001</v>
      </c>
      <c r="CQ54" s="101">
        <v>180.52450999999999</v>
      </c>
      <c r="CR54" s="101">
        <v>181.33356000000001</v>
      </c>
      <c r="CS54" s="102">
        <v>181.02912000000001</v>
      </c>
      <c r="CT54" s="100"/>
      <c r="CU54" s="102">
        <v>319.03766999999999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3407.8559400000004</v>
      </c>
      <c r="HK54" s="101">
        <v>3346.0973900000004</v>
      </c>
      <c r="HL54" s="102">
        <v>237.48797000000002</v>
      </c>
    </row>
    <row r="55" spans="1:220" x14ac:dyDescent="0.3">
      <c r="A55" s="1"/>
      <c r="B55" s="107" t="s">
        <v>902</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0</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62.5</v>
      </c>
      <c r="BK55" s="110">
        <v>0</v>
      </c>
      <c r="BL55" s="111">
        <v>0</v>
      </c>
      <c r="BM55" s="109">
        <v>3946.6144800000002</v>
      </c>
      <c r="BN55" s="110">
        <v>3971.2939200000001</v>
      </c>
      <c r="BO55" s="110">
        <v>3974.36472</v>
      </c>
      <c r="BP55" s="110">
        <v>0</v>
      </c>
      <c r="BQ55" s="110">
        <v>0</v>
      </c>
      <c r="BR55" s="110">
        <v>0</v>
      </c>
      <c r="BS55" s="110">
        <v>0</v>
      </c>
      <c r="BT55" s="110">
        <v>0</v>
      </c>
      <c r="BU55" s="110">
        <v>0</v>
      </c>
      <c r="BV55" s="110">
        <v>2355.8926849999998</v>
      </c>
      <c r="BW55" s="110">
        <v>0</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498.56506000000002</v>
      </c>
      <c r="CO55" s="111">
        <v>3059.1393600000001</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0</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1360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1361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1362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1363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559</v>
      </c>
      <c r="C6" s="224"/>
      <c r="D6" s="224"/>
      <c r="E6" s="224"/>
      <c r="F6" s="224"/>
      <c r="G6" s="224"/>
      <c r="H6" s="224" t="s">
        <v>561</v>
      </c>
      <c r="I6" s="224"/>
      <c r="J6" s="224" t="s">
        <v>53</v>
      </c>
      <c r="K6" s="224"/>
      <c r="L6" s="224"/>
      <c r="M6" s="224" t="s">
        <v>557</v>
      </c>
      <c r="N6" s="224"/>
      <c r="O6" s="224" t="s">
        <v>215</v>
      </c>
      <c r="P6" s="224" t="s">
        <v>58</v>
      </c>
      <c r="Q6" s="224"/>
      <c r="R6" s="224"/>
      <c r="S6" s="224"/>
      <c r="T6" s="224" t="s">
        <v>229</v>
      </c>
      <c r="U6" s="224" t="s">
        <v>234</v>
      </c>
      <c r="V6" s="224" t="s">
        <v>70</v>
      </c>
      <c r="W6" s="224"/>
      <c r="X6" s="224"/>
      <c r="Y6" s="224"/>
      <c r="Z6" s="224"/>
      <c r="AA6" s="224" t="s">
        <v>82</v>
      </c>
      <c r="AB6" s="224"/>
      <c r="AC6" s="224" t="s">
        <v>92</v>
      </c>
      <c r="AD6" s="224"/>
      <c r="AE6" s="224"/>
      <c r="AF6" s="224"/>
      <c r="AG6" s="224" t="s">
        <v>39</v>
      </c>
      <c r="AH6" s="224"/>
      <c r="AI6" s="224"/>
      <c r="AJ6" s="224"/>
      <c r="AK6" s="224"/>
      <c r="AL6" s="224" t="s">
        <v>558</v>
      </c>
      <c r="AM6" s="224"/>
      <c r="AN6" s="224" t="s">
        <v>127</v>
      </c>
      <c r="AO6" s="224"/>
      <c r="AP6" s="224"/>
      <c r="AQ6" s="224"/>
      <c r="AR6" s="224"/>
      <c r="AS6" s="224"/>
      <c r="AT6" s="224"/>
      <c r="AU6" s="224"/>
      <c r="AV6" s="224"/>
      <c r="AW6" s="224"/>
    </row>
    <row r="7" spans="1:49" ht="39.6" x14ac:dyDescent="0.3">
      <c r="A7" s="117" t="s">
        <v>1365</v>
      </c>
      <c r="B7" s="117" t="s">
        <v>1366</v>
      </c>
      <c r="C7" s="117" t="s">
        <v>1366</v>
      </c>
      <c r="D7" s="117" t="s">
        <v>1366</v>
      </c>
      <c r="E7" s="117" t="s">
        <v>1366</v>
      </c>
      <c r="F7" s="117" t="s">
        <v>1366</v>
      </c>
      <c r="G7" s="117" t="s">
        <v>1366</v>
      </c>
      <c r="H7" s="117" t="s">
        <v>1367</v>
      </c>
      <c r="I7" s="117" t="s">
        <v>1368</v>
      </c>
      <c r="J7" s="117" t="s">
        <v>1369</v>
      </c>
      <c r="K7" s="117" t="s">
        <v>1369</v>
      </c>
      <c r="L7" s="117" t="s">
        <v>1369</v>
      </c>
      <c r="M7" s="117" t="s">
        <v>1370</v>
      </c>
      <c r="N7" s="117" t="s">
        <v>1370</v>
      </c>
      <c r="O7" s="117" t="s">
        <v>1371</v>
      </c>
      <c r="P7" s="117" t="s">
        <v>610</v>
      </c>
      <c r="Q7" s="117" t="s">
        <v>610</v>
      </c>
      <c r="R7" s="117" t="s">
        <v>610</v>
      </c>
      <c r="S7" s="117" t="s">
        <v>610</v>
      </c>
      <c r="T7" s="117" t="s">
        <v>1372</v>
      </c>
      <c r="U7" s="117" t="s">
        <v>1373</v>
      </c>
      <c r="V7" s="117" t="s">
        <v>1374</v>
      </c>
      <c r="W7" s="117" t="s">
        <v>1375</v>
      </c>
      <c r="X7" s="117" t="s">
        <v>1375</v>
      </c>
      <c r="Y7" s="117" t="s">
        <v>1376</v>
      </c>
      <c r="Z7" s="117" t="s">
        <v>1377</v>
      </c>
      <c r="AA7" s="117" t="s">
        <v>610</v>
      </c>
      <c r="AB7" s="117" t="s">
        <v>610</v>
      </c>
      <c r="AC7" s="117" t="s">
        <v>1378</v>
      </c>
      <c r="AD7" s="117" t="s">
        <v>1379</v>
      </c>
      <c r="AE7" s="117" t="s">
        <v>1380</v>
      </c>
      <c r="AF7" s="117" t="s">
        <v>1378</v>
      </c>
      <c r="AG7" s="117" t="s">
        <v>1381</v>
      </c>
      <c r="AH7" s="117" t="s">
        <v>1381</v>
      </c>
      <c r="AI7" s="117" t="s">
        <v>1382</v>
      </c>
      <c r="AJ7" s="117" t="s">
        <v>1383</v>
      </c>
      <c r="AK7" s="117" t="s">
        <v>1383</v>
      </c>
      <c r="AL7" s="117" t="s">
        <v>558</v>
      </c>
      <c r="AM7" s="117" t="s">
        <v>558</v>
      </c>
      <c r="AN7" s="117" t="s">
        <v>1384</v>
      </c>
      <c r="AO7" s="117" t="s">
        <v>610</v>
      </c>
      <c r="AP7" s="117" t="s">
        <v>610</v>
      </c>
      <c r="AQ7" s="117" t="s">
        <v>984</v>
      </c>
      <c r="AR7" s="117" t="s">
        <v>610</v>
      </c>
      <c r="AS7" s="117" t="s">
        <v>1375</v>
      </c>
      <c r="AT7" s="117" t="s">
        <v>1385</v>
      </c>
      <c r="AU7" s="117" t="s">
        <v>1374</v>
      </c>
      <c r="AV7" s="117" t="s">
        <v>1375</v>
      </c>
      <c r="AW7" s="117" t="s">
        <v>1386</v>
      </c>
    </row>
    <row r="8" spans="1:49" ht="26.4" x14ac:dyDescent="0.3">
      <c r="A8" s="117" t="s">
        <v>1387</v>
      </c>
      <c r="B8" s="117" t="s">
        <v>1388</v>
      </c>
      <c r="C8" s="117" t="s">
        <v>1388</v>
      </c>
      <c r="D8" s="117" t="s">
        <v>1389</v>
      </c>
      <c r="E8" s="117" t="s">
        <v>1389</v>
      </c>
      <c r="F8" s="117" t="s">
        <v>1390</v>
      </c>
      <c r="G8" s="117" t="s">
        <v>1389</v>
      </c>
      <c r="H8" s="117" t="s">
        <v>1389</v>
      </c>
      <c r="I8" s="117" t="s">
        <v>1389</v>
      </c>
      <c r="J8" s="117" t="s">
        <v>1388</v>
      </c>
      <c r="K8" s="117" t="s">
        <v>1388</v>
      </c>
      <c r="L8" s="117" t="s">
        <v>1390</v>
      </c>
      <c r="M8" s="117" t="s">
        <v>1389</v>
      </c>
      <c r="N8" s="117" t="s">
        <v>1389</v>
      </c>
      <c r="O8" s="117" t="s">
        <v>1389</v>
      </c>
      <c r="P8" s="117" t="s">
        <v>1389</v>
      </c>
      <c r="Q8" s="117" t="s">
        <v>1389</v>
      </c>
      <c r="R8" s="117" t="s">
        <v>1389</v>
      </c>
      <c r="S8" s="117" t="s">
        <v>1389</v>
      </c>
      <c r="T8" s="117" t="s">
        <v>1389</v>
      </c>
      <c r="U8" s="117" t="s">
        <v>1389</v>
      </c>
      <c r="V8" s="117" t="s">
        <v>1389</v>
      </c>
      <c r="W8" s="117" t="s">
        <v>1389</v>
      </c>
      <c r="X8" s="117" t="s">
        <v>1389</v>
      </c>
      <c r="Y8" s="117" t="s">
        <v>1389</v>
      </c>
      <c r="Z8" s="117" t="s">
        <v>1389</v>
      </c>
      <c r="AA8" s="117" t="s">
        <v>1389</v>
      </c>
      <c r="AB8" s="117" t="s">
        <v>1389</v>
      </c>
      <c r="AC8" s="117" t="s">
        <v>1389</v>
      </c>
      <c r="AD8" s="117" t="s">
        <v>1390</v>
      </c>
      <c r="AE8" s="117" t="s">
        <v>1388</v>
      </c>
      <c r="AF8" s="117" t="s">
        <v>1389</v>
      </c>
      <c r="AG8" s="117" t="s">
        <v>1389</v>
      </c>
      <c r="AH8" s="117" t="s">
        <v>1389</v>
      </c>
      <c r="AI8" s="117" t="s">
        <v>1388</v>
      </c>
      <c r="AJ8" s="117" t="s">
        <v>1389</v>
      </c>
      <c r="AK8" s="117" t="s">
        <v>1389</v>
      </c>
      <c r="AL8" s="117" t="s">
        <v>1389</v>
      </c>
      <c r="AM8" s="117" t="s">
        <v>1389</v>
      </c>
      <c r="AN8" s="117" t="s">
        <v>1389</v>
      </c>
      <c r="AO8" s="117" t="s">
        <v>1389</v>
      </c>
      <c r="AP8" s="117" t="s">
        <v>1389</v>
      </c>
      <c r="AQ8" s="117" t="s">
        <v>1389</v>
      </c>
      <c r="AR8" s="117" t="s">
        <v>1389</v>
      </c>
      <c r="AS8" s="117" t="s">
        <v>1389</v>
      </c>
      <c r="AT8" s="117" t="s">
        <v>1389</v>
      </c>
      <c r="AU8" s="117" t="s">
        <v>1389</v>
      </c>
      <c r="AV8" s="117" t="s">
        <v>1389</v>
      </c>
      <c r="AW8" s="117" t="s">
        <v>1389</v>
      </c>
    </row>
    <row r="9" spans="1:49" ht="39.6" x14ac:dyDescent="0.3">
      <c r="A9" s="117" t="s">
        <v>6</v>
      </c>
      <c r="B9" s="117" t="s">
        <v>1391</v>
      </c>
      <c r="C9" s="117" t="s">
        <v>1392</v>
      </c>
      <c r="D9" s="117" t="s">
        <v>1393</v>
      </c>
      <c r="E9" s="117" t="s">
        <v>1393</v>
      </c>
      <c r="F9" s="117" t="s">
        <v>923</v>
      </c>
      <c r="G9" s="117" t="s">
        <v>1393</v>
      </c>
      <c r="H9" s="117" t="s">
        <v>648</v>
      </c>
      <c r="I9" s="117" t="s">
        <v>647</v>
      </c>
      <c r="J9" s="117" t="s">
        <v>1394</v>
      </c>
      <c r="K9" s="117" t="s">
        <v>1395</v>
      </c>
      <c r="L9" s="117" t="s">
        <v>929</v>
      </c>
      <c r="M9" s="117" t="s">
        <v>1396</v>
      </c>
      <c r="N9" s="117" t="s">
        <v>1396</v>
      </c>
      <c r="O9" s="117" t="s">
        <v>1397</v>
      </c>
      <c r="P9" s="117" t="s">
        <v>1398</v>
      </c>
      <c r="Q9" s="117" t="s">
        <v>1399</v>
      </c>
      <c r="R9" s="117" t="s">
        <v>1400</v>
      </c>
      <c r="S9" s="117" t="s">
        <v>1401</v>
      </c>
      <c r="T9" s="117" t="s">
        <v>646</v>
      </c>
      <c r="U9" s="117" t="s">
        <v>1402</v>
      </c>
      <c r="V9" s="117" t="s">
        <v>1403</v>
      </c>
      <c r="W9" s="117" t="s">
        <v>1404</v>
      </c>
      <c r="X9" s="117" t="s">
        <v>1404</v>
      </c>
      <c r="Y9" s="117" t="s">
        <v>1405</v>
      </c>
      <c r="Z9" s="117" t="s">
        <v>1406</v>
      </c>
      <c r="AA9" s="117" t="s">
        <v>1407</v>
      </c>
      <c r="AB9" s="117" t="s">
        <v>624</v>
      </c>
      <c r="AC9" s="117" t="s">
        <v>1408</v>
      </c>
      <c r="AD9" s="117" t="s">
        <v>965</v>
      </c>
      <c r="AE9" s="117" t="s">
        <v>1409</v>
      </c>
      <c r="AF9" s="117" t="s">
        <v>1408</v>
      </c>
      <c r="AG9" s="117" t="s">
        <v>1410</v>
      </c>
      <c r="AH9" s="117" t="s">
        <v>1410</v>
      </c>
      <c r="AI9" s="117" t="s">
        <v>1411</v>
      </c>
      <c r="AJ9" s="117" t="s">
        <v>1412</v>
      </c>
      <c r="AK9" s="117" t="s">
        <v>1412</v>
      </c>
      <c r="AL9" s="117" t="s">
        <v>558</v>
      </c>
      <c r="AM9" s="117" t="s">
        <v>1413</v>
      </c>
      <c r="AN9" s="117" t="s">
        <v>1414</v>
      </c>
      <c r="AO9" s="117" t="s">
        <v>1415</v>
      </c>
      <c r="AP9" s="117" t="s">
        <v>1415</v>
      </c>
      <c r="AQ9" s="117" t="s">
        <v>1416</v>
      </c>
      <c r="AR9" s="117" t="s">
        <v>1417</v>
      </c>
      <c r="AS9" s="117" t="s">
        <v>1418</v>
      </c>
      <c r="AT9" s="117" t="s">
        <v>1419</v>
      </c>
      <c r="AU9" s="117" t="s">
        <v>1420</v>
      </c>
      <c r="AV9" s="117" t="s">
        <v>1421</v>
      </c>
      <c r="AW9" s="117" t="s">
        <v>1422</v>
      </c>
    </row>
    <row r="10" spans="1:49" ht="52.8" x14ac:dyDescent="0.3">
      <c r="A10" s="117" t="s">
        <v>1044</v>
      </c>
      <c r="B10" s="117" t="s">
        <v>1423</v>
      </c>
      <c r="C10" s="117" t="s">
        <v>1423</v>
      </c>
      <c r="D10" s="117" t="s">
        <v>1424</v>
      </c>
      <c r="E10" s="117" t="s">
        <v>1425</v>
      </c>
      <c r="F10" s="117" t="s">
        <v>1426</v>
      </c>
      <c r="G10" s="117" t="s">
        <v>1427</v>
      </c>
      <c r="H10" s="117" t="s">
        <v>1424</v>
      </c>
      <c r="I10" s="117" t="s">
        <v>1424</v>
      </c>
      <c r="J10" s="117" t="s">
        <v>1423</v>
      </c>
      <c r="K10" s="117" t="s">
        <v>1423</v>
      </c>
      <c r="L10" s="117" t="s">
        <v>1426</v>
      </c>
      <c r="M10" s="117" t="s">
        <v>1425</v>
      </c>
      <c r="N10" s="117" t="s">
        <v>1427</v>
      </c>
      <c r="O10" s="117" t="s">
        <v>1424</v>
      </c>
      <c r="P10" s="117" t="s">
        <v>1427</v>
      </c>
      <c r="Q10" s="117" t="s">
        <v>1427</v>
      </c>
      <c r="R10" s="117" t="s">
        <v>1427</v>
      </c>
      <c r="S10" s="117" t="s">
        <v>1424</v>
      </c>
      <c r="T10" s="117" t="s">
        <v>1427</v>
      </c>
      <c r="U10" s="117" t="s">
        <v>1424</v>
      </c>
      <c r="V10" s="117" t="s">
        <v>1427</v>
      </c>
      <c r="W10" s="117" t="s">
        <v>1427</v>
      </c>
      <c r="X10" s="117" t="s">
        <v>1425</v>
      </c>
      <c r="Y10" s="117" t="s">
        <v>1427</v>
      </c>
      <c r="Z10" s="117" t="s">
        <v>1427</v>
      </c>
      <c r="AA10" s="117" t="s">
        <v>1424</v>
      </c>
      <c r="AB10" s="117" t="s">
        <v>1427</v>
      </c>
      <c r="AC10" s="117" t="s">
        <v>1424</v>
      </c>
      <c r="AD10" s="117" t="s">
        <v>1426</v>
      </c>
      <c r="AE10" s="117" t="s">
        <v>1424</v>
      </c>
      <c r="AF10" s="117" t="s">
        <v>1424</v>
      </c>
      <c r="AG10" s="117" t="s">
        <v>1424</v>
      </c>
      <c r="AH10" s="117" t="s">
        <v>1427</v>
      </c>
      <c r="AI10" s="117" t="s">
        <v>1427</v>
      </c>
      <c r="AJ10" s="117" t="s">
        <v>1424</v>
      </c>
      <c r="AK10" s="117" t="s">
        <v>1427</v>
      </c>
      <c r="AL10" s="117" t="s">
        <v>1424</v>
      </c>
      <c r="AM10" s="117" t="s">
        <v>1427</v>
      </c>
      <c r="AN10" s="117" t="s">
        <v>1427</v>
      </c>
      <c r="AO10" s="117" t="s">
        <v>1424</v>
      </c>
      <c r="AP10" s="117" t="s">
        <v>1427</v>
      </c>
      <c r="AQ10" s="117" t="s">
        <v>1427</v>
      </c>
      <c r="AR10" s="117" t="s">
        <v>1424</v>
      </c>
      <c r="AS10" s="117" t="s">
        <v>1424</v>
      </c>
      <c r="AT10" s="117" t="s">
        <v>1424</v>
      </c>
      <c r="AU10" s="117" t="s">
        <v>1424</v>
      </c>
      <c r="AV10" s="117" t="s">
        <v>1424</v>
      </c>
      <c r="AW10" s="117" t="s">
        <v>1427</v>
      </c>
    </row>
    <row r="11" spans="1:49" x14ac:dyDescent="0.3">
      <c r="A11" s="117" t="s">
        <v>46</v>
      </c>
      <c r="B11" s="117" t="s">
        <v>1428</v>
      </c>
      <c r="C11" s="117" t="s">
        <v>1428</v>
      </c>
      <c r="D11" s="117" t="s">
        <v>1428</v>
      </c>
      <c r="E11" s="117" t="s">
        <v>1428</v>
      </c>
      <c r="F11" s="117" t="s">
        <v>1428</v>
      </c>
      <c r="G11" s="117" t="s">
        <v>1428</v>
      </c>
      <c r="H11" s="117" t="s">
        <v>1428</v>
      </c>
      <c r="I11" s="117" t="s">
        <v>1428</v>
      </c>
      <c r="J11" s="117" t="s">
        <v>1428</v>
      </c>
      <c r="K11" s="117" t="s">
        <v>1428</v>
      </c>
      <c r="L11" s="117" t="s">
        <v>1428</v>
      </c>
      <c r="M11" s="117" t="s">
        <v>1428</v>
      </c>
      <c r="N11" s="117" t="s">
        <v>1428</v>
      </c>
      <c r="O11" s="117" t="s">
        <v>1428</v>
      </c>
      <c r="P11" s="117" t="s">
        <v>1428</v>
      </c>
      <c r="Q11" s="117" t="s">
        <v>1428</v>
      </c>
      <c r="R11" s="117" t="s">
        <v>1428</v>
      </c>
      <c r="S11" s="117" t="s">
        <v>1428</v>
      </c>
      <c r="T11" s="117" t="s">
        <v>1428</v>
      </c>
      <c r="U11" s="117" t="s">
        <v>1428</v>
      </c>
      <c r="V11" s="117" t="s">
        <v>1428</v>
      </c>
      <c r="W11" s="117" t="s">
        <v>1428</v>
      </c>
      <c r="X11" s="117" t="s">
        <v>1428</v>
      </c>
      <c r="Y11" s="117" t="s">
        <v>1428</v>
      </c>
      <c r="Z11" s="117" t="s">
        <v>1428</v>
      </c>
      <c r="AA11" s="117" t="s">
        <v>1428</v>
      </c>
      <c r="AB11" s="117" t="s">
        <v>1428</v>
      </c>
      <c r="AC11" s="117" t="s">
        <v>1428</v>
      </c>
      <c r="AD11" s="117" t="s">
        <v>1428</v>
      </c>
      <c r="AE11" s="117" t="s">
        <v>1428</v>
      </c>
      <c r="AF11" s="117" t="s">
        <v>1428</v>
      </c>
      <c r="AG11" s="117" t="s">
        <v>1428</v>
      </c>
      <c r="AH11" s="117" t="s">
        <v>1428</v>
      </c>
      <c r="AI11" s="117" t="s">
        <v>1428</v>
      </c>
      <c r="AJ11" s="117" t="s">
        <v>1428</v>
      </c>
      <c r="AK11" s="117" t="s">
        <v>1428</v>
      </c>
      <c r="AL11" s="117" t="s">
        <v>1428</v>
      </c>
      <c r="AM11" s="117" t="s">
        <v>1428</v>
      </c>
      <c r="AN11" s="117" t="s">
        <v>1428</v>
      </c>
      <c r="AO11" s="117" t="s">
        <v>1428</v>
      </c>
      <c r="AP11" s="117" t="s">
        <v>1428</v>
      </c>
      <c r="AQ11" s="117" t="s">
        <v>1428</v>
      </c>
      <c r="AR11" s="117" t="s">
        <v>1428</v>
      </c>
      <c r="AS11" s="117" t="s">
        <v>1428</v>
      </c>
      <c r="AT11" s="117" t="s">
        <v>1428</v>
      </c>
      <c r="AU11" s="117" t="s">
        <v>1428</v>
      </c>
      <c r="AV11" s="117" t="s">
        <v>1428</v>
      </c>
      <c r="AW11" s="117" t="s">
        <v>1428</v>
      </c>
    </row>
    <row r="12" spans="1:49" x14ac:dyDescent="0.3">
      <c r="A12" s="118" t="s">
        <v>51</v>
      </c>
      <c r="B12" s="119">
        <v>9</v>
      </c>
      <c r="C12" s="120">
        <v>23</v>
      </c>
      <c r="D12" s="120">
        <v>18.2</v>
      </c>
      <c r="E12" s="120">
        <v>2</v>
      </c>
      <c r="F12" s="120">
        <v>14.3</v>
      </c>
      <c r="G12" s="121">
        <v>25</v>
      </c>
      <c r="H12" s="119">
        <v>10.1</v>
      </c>
      <c r="I12" s="121">
        <v>57</v>
      </c>
      <c r="J12" s="119">
        <v>13.99</v>
      </c>
      <c r="K12" s="120">
        <v>12.51</v>
      </c>
      <c r="L12" s="121">
        <v>13.625719999999999</v>
      </c>
      <c r="M12" s="122" t="s">
        <v>1429</v>
      </c>
      <c r="N12" s="123" t="s">
        <v>1429</v>
      </c>
      <c r="O12" s="124">
        <v>1.1419999999999999</v>
      </c>
      <c r="P12" s="119">
        <v>54.46</v>
      </c>
      <c r="Q12" s="120">
        <v>28.33</v>
      </c>
      <c r="R12" s="120">
        <v>123.43</v>
      </c>
      <c r="S12" s="121">
        <v>72.87</v>
      </c>
      <c r="T12" s="124">
        <v>48.65</v>
      </c>
      <c r="U12" s="124">
        <v>9.11</v>
      </c>
      <c r="V12" s="119">
        <v>15.02</v>
      </c>
      <c r="W12" s="120">
        <v>3.5619999999999998</v>
      </c>
      <c r="X12" s="120">
        <v>0.31</v>
      </c>
      <c r="Y12" s="125" t="s">
        <v>1429</v>
      </c>
      <c r="Z12" s="123" t="s">
        <v>1429</v>
      </c>
      <c r="AA12" s="119">
        <v>30.47</v>
      </c>
      <c r="AB12" s="121">
        <v>129.32</v>
      </c>
      <c r="AC12" s="119">
        <v>46.79</v>
      </c>
      <c r="AD12" s="120">
        <v>42.573999999999998</v>
      </c>
      <c r="AE12" s="120">
        <v>9.92</v>
      </c>
      <c r="AF12" s="121">
        <v>0</v>
      </c>
      <c r="AG12" s="119">
        <v>4.3713600000000001</v>
      </c>
      <c r="AH12" s="120">
        <v>19</v>
      </c>
      <c r="AI12" s="120">
        <v>10.191560000000001</v>
      </c>
      <c r="AJ12" s="120">
        <v>8.6083300000000005</v>
      </c>
      <c r="AK12" s="121">
        <v>11.1</v>
      </c>
      <c r="AL12" s="119">
        <v>10.85</v>
      </c>
      <c r="AM12" s="121">
        <v>15.06</v>
      </c>
      <c r="AN12" s="119">
        <v>17</v>
      </c>
      <c r="AO12" s="125" t="s">
        <v>1429</v>
      </c>
      <c r="AP12" s="120">
        <v>39.246000000000002</v>
      </c>
      <c r="AQ12" s="120">
        <v>7.9</v>
      </c>
      <c r="AR12" s="125" t="s">
        <v>1429</v>
      </c>
      <c r="AS12" s="120">
        <v>4.8410500000000001</v>
      </c>
      <c r="AT12" s="120">
        <v>6.5914700000000002</v>
      </c>
      <c r="AU12" s="120">
        <v>17.788</v>
      </c>
      <c r="AV12" s="120">
        <v>5.5439999999999996</v>
      </c>
      <c r="AW12" s="121">
        <v>18.645</v>
      </c>
    </row>
    <row r="13" spans="1:49" x14ac:dyDescent="0.3">
      <c r="A13" s="126" t="s">
        <v>766</v>
      </c>
      <c r="B13" s="119">
        <v>9</v>
      </c>
      <c r="C13" s="120">
        <v>23</v>
      </c>
      <c r="D13" s="120">
        <v>18.2</v>
      </c>
      <c r="E13" s="120">
        <v>2</v>
      </c>
      <c r="F13" s="120">
        <v>14.3</v>
      </c>
      <c r="G13" s="121">
        <v>25</v>
      </c>
      <c r="H13" s="119">
        <v>10.1</v>
      </c>
      <c r="I13" s="121">
        <v>57</v>
      </c>
      <c r="J13" s="119">
        <v>13.99</v>
      </c>
      <c r="K13" s="120">
        <v>12.51</v>
      </c>
      <c r="L13" s="121">
        <v>13.625719999999999</v>
      </c>
      <c r="M13" s="122" t="s">
        <v>1429</v>
      </c>
      <c r="N13" s="123" t="s">
        <v>1429</v>
      </c>
      <c r="O13" s="124">
        <v>1.1419999999999999</v>
      </c>
      <c r="P13" s="119">
        <v>54.46</v>
      </c>
      <c r="Q13" s="120">
        <v>28.33</v>
      </c>
      <c r="R13" s="120">
        <v>123.43</v>
      </c>
      <c r="S13" s="121">
        <v>72.87</v>
      </c>
      <c r="T13" s="124">
        <v>48.65</v>
      </c>
      <c r="U13" s="124">
        <v>9.11</v>
      </c>
      <c r="V13" s="119">
        <v>15.02</v>
      </c>
      <c r="W13" s="120">
        <v>3.5619999999999998</v>
      </c>
      <c r="X13" s="120">
        <v>0.31</v>
      </c>
      <c r="Y13" s="125" t="s">
        <v>1429</v>
      </c>
      <c r="Z13" s="123" t="s">
        <v>1429</v>
      </c>
      <c r="AA13" s="119">
        <v>30.47</v>
      </c>
      <c r="AB13" s="121">
        <v>129.32</v>
      </c>
      <c r="AC13" s="119">
        <v>46.79</v>
      </c>
      <c r="AD13" s="120">
        <v>42.573999999999998</v>
      </c>
      <c r="AE13" s="120">
        <v>9.92</v>
      </c>
      <c r="AF13" s="121">
        <v>0</v>
      </c>
      <c r="AG13" s="119">
        <v>4.3713600000000001</v>
      </c>
      <c r="AH13" s="120">
        <v>19</v>
      </c>
      <c r="AI13" s="120">
        <v>10.191560000000001</v>
      </c>
      <c r="AJ13" s="120">
        <v>8.6083300000000005</v>
      </c>
      <c r="AK13" s="121">
        <v>11.1</v>
      </c>
      <c r="AL13" s="119">
        <v>10.85</v>
      </c>
      <c r="AM13" s="121">
        <v>15.06</v>
      </c>
      <c r="AN13" s="119">
        <v>17</v>
      </c>
      <c r="AO13" s="125" t="s">
        <v>1429</v>
      </c>
      <c r="AP13" s="120">
        <v>39.246000000000002</v>
      </c>
      <c r="AQ13" s="120">
        <v>7.9</v>
      </c>
      <c r="AR13" s="125" t="s">
        <v>1429</v>
      </c>
      <c r="AS13" s="120">
        <v>4.8410500000000001</v>
      </c>
      <c r="AT13" s="120">
        <v>6.5914700000000002</v>
      </c>
      <c r="AU13" s="120">
        <v>17.788</v>
      </c>
      <c r="AV13" s="120">
        <v>5.5439999999999996</v>
      </c>
      <c r="AW13" s="121">
        <v>18.645</v>
      </c>
    </row>
    <row r="14" spans="1:49" x14ac:dyDescent="0.3">
      <c r="A14" s="126" t="s">
        <v>767</v>
      </c>
      <c r="B14" s="119">
        <v>9</v>
      </c>
      <c r="C14" s="120">
        <v>23</v>
      </c>
      <c r="D14" s="120">
        <v>18.2</v>
      </c>
      <c r="E14" s="120">
        <v>2</v>
      </c>
      <c r="F14" s="120">
        <v>14.2</v>
      </c>
      <c r="G14" s="121">
        <v>25</v>
      </c>
      <c r="H14" s="119">
        <v>10.1</v>
      </c>
      <c r="I14" s="121">
        <v>57</v>
      </c>
      <c r="J14" s="119">
        <v>13.99</v>
      </c>
      <c r="K14" s="120">
        <v>12.6</v>
      </c>
      <c r="L14" s="121">
        <v>13.454230000000001</v>
      </c>
      <c r="M14" s="122" t="s">
        <v>1429</v>
      </c>
      <c r="N14" s="123" t="s">
        <v>1429</v>
      </c>
      <c r="O14" s="124">
        <v>1.1419999999999999</v>
      </c>
      <c r="P14" s="119">
        <v>53.14</v>
      </c>
      <c r="Q14" s="120">
        <v>27.07</v>
      </c>
      <c r="R14" s="120">
        <v>123.43</v>
      </c>
      <c r="S14" s="121">
        <v>72.239999999999995</v>
      </c>
      <c r="T14" s="124">
        <v>45.863</v>
      </c>
      <c r="U14" s="124">
        <v>9.26</v>
      </c>
      <c r="V14" s="119">
        <v>15.02</v>
      </c>
      <c r="W14" s="120">
        <v>4.2450000000000001</v>
      </c>
      <c r="X14" s="120">
        <v>0.31</v>
      </c>
      <c r="Y14" s="125" t="s">
        <v>1429</v>
      </c>
      <c r="Z14" s="123" t="s">
        <v>1429</v>
      </c>
      <c r="AA14" s="119">
        <v>25.84</v>
      </c>
      <c r="AB14" s="121">
        <v>124.69</v>
      </c>
      <c r="AC14" s="119">
        <v>46.45</v>
      </c>
      <c r="AD14" s="120">
        <v>42.173000000000002</v>
      </c>
      <c r="AE14" s="120">
        <v>9.06</v>
      </c>
      <c r="AF14" s="121">
        <v>0</v>
      </c>
      <c r="AG14" s="119">
        <v>4.3713600000000001</v>
      </c>
      <c r="AH14" s="120">
        <v>13</v>
      </c>
      <c r="AI14" s="120">
        <v>10.2127</v>
      </c>
      <c r="AJ14" s="120">
        <v>8.6083300000000005</v>
      </c>
      <c r="AK14" s="121">
        <v>11</v>
      </c>
      <c r="AL14" s="119">
        <v>10.56</v>
      </c>
      <c r="AM14" s="121">
        <v>14.78</v>
      </c>
      <c r="AN14" s="119">
        <v>17</v>
      </c>
      <c r="AO14" s="125" t="s">
        <v>1429</v>
      </c>
      <c r="AP14" s="125" t="s">
        <v>1429</v>
      </c>
      <c r="AQ14" s="120">
        <v>7.9390000000000001</v>
      </c>
      <c r="AR14" s="125" t="s">
        <v>1429</v>
      </c>
      <c r="AS14" s="120">
        <v>4.8410500000000001</v>
      </c>
      <c r="AT14" s="120">
        <v>6.5914700000000002</v>
      </c>
      <c r="AU14" s="120">
        <v>17.788</v>
      </c>
      <c r="AV14" s="120">
        <v>5.5439999999999996</v>
      </c>
      <c r="AW14" s="121">
        <v>18.675999999999998</v>
      </c>
    </row>
    <row r="15" spans="1:49" x14ac:dyDescent="0.3">
      <c r="A15" s="126" t="s">
        <v>768</v>
      </c>
      <c r="B15" s="119">
        <v>9</v>
      </c>
      <c r="C15" s="120">
        <v>23</v>
      </c>
      <c r="D15" s="120">
        <v>18.2</v>
      </c>
      <c r="E15" s="120">
        <v>2</v>
      </c>
      <c r="F15" s="120">
        <v>14.2</v>
      </c>
      <c r="G15" s="121">
        <v>25</v>
      </c>
      <c r="H15" s="119">
        <v>10.1</v>
      </c>
      <c r="I15" s="121">
        <v>57</v>
      </c>
      <c r="J15" s="119">
        <v>13.99</v>
      </c>
      <c r="K15" s="120">
        <v>12.6</v>
      </c>
      <c r="L15" s="121">
        <v>13.454230000000001</v>
      </c>
      <c r="M15" s="122" t="s">
        <v>1429</v>
      </c>
      <c r="N15" s="123" t="s">
        <v>1429</v>
      </c>
      <c r="O15" s="124">
        <v>1.1419999999999999</v>
      </c>
      <c r="P15" s="119">
        <v>53.14</v>
      </c>
      <c r="Q15" s="120">
        <v>27.07</v>
      </c>
      <c r="R15" s="120">
        <v>123.43</v>
      </c>
      <c r="S15" s="121">
        <v>72.239999999999995</v>
      </c>
      <c r="T15" s="124">
        <v>45.863</v>
      </c>
      <c r="U15" s="124">
        <v>9.26</v>
      </c>
      <c r="V15" s="119">
        <v>15.02</v>
      </c>
      <c r="W15" s="120">
        <v>4.2450000000000001</v>
      </c>
      <c r="X15" s="120">
        <v>0.31</v>
      </c>
      <c r="Y15" s="125" t="s">
        <v>1429</v>
      </c>
      <c r="Z15" s="123" t="s">
        <v>1429</v>
      </c>
      <c r="AA15" s="119">
        <v>25.84</v>
      </c>
      <c r="AB15" s="121">
        <v>124.69</v>
      </c>
      <c r="AC15" s="119">
        <v>46.45</v>
      </c>
      <c r="AD15" s="120">
        <v>42.173000000000002</v>
      </c>
      <c r="AE15" s="120">
        <v>9.06</v>
      </c>
      <c r="AF15" s="121">
        <v>0</v>
      </c>
      <c r="AG15" s="119">
        <v>4.3713600000000001</v>
      </c>
      <c r="AH15" s="120">
        <v>13</v>
      </c>
      <c r="AI15" s="120">
        <v>10.2127</v>
      </c>
      <c r="AJ15" s="120">
        <v>8.6083300000000005</v>
      </c>
      <c r="AK15" s="121">
        <v>11</v>
      </c>
      <c r="AL15" s="119">
        <v>10.56</v>
      </c>
      <c r="AM15" s="121">
        <v>14.78</v>
      </c>
      <c r="AN15" s="119">
        <v>17</v>
      </c>
      <c r="AO15" s="125" t="s">
        <v>1429</v>
      </c>
      <c r="AP15" s="125" t="s">
        <v>1429</v>
      </c>
      <c r="AQ15" s="120">
        <v>7.9390000000000001</v>
      </c>
      <c r="AR15" s="125" t="s">
        <v>1429</v>
      </c>
      <c r="AS15" s="120">
        <v>4.8410500000000001</v>
      </c>
      <c r="AT15" s="120">
        <v>6.5914700000000002</v>
      </c>
      <c r="AU15" s="120">
        <v>17.788</v>
      </c>
      <c r="AV15" s="120">
        <v>5.5439999999999996</v>
      </c>
      <c r="AW15" s="121">
        <v>18.675999999999998</v>
      </c>
    </row>
    <row r="16" spans="1:49" x14ac:dyDescent="0.3">
      <c r="A16" s="126" t="s">
        <v>769</v>
      </c>
      <c r="B16" s="119">
        <v>9</v>
      </c>
      <c r="C16" s="120">
        <v>23</v>
      </c>
      <c r="D16" s="120">
        <v>18.2</v>
      </c>
      <c r="E16" s="120">
        <v>2</v>
      </c>
      <c r="F16" s="120">
        <v>13.3</v>
      </c>
      <c r="G16" s="121">
        <v>25</v>
      </c>
      <c r="H16" s="119">
        <v>10.1</v>
      </c>
      <c r="I16" s="121">
        <v>57</v>
      </c>
      <c r="J16" s="119">
        <v>10.94</v>
      </c>
      <c r="K16" s="120">
        <v>12.42</v>
      </c>
      <c r="L16" s="121">
        <v>10.06819</v>
      </c>
      <c r="M16" s="122" t="s">
        <v>1429</v>
      </c>
      <c r="N16" s="123" t="s">
        <v>1429</v>
      </c>
      <c r="O16" s="124">
        <v>1.1419999999999999</v>
      </c>
      <c r="P16" s="119">
        <v>46.83</v>
      </c>
      <c r="Q16" s="120">
        <v>26.65</v>
      </c>
      <c r="R16" s="120">
        <v>122.4</v>
      </c>
      <c r="S16" s="121">
        <v>65.239999999999995</v>
      </c>
      <c r="T16" s="124">
        <v>44.844999999999999</v>
      </c>
      <c r="U16" s="124">
        <v>9.39</v>
      </c>
      <c r="V16" s="119">
        <v>15.02</v>
      </c>
      <c r="W16" s="120">
        <v>2.718</v>
      </c>
      <c r="X16" s="120">
        <v>0.4</v>
      </c>
      <c r="Y16" s="125" t="s">
        <v>1429</v>
      </c>
      <c r="Z16" s="123" t="s">
        <v>1429</v>
      </c>
      <c r="AA16" s="119">
        <v>25.74</v>
      </c>
      <c r="AB16" s="121">
        <v>124.59</v>
      </c>
      <c r="AC16" s="119">
        <v>46.42</v>
      </c>
      <c r="AD16" s="120">
        <v>42.029000000000003</v>
      </c>
      <c r="AE16" s="120">
        <v>12.08</v>
      </c>
      <c r="AF16" s="121">
        <v>0</v>
      </c>
      <c r="AG16" s="119">
        <v>4.3713600000000001</v>
      </c>
      <c r="AH16" s="120">
        <v>12.8</v>
      </c>
      <c r="AI16" s="120">
        <v>10.10923</v>
      </c>
      <c r="AJ16" s="120">
        <v>8.6083300000000005</v>
      </c>
      <c r="AK16" s="121">
        <v>11</v>
      </c>
      <c r="AL16" s="119">
        <v>10.81</v>
      </c>
      <c r="AM16" s="121">
        <v>15.03</v>
      </c>
      <c r="AN16" s="119">
        <v>17</v>
      </c>
      <c r="AO16" s="125" t="s">
        <v>1429</v>
      </c>
      <c r="AP16" s="125" t="s">
        <v>1429</v>
      </c>
      <c r="AQ16" s="120">
        <v>7.9610000000000003</v>
      </c>
      <c r="AR16" s="125" t="s">
        <v>1429</v>
      </c>
      <c r="AS16" s="120">
        <v>4.8410500000000001</v>
      </c>
      <c r="AT16" s="120">
        <v>6.5914700000000002</v>
      </c>
      <c r="AU16" s="120">
        <v>17.788</v>
      </c>
      <c r="AV16" s="120">
        <v>5.5439999999999996</v>
      </c>
      <c r="AW16" s="121">
        <v>18.913</v>
      </c>
    </row>
    <row r="17" spans="1:49" x14ac:dyDescent="0.3">
      <c r="A17" s="126" t="s">
        <v>770</v>
      </c>
      <c r="B17" s="119">
        <v>9</v>
      </c>
      <c r="C17" s="120">
        <v>23</v>
      </c>
      <c r="D17" s="120">
        <v>18.2</v>
      </c>
      <c r="E17" s="120">
        <v>2</v>
      </c>
      <c r="F17" s="120">
        <v>13.3</v>
      </c>
      <c r="G17" s="121">
        <v>25</v>
      </c>
      <c r="H17" s="119">
        <v>10.1</v>
      </c>
      <c r="I17" s="121">
        <v>57</v>
      </c>
      <c r="J17" s="119">
        <v>10.94</v>
      </c>
      <c r="K17" s="120">
        <v>12.42</v>
      </c>
      <c r="L17" s="121">
        <v>10.06819</v>
      </c>
      <c r="M17" s="122" t="s">
        <v>1429</v>
      </c>
      <c r="N17" s="123" t="s">
        <v>1429</v>
      </c>
      <c r="O17" s="124">
        <v>1.1419999999999999</v>
      </c>
      <c r="P17" s="119">
        <v>46.83</v>
      </c>
      <c r="Q17" s="120">
        <v>26.65</v>
      </c>
      <c r="R17" s="120">
        <v>122.4</v>
      </c>
      <c r="S17" s="121">
        <v>65.239999999999995</v>
      </c>
      <c r="T17" s="124">
        <v>44.844999999999999</v>
      </c>
      <c r="U17" s="124">
        <v>9.39</v>
      </c>
      <c r="V17" s="119">
        <v>15.02</v>
      </c>
      <c r="W17" s="120">
        <v>2.718</v>
      </c>
      <c r="X17" s="120">
        <v>0.4</v>
      </c>
      <c r="Y17" s="125" t="s">
        <v>1429</v>
      </c>
      <c r="Z17" s="123" t="s">
        <v>1429</v>
      </c>
      <c r="AA17" s="119">
        <v>25.74</v>
      </c>
      <c r="AB17" s="121">
        <v>124.59</v>
      </c>
      <c r="AC17" s="119">
        <v>46.42</v>
      </c>
      <c r="AD17" s="120">
        <v>42.029000000000003</v>
      </c>
      <c r="AE17" s="120">
        <v>12.08</v>
      </c>
      <c r="AF17" s="121">
        <v>0</v>
      </c>
      <c r="AG17" s="119">
        <v>4.3713600000000001</v>
      </c>
      <c r="AH17" s="120">
        <v>12.8</v>
      </c>
      <c r="AI17" s="120">
        <v>10.10923</v>
      </c>
      <c r="AJ17" s="120">
        <v>8.6083300000000005</v>
      </c>
      <c r="AK17" s="121">
        <v>11</v>
      </c>
      <c r="AL17" s="119">
        <v>10.81</v>
      </c>
      <c r="AM17" s="121">
        <v>15.03</v>
      </c>
      <c r="AN17" s="119">
        <v>17</v>
      </c>
      <c r="AO17" s="125" t="s">
        <v>1429</v>
      </c>
      <c r="AP17" s="125" t="s">
        <v>1429</v>
      </c>
      <c r="AQ17" s="120">
        <v>7.9610000000000003</v>
      </c>
      <c r="AR17" s="125" t="s">
        <v>1429</v>
      </c>
      <c r="AS17" s="120">
        <v>4.8410500000000001</v>
      </c>
      <c r="AT17" s="120">
        <v>6.5914700000000002</v>
      </c>
      <c r="AU17" s="120">
        <v>17.788</v>
      </c>
      <c r="AV17" s="120">
        <v>5.5439999999999996</v>
      </c>
      <c r="AW17" s="121">
        <v>18.913</v>
      </c>
    </row>
    <row r="18" spans="1:49" x14ac:dyDescent="0.3">
      <c r="A18" s="126" t="s">
        <v>771</v>
      </c>
      <c r="B18" s="119">
        <v>9</v>
      </c>
      <c r="C18" s="120">
        <v>23</v>
      </c>
      <c r="D18" s="120">
        <v>18.2</v>
      </c>
      <c r="E18" s="120">
        <v>2</v>
      </c>
      <c r="F18" s="120">
        <v>17.2</v>
      </c>
      <c r="G18" s="121">
        <v>25</v>
      </c>
      <c r="H18" s="119">
        <v>10.1</v>
      </c>
      <c r="I18" s="121">
        <v>57</v>
      </c>
      <c r="J18" s="119">
        <v>10.97</v>
      </c>
      <c r="K18" s="120">
        <v>12.47</v>
      </c>
      <c r="L18" s="121">
        <v>10.04011</v>
      </c>
      <c r="M18" s="122" t="s">
        <v>1429</v>
      </c>
      <c r="N18" s="123" t="s">
        <v>1429</v>
      </c>
      <c r="O18" s="124">
        <v>1.1419999999999999</v>
      </c>
      <c r="P18" s="119">
        <v>48.05</v>
      </c>
      <c r="Q18" s="120">
        <v>25.44</v>
      </c>
      <c r="R18" s="120">
        <v>121.38</v>
      </c>
      <c r="S18" s="121">
        <v>66.260000000000005</v>
      </c>
      <c r="T18" s="124">
        <v>43</v>
      </c>
      <c r="U18" s="124">
        <v>9.43</v>
      </c>
      <c r="V18" s="119">
        <v>15.02</v>
      </c>
      <c r="W18" s="120">
        <v>3.5139999999999998</v>
      </c>
      <c r="X18" s="120">
        <v>0.4</v>
      </c>
      <c r="Y18" s="125" t="s">
        <v>1429</v>
      </c>
      <c r="Z18" s="123" t="s">
        <v>1429</v>
      </c>
      <c r="AA18" s="119">
        <v>28.15</v>
      </c>
      <c r="AB18" s="121">
        <v>127</v>
      </c>
      <c r="AC18" s="119">
        <v>46.35</v>
      </c>
      <c r="AD18" s="120">
        <v>41.582000000000001</v>
      </c>
      <c r="AE18" s="120">
        <v>12.96</v>
      </c>
      <c r="AF18" s="121">
        <v>0</v>
      </c>
      <c r="AG18" s="119">
        <v>4.3713600000000001</v>
      </c>
      <c r="AH18" s="120">
        <v>7.4</v>
      </c>
      <c r="AI18" s="120">
        <v>10.07504</v>
      </c>
      <c r="AJ18" s="120">
        <v>8.6083300000000005</v>
      </c>
      <c r="AK18" s="121">
        <v>10.8</v>
      </c>
      <c r="AL18" s="119">
        <v>10.39</v>
      </c>
      <c r="AM18" s="121">
        <v>14.61</v>
      </c>
      <c r="AN18" s="119">
        <v>17</v>
      </c>
      <c r="AO18" s="125" t="s">
        <v>1429</v>
      </c>
      <c r="AP18" s="125" t="s">
        <v>1429</v>
      </c>
      <c r="AQ18" s="120">
        <v>7.8689999999999998</v>
      </c>
      <c r="AR18" s="125" t="s">
        <v>1429</v>
      </c>
      <c r="AS18" s="120">
        <v>4.7935299999999996</v>
      </c>
      <c r="AT18" s="120">
        <v>6.5914700000000002</v>
      </c>
      <c r="AU18" s="120">
        <v>17.559000000000001</v>
      </c>
      <c r="AV18" s="120">
        <v>5.5439999999999996</v>
      </c>
      <c r="AW18" s="121">
        <v>18.963999999999999</v>
      </c>
    </row>
    <row r="19" spans="1:49" x14ac:dyDescent="0.3">
      <c r="A19" s="126" t="s">
        <v>772</v>
      </c>
      <c r="B19" s="119">
        <v>9</v>
      </c>
      <c r="C19" s="120">
        <v>23</v>
      </c>
      <c r="D19" s="120">
        <v>18.2</v>
      </c>
      <c r="E19" s="120">
        <v>2</v>
      </c>
      <c r="F19" s="120">
        <v>17.2</v>
      </c>
      <c r="G19" s="121">
        <v>25</v>
      </c>
      <c r="H19" s="119">
        <v>10.1</v>
      </c>
      <c r="I19" s="121">
        <v>57</v>
      </c>
      <c r="J19" s="119">
        <v>10.97</v>
      </c>
      <c r="K19" s="120">
        <v>12.47</v>
      </c>
      <c r="L19" s="121">
        <v>10.04011</v>
      </c>
      <c r="M19" s="122" t="s">
        <v>1429</v>
      </c>
      <c r="N19" s="123" t="s">
        <v>1429</v>
      </c>
      <c r="O19" s="124">
        <v>1.1419999999999999</v>
      </c>
      <c r="P19" s="119">
        <v>48.05</v>
      </c>
      <c r="Q19" s="120">
        <v>25.44</v>
      </c>
      <c r="R19" s="120">
        <v>121.38</v>
      </c>
      <c r="S19" s="121">
        <v>66.260000000000005</v>
      </c>
      <c r="T19" s="124">
        <v>43</v>
      </c>
      <c r="U19" s="124">
        <v>9.43</v>
      </c>
      <c r="V19" s="119">
        <v>15.02</v>
      </c>
      <c r="W19" s="120">
        <v>3.5139999999999998</v>
      </c>
      <c r="X19" s="120">
        <v>0.4</v>
      </c>
      <c r="Y19" s="125" t="s">
        <v>1429</v>
      </c>
      <c r="Z19" s="123" t="s">
        <v>1429</v>
      </c>
      <c r="AA19" s="119">
        <v>28.15</v>
      </c>
      <c r="AB19" s="121">
        <v>127</v>
      </c>
      <c r="AC19" s="119">
        <v>46.35</v>
      </c>
      <c r="AD19" s="120">
        <v>41.582000000000001</v>
      </c>
      <c r="AE19" s="120">
        <v>12.96</v>
      </c>
      <c r="AF19" s="121">
        <v>0</v>
      </c>
      <c r="AG19" s="119">
        <v>4.3713600000000001</v>
      </c>
      <c r="AH19" s="120">
        <v>7.4</v>
      </c>
      <c r="AI19" s="120">
        <v>10.07504</v>
      </c>
      <c r="AJ19" s="120">
        <v>8.6083300000000005</v>
      </c>
      <c r="AK19" s="121">
        <v>10.8</v>
      </c>
      <c r="AL19" s="119">
        <v>10.39</v>
      </c>
      <c r="AM19" s="121">
        <v>14.61</v>
      </c>
      <c r="AN19" s="119">
        <v>17</v>
      </c>
      <c r="AO19" s="125" t="s">
        <v>1429</v>
      </c>
      <c r="AP19" s="125" t="s">
        <v>1429</v>
      </c>
      <c r="AQ19" s="120">
        <v>7.8689999999999998</v>
      </c>
      <c r="AR19" s="125" t="s">
        <v>1429</v>
      </c>
      <c r="AS19" s="120">
        <v>4.7935299999999996</v>
      </c>
      <c r="AT19" s="120">
        <v>6.5914700000000002</v>
      </c>
      <c r="AU19" s="120">
        <v>17.559000000000001</v>
      </c>
      <c r="AV19" s="120">
        <v>5.5439999999999996</v>
      </c>
      <c r="AW19" s="121">
        <v>18.963999999999999</v>
      </c>
    </row>
    <row r="20" spans="1:49" x14ac:dyDescent="0.3">
      <c r="A20" s="126" t="s">
        <v>773</v>
      </c>
      <c r="B20" s="119">
        <v>9</v>
      </c>
      <c r="C20" s="120">
        <v>23</v>
      </c>
      <c r="D20" s="120">
        <v>18.2</v>
      </c>
      <c r="E20" s="120">
        <v>2</v>
      </c>
      <c r="F20" s="120">
        <v>15.5</v>
      </c>
      <c r="G20" s="121">
        <v>25</v>
      </c>
      <c r="H20" s="119">
        <v>10.5</v>
      </c>
      <c r="I20" s="121">
        <v>57</v>
      </c>
      <c r="J20" s="119">
        <v>11.01</v>
      </c>
      <c r="K20" s="120">
        <v>12.61</v>
      </c>
      <c r="L20" s="121">
        <v>10.091760000000001</v>
      </c>
      <c r="M20" s="122" t="s">
        <v>1429</v>
      </c>
      <c r="N20" s="123" t="s">
        <v>1429</v>
      </c>
      <c r="O20" s="124">
        <v>1.1419999999999999</v>
      </c>
      <c r="P20" s="119">
        <v>53.14</v>
      </c>
      <c r="Q20" s="120">
        <v>26.24</v>
      </c>
      <c r="R20" s="120">
        <v>120.36</v>
      </c>
      <c r="S20" s="121">
        <v>76.5</v>
      </c>
      <c r="T20" s="124">
        <v>43.216999999999999</v>
      </c>
      <c r="U20" s="124">
        <v>9.4499999999999993</v>
      </c>
      <c r="V20" s="119">
        <v>14.41</v>
      </c>
      <c r="W20" s="120">
        <v>3.4660000000000002</v>
      </c>
      <c r="X20" s="120">
        <v>0.39</v>
      </c>
      <c r="Y20" s="125" t="s">
        <v>1429</v>
      </c>
      <c r="Z20" s="123" t="s">
        <v>1429</v>
      </c>
      <c r="AA20" s="119">
        <v>28.37</v>
      </c>
      <c r="AB20" s="121">
        <v>127.22</v>
      </c>
      <c r="AC20" s="119">
        <v>45.87</v>
      </c>
      <c r="AD20" s="120">
        <v>41.459000000000003</v>
      </c>
      <c r="AE20" s="120">
        <v>12.89</v>
      </c>
      <c r="AF20" s="121">
        <v>0</v>
      </c>
      <c r="AG20" s="119">
        <v>4.3713600000000001</v>
      </c>
      <c r="AH20" s="120">
        <v>7.1</v>
      </c>
      <c r="AI20" s="120">
        <v>10.09423</v>
      </c>
      <c r="AJ20" s="120">
        <v>8.6083300000000005</v>
      </c>
      <c r="AK20" s="121">
        <v>10.5</v>
      </c>
      <c r="AL20" s="119">
        <v>10.6</v>
      </c>
      <c r="AM20" s="121">
        <v>14.81</v>
      </c>
      <c r="AN20" s="119">
        <v>17</v>
      </c>
      <c r="AO20" s="125" t="s">
        <v>1429</v>
      </c>
      <c r="AP20" s="125" t="s">
        <v>1429</v>
      </c>
      <c r="AQ20" s="120">
        <v>7.88</v>
      </c>
      <c r="AR20" s="125" t="s">
        <v>1429</v>
      </c>
      <c r="AS20" s="120">
        <v>4.7790100000000004</v>
      </c>
      <c r="AT20" s="120">
        <v>6.5914700000000002</v>
      </c>
      <c r="AU20" s="120">
        <v>17.489000000000001</v>
      </c>
      <c r="AV20" s="120">
        <v>5.5439999999999996</v>
      </c>
      <c r="AW20" s="121">
        <v>18.974</v>
      </c>
    </row>
    <row r="21" spans="1:49" x14ac:dyDescent="0.3">
      <c r="A21" s="126" t="s">
        <v>774</v>
      </c>
      <c r="B21" s="119">
        <v>9</v>
      </c>
      <c r="C21" s="120">
        <v>23</v>
      </c>
      <c r="D21" s="120">
        <v>18.2</v>
      </c>
      <c r="E21" s="120">
        <v>2</v>
      </c>
      <c r="F21" s="120">
        <v>15.5</v>
      </c>
      <c r="G21" s="121">
        <v>25</v>
      </c>
      <c r="H21" s="119">
        <v>10.5</v>
      </c>
      <c r="I21" s="121">
        <v>57</v>
      </c>
      <c r="J21" s="119">
        <v>11.01</v>
      </c>
      <c r="K21" s="120">
        <v>12.61</v>
      </c>
      <c r="L21" s="121">
        <v>10.091760000000001</v>
      </c>
      <c r="M21" s="122" t="s">
        <v>1429</v>
      </c>
      <c r="N21" s="123" t="s">
        <v>1429</v>
      </c>
      <c r="O21" s="124">
        <v>1.1419999999999999</v>
      </c>
      <c r="P21" s="119">
        <v>53.14</v>
      </c>
      <c r="Q21" s="120">
        <v>26.24</v>
      </c>
      <c r="R21" s="120">
        <v>120.36</v>
      </c>
      <c r="S21" s="121">
        <v>76.5</v>
      </c>
      <c r="T21" s="124">
        <v>43.216999999999999</v>
      </c>
      <c r="U21" s="124">
        <v>9.4499999999999993</v>
      </c>
      <c r="V21" s="119">
        <v>14.41</v>
      </c>
      <c r="W21" s="120">
        <v>3.4660000000000002</v>
      </c>
      <c r="X21" s="120">
        <v>0.39</v>
      </c>
      <c r="Y21" s="125" t="s">
        <v>1429</v>
      </c>
      <c r="Z21" s="123" t="s">
        <v>1429</v>
      </c>
      <c r="AA21" s="119">
        <v>28.37</v>
      </c>
      <c r="AB21" s="121">
        <v>127.22</v>
      </c>
      <c r="AC21" s="119">
        <v>45.87</v>
      </c>
      <c r="AD21" s="120">
        <v>41.459000000000003</v>
      </c>
      <c r="AE21" s="120">
        <v>12.89</v>
      </c>
      <c r="AF21" s="121">
        <v>0</v>
      </c>
      <c r="AG21" s="119">
        <v>4.3713600000000001</v>
      </c>
      <c r="AH21" s="120">
        <v>7.1</v>
      </c>
      <c r="AI21" s="120">
        <v>10.09423</v>
      </c>
      <c r="AJ21" s="120">
        <v>8.6083300000000005</v>
      </c>
      <c r="AK21" s="121">
        <v>10.5</v>
      </c>
      <c r="AL21" s="119">
        <v>10.6</v>
      </c>
      <c r="AM21" s="121">
        <v>14.81</v>
      </c>
      <c r="AN21" s="119">
        <v>17</v>
      </c>
      <c r="AO21" s="125" t="s">
        <v>1429</v>
      </c>
      <c r="AP21" s="125" t="s">
        <v>1429</v>
      </c>
      <c r="AQ21" s="120">
        <v>7.88</v>
      </c>
      <c r="AR21" s="125" t="s">
        <v>1429</v>
      </c>
      <c r="AS21" s="120">
        <v>4.7790100000000004</v>
      </c>
      <c r="AT21" s="120">
        <v>6.5914700000000002</v>
      </c>
      <c r="AU21" s="120">
        <v>17.489000000000001</v>
      </c>
      <c r="AV21" s="120">
        <v>5.5439999999999996</v>
      </c>
      <c r="AW21" s="121">
        <v>18.974</v>
      </c>
    </row>
    <row r="22" spans="1:49" x14ac:dyDescent="0.3">
      <c r="A22" s="126" t="s">
        <v>775</v>
      </c>
      <c r="B22" s="119">
        <v>9</v>
      </c>
      <c r="C22" s="120">
        <v>23</v>
      </c>
      <c r="D22" s="120">
        <v>18.2</v>
      </c>
      <c r="E22" s="120">
        <v>2</v>
      </c>
      <c r="F22" s="120">
        <v>15.7</v>
      </c>
      <c r="G22" s="121">
        <v>25</v>
      </c>
      <c r="H22" s="119">
        <v>10.5</v>
      </c>
      <c r="I22" s="121">
        <v>57</v>
      </c>
      <c r="J22" s="119">
        <v>10.95</v>
      </c>
      <c r="K22" s="120">
        <v>12.54</v>
      </c>
      <c r="L22" s="121">
        <v>10.02707</v>
      </c>
      <c r="M22" s="122" t="s">
        <v>1429</v>
      </c>
      <c r="N22" s="123" t="s">
        <v>1429</v>
      </c>
      <c r="O22" s="124">
        <v>1.1419999999999999</v>
      </c>
      <c r="P22" s="119">
        <v>52.48</v>
      </c>
      <c r="Q22" s="120">
        <v>26.24</v>
      </c>
      <c r="R22" s="120">
        <v>120.36</v>
      </c>
      <c r="S22" s="121">
        <v>70.44</v>
      </c>
      <c r="T22" s="124">
        <v>41.851999999999997</v>
      </c>
      <c r="U22" s="124">
        <v>9.4</v>
      </c>
      <c r="V22" s="119">
        <v>15.02</v>
      </c>
      <c r="W22" s="120">
        <v>3.9060000000000001</v>
      </c>
      <c r="X22" s="120">
        <v>0.38</v>
      </c>
      <c r="Y22" s="125" t="s">
        <v>1429</v>
      </c>
      <c r="Z22" s="123" t="s">
        <v>1429</v>
      </c>
      <c r="AA22" s="119">
        <v>30.25</v>
      </c>
      <c r="AB22" s="121">
        <v>129.1</v>
      </c>
      <c r="AC22" s="119">
        <v>45.68</v>
      </c>
      <c r="AD22" s="120">
        <v>41.481999999999999</v>
      </c>
      <c r="AE22" s="120">
        <v>13.47</v>
      </c>
      <c r="AF22" s="121">
        <v>0</v>
      </c>
      <c r="AG22" s="119">
        <v>4.3713600000000001</v>
      </c>
      <c r="AH22" s="120">
        <v>11.6</v>
      </c>
      <c r="AI22" s="120">
        <v>10.19849</v>
      </c>
      <c r="AJ22" s="120">
        <v>8.6083300000000005</v>
      </c>
      <c r="AK22" s="121">
        <v>10.5</v>
      </c>
      <c r="AL22" s="119">
        <v>10.61</v>
      </c>
      <c r="AM22" s="121">
        <v>14.82</v>
      </c>
      <c r="AN22" s="119">
        <v>17</v>
      </c>
      <c r="AO22" s="125" t="s">
        <v>1429</v>
      </c>
      <c r="AP22" s="125" t="s">
        <v>1429</v>
      </c>
      <c r="AQ22" s="120">
        <v>7.8579999999999997</v>
      </c>
      <c r="AR22" s="125" t="s">
        <v>1429</v>
      </c>
      <c r="AS22" s="120">
        <v>4.7790100000000004</v>
      </c>
      <c r="AT22" s="120">
        <v>6.5914700000000002</v>
      </c>
      <c r="AU22" s="120">
        <v>17.489000000000001</v>
      </c>
      <c r="AV22" s="120">
        <v>5.5439999999999996</v>
      </c>
      <c r="AW22" s="121">
        <v>19.164000000000001</v>
      </c>
    </row>
    <row r="23" spans="1:49" x14ac:dyDescent="0.3">
      <c r="A23" s="126" t="s">
        <v>776</v>
      </c>
      <c r="B23" s="119">
        <v>9</v>
      </c>
      <c r="C23" s="120">
        <v>23</v>
      </c>
      <c r="D23" s="120">
        <v>18.2</v>
      </c>
      <c r="E23" s="120">
        <v>2</v>
      </c>
      <c r="F23" s="120">
        <v>15.7</v>
      </c>
      <c r="G23" s="121">
        <v>25</v>
      </c>
      <c r="H23" s="119">
        <v>10.5</v>
      </c>
      <c r="I23" s="121">
        <v>57</v>
      </c>
      <c r="J23" s="119">
        <v>10.95</v>
      </c>
      <c r="K23" s="120">
        <v>12.54</v>
      </c>
      <c r="L23" s="121">
        <v>10.02707</v>
      </c>
      <c r="M23" s="122" t="s">
        <v>1429</v>
      </c>
      <c r="N23" s="123" t="s">
        <v>1429</v>
      </c>
      <c r="O23" s="124">
        <v>1.1419999999999999</v>
      </c>
      <c r="P23" s="119">
        <v>52.48</v>
      </c>
      <c r="Q23" s="120">
        <v>26.24</v>
      </c>
      <c r="R23" s="120">
        <v>120.36</v>
      </c>
      <c r="S23" s="121">
        <v>70.44</v>
      </c>
      <c r="T23" s="124">
        <v>41.851999999999997</v>
      </c>
      <c r="U23" s="124">
        <v>9.4</v>
      </c>
      <c r="V23" s="119">
        <v>15.02</v>
      </c>
      <c r="W23" s="120">
        <v>3.9060000000000001</v>
      </c>
      <c r="X23" s="120">
        <v>0.38</v>
      </c>
      <c r="Y23" s="125" t="s">
        <v>1429</v>
      </c>
      <c r="Z23" s="123" t="s">
        <v>1429</v>
      </c>
      <c r="AA23" s="119">
        <v>30.25</v>
      </c>
      <c r="AB23" s="121">
        <v>129.1</v>
      </c>
      <c r="AC23" s="119">
        <v>45.68</v>
      </c>
      <c r="AD23" s="120">
        <v>41.481999999999999</v>
      </c>
      <c r="AE23" s="120">
        <v>13.47</v>
      </c>
      <c r="AF23" s="121">
        <v>0</v>
      </c>
      <c r="AG23" s="119">
        <v>4.3713600000000001</v>
      </c>
      <c r="AH23" s="120">
        <v>11.6</v>
      </c>
      <c r="AI23" s="120">
        <v>10.19849</v>
      </c>
      <c r="AJ23" s="120">
        <v>8.6083300000000005</v>
      </c>
      <c r="AK23" s="121">
        <v>10.5</v>
      </c>
      <c r="AL23" s="119">
        <v>10.61</v>
      </c>
      <c r="AM23" s="121">
        <v>14.82</v>
      </c>
      <c r="AN23" s="119">
        <v>17</v>
      </c>
      <c r="AO23" s="125" t="s">
        <v>1429</v>
      </c>
      <c r="AP23" s="125" t="s">
        <v>1429</v>
      </c>
      <c r="AQ23" s="120">
        <v>7.8579999999999997</v>
      </c>
      <c r="AR23" s="125" t="s">
        <v>1429</v>
      </c>
      <c r="AS23" s="120">
        <v>4.7790100000000004</v>
      </c>
      <c r="AT23" s="120">
        <v>6.5914700000000002</v>
      </c>
      <c r="AU23" s="120">
        <v>17.489000000000001</v>
      </c>
      <c r="AV23" s="120">
        <v>5.5439999999999996</v>
      </c>
      <c r="AW23" s="121">
        <v>19.164000000000001</v>
      </c>
    </row>
    <row r="24" spans="1:49" x14ac:dyDescent="0.3">
      <c r="A24" s="126" t="s">
        <v>777</v>
      </c>
      <c r="B24" s="119">
        <v>9</v>
      </c>
      <c r="C24" s="120">
        <v>23</v>
      </c>
      <c r="D24" s="120">
        <v>18.2</v>
      </c>
      <c r="E24" s="120">
        <v>2</v>
      </c>
      <c r="F24" s="120">
        <v>13.4</v>
      </c>
      <c r="G24" s="121">
        <v>25</v>
      </c>
      <c r="H24" s="119">
        <v>10.5</v>
      </c>
      <c r="I24" s="121">
        <v>54</v>
      </c>
      <c r="J24" s="119">
        <v>10.92</v>
      </c>
      <c r="K24" s="120">
        <v>12.62</v>
      </c>
      <c r="L24" s="121">
        <v>10.003170000000001</v>
      </c>
      <c r="M24" s="119">
        <v>1.07</v>
      </c>
      <c r="N24" s="121">
        <v>66.72</v>
      </c>
      <c r="O24" s="124">
        <v>1.1419999999999999</v>
      </c>
      <c r="P24" s="119">
        <v>49.3</v>
      </c>
      <c r="Q24" s="120">
        <v>25.04</v>
      </c>
      <c r="R24" s="120">
        <v>119.34</v>
      </c>
      <c r="S24" s="121">
        <v>67.5</v>
      </c>
      <c r="T24" s="124">
        <v>40.476999999999997</v>
      </c>
      <c r="U24" s="124">
        <v>9.43</v>
      </c>
      <c r="V24" s="119">
        <v>14.41</v>
      </c>
      <c r="W24" s="120">
        <v>3.105</v>
      </c>
      <c r="X24" s="120">
        <v>0.37</v>
      </c>
      <c r="Y24" s="125" t="s">
        <v>1429</v>
      </c>
      <c r="Z24" s="123" t="s">
        <v>1429</v>
      </c>
      <c r="AA24" s="119">
        <v>25.18</v>
      </c>
      <c r="AB24" s="121">
        <v>124.03</v>
      </c>
      <c r="AC24" s="119">
        <v>45.82</v>
      </c>
      <c r="AD24" s="120">
        <v>41.506</v>
      </c>
      <c r="AE24" s="120">
        <v>10.83</v>
      </c>
      <c r="AF24" s="121">
        <v>0</v>
      </c>
      <c r="AG24" s="119">
        <v>4.3713600000000001</v>
      </c>
      <c r="AH24" s="120">
        <v>11.8</v>
      </c>
      <c r="AI24" s="120">
        <v>5.35358</v>
      </c>
      <c r="AJ24" s="120">
        <v>8.6083300000000005</v>
      </c>
      <c r="AK24" s="121">
        <v>10.5</v>
      </c>
      <c r="AL24" s="119">
        <v>10.98</v>
      </c>
      <c r="AM24" s="121">
        <v>15.19</v>
      </c>
      <c r="AN24" s="119">
        <v>17</v>
      </c>
      <c r="AO24" s="125" t="s">
        <v>1429</v>
      </c>
      <c r="AP24" s="125" t="s">
        <v>1429</v>
      </c>
      <c r="AQ24" s="120">
        <v>7.8310000000000004</v>
      </c>
      <c r="AR24" s="125" t="s">
        <v>1429</v>
      </c>
      <c r="AS24" s="120">
        <v>4.7790100000000004</v>
      </c>
      <c r="AT24" s="120">
        <v>6.5914700000000002</v>
      </c>
      <c r="AU24" s="120">
        <v>17.489000000000001</v>
      </c>
      <c r="AV24" s="120">
        <v>5.5439999999999996</v>
      </c>
      <c r="AW24" s="121">
        <v>19.402999999999999</v>
      </c>
    </row>
    <row r="25" spans="1:49" x14ac:dyDescent="0.3">
      <c r="A25" s="126" t="s">
        <v>778</v>
      </c>
      <c r="B25" s="119">
        <v>9</v>
      </c>
      <c r="C25" s="120">
        <v>23</v>
      </c>
      <c r="D25" s="120">
        <v>18.2</v>
      </c>
      <c r="E25" s="120">
        <v>2</v>
      </c>
      <c r="F25" s="120">
        <v>13.4</v>
      </c>
      <c r="G25" s="121">
        <v>25</v>
      </c>
      <c r="H25" s="119">
        <v>10.5</v>
      </c>
      <c r="I25" s="121">
        <v>54</v>
      </c>
      <c r="J25" s="119">
        <v>10.92</v>
      </c>
      <c r="K25" s="120">
        <v>12.62</v>
      </c>
      <c r="L25" s="121">
        <v>10.003170000000001</v>
      </c>
      <c r="M25" s="119">
        <v>1.07</v>
      </c>
      <c r="N25" s="121">
        <v>66.72</v>
      </c>
      <c r="O25" s="124">
        <v>1.1419999999999999</v>
      </c>
      <c r="P25" s="119">
        <v>49.3</v>
      </c>
      <c r="Q25" s="120">
        <v>25.04</v>
      </c>
      <c r="R25" s="120">
        <v>119.34</v>
      </c>
      <c r="S25" s="121">
        <v>67.5</v>
      </c>
      <c r="T25" s="124">
        <v>40.476999999999997</v>
      </c>
      <c r="U25" s="124">
        <v>9.43</v>
      </c>
      <c r="V25" s="119">
        <v>14.41</v>
      </c>
      <c r="W25" s="120">
        <v>3.105</v>
      </c>
      <c r="X25" s="120">
        <v>0.37</v>
      </c>
      <c r="Y25" s="125" t="s">
        <v>1429</v>
      </c>
      <c r="Z25" s="123" t="s">
        <v>1429</v>
      </c>
      <c r="AA25" s="119">
        <v>25.18</v>
      </c>
      <c r="AB25" s="121">
        <v>124.03</v>
      </c>
      <c r="AC25" s="119">
        <v>45.82</v>
      </c>
      <c r="AD25" s="120">
        <v>41.506</v>
      </c>
      <c r="AE25" s="120">
        <v>10.83</v>
      </c>
      <c r="AF25" s="121">
        <v>0</v>
      </c>
      <c r="AG25" s="119">
        <v>4.3713600000000001</v>
      </c>
      <c r="AH25" s="120">
        <v>11.8</v>
      </c>
      <c r="AI25" s="120">
        <v>5.35358</v>
      </c>
      <c r="AJ25" s="120">
        <v>8.6083300000000005</v>
      </c>
      <c r="AK25" s="121">
        <v>10.5</v>
      </c>
      <c r="AL25" s="119">
        <v>10.98</v>
      </c>
      <c r="AM25" s="121">
        <v>15.19</v>
      </c>
      <c r="AN25" s="119">
        <v>17</v>
      </c>
      <c r="AO25" s="125" t="s">
        <v>1429</v>
      </c>
      <c r="AP25" s="125" t="s">
        <v>1429</v>
      </c>
      <c r="AQ25" s="120">
        <v>7.8310000000000004</v>
      </c>
      <c r="AR25" s="125" t="s">
        <v>1429</v>
      </c>
      <c r="AS25" s="120">
        <v>4.7790100000000004</v>
      </c>
      <c r="AT25" s="120">
        <v>6.5914700000000002</v>
      </c>
      <c r="AU25" s="120">
        <v>17.489000000000001</v>
      </c>
      <c r="AV25" s="120">
        <v>5.5439999999999996</v>
      </c>
      <c r="AW25" s="121">
        <v>19.402999999999999</v>
      </c>
    </row>
    <row r="26" spans="1:49" x14ac:dyDescent="0.3">
      <c r="A26" s="126" t="s">
        <v>779</v>
      </c>
      <c r="B26" s="119">
        <v>9</v>
      </c>
      <c r="C26" s="120">
        <v>23</v>
      </c>
      <c r="D26" s="120">
        <v>18.2</v>
      </c>
      <c r="E26" s="120">
        <v>2</v>
      </c>
      <c r="F26" s="120">
        <v>9.3000000000000007</v>
      </c>
      <c r="G26" s="121">
        <v>25</v>
      </c>
      <c r="H26" s="119">
        <v>10.5</v>
      </c>
      <c r="I26" s="121">
        <v>54</v>
      </c>
      <c r="J26" s="119">
        <v>13.03</v>
      </c>
      <c r="K26" s="120">
        <v>12.46</v>
      </c>
      <c r="L26" s="121">
        <v>12.572699999999999</v>
      </c>
      <c r="M26" s="122" t="s">
        <v>1429</v>
      </c>
      <c r="N26" s="123" t="s">
        <v>1429</v>
      </c>
      <c r="O26" s="124">
        <v>1.1419999999999999</v>
      </c>
      <c r="P26" s="119">
        <v>52.48</v>
      </c>
      <c r="Q26" s="120">
        <v>24.65</v>
      </c>
      <c r="R26" s="120">
        <v>118.33</v>
      </c>
      <c r="S26" s="121">
        <v>67.77</v>
      </c>
      <c r="T26" s="124">
        <v>40.883000000000003</v>
      </c>
      <c r="U26" s="124">
        <v>9.42</v>
      </c>
      <c r="V26" s="119">
        <v>14.41</v>
      </c>
      <c r="W26" s="120">
        <v>3.137</v>
      </c>
      <c r="X26" s="120">
        <v>0.35</v>
      </c>
      <c r="Y26" s="125" t="s">
        <v>1429</v>
      </c>
      <c r="Z26" s="123" t="s">
        <v>1429</v>
      </c>
      <c r="AA26" s="119">
        <v>28.82</v>
      </c>
      <c r="AB26" s="121">
        <v>127.512</v>
      </c>
      <c r="AC26" s="119">
        <v>45.731000000000002</v>
      </c>
      <c r="AD26" s="120">
        <v>41.276000000000003</v>
      </c>
      <c r="AE26" s="120">
        <v>10.032</v>
      </c>
      <c r="AF26" s="121">
        <v>0</v>
      </c>
      <c r="AG26" s="119">
        <v>4.3713600000000001</v>
      </c>
      <c r="AH26" s="120">
        <v>11.8</v>
      </c>
      <c r="AI26" s="120">
        <v>5.9566999999999997</v>
      </c>
      <c r="AJ26" s="120">
        <v>8.6083300000000005</v>
      </c>
      <c r="AK26" s="121">
        <v>10.5</v>
      </c>
      <c r="AL26" s="119">
        <v>11.37</v>
      </c>
      <c r="AM26" s="121">
        <v>15.58</v>
      </c>
      <c r="AN26" s="119">
        <v>17</v>
      </c>
      <c r="AO26" s="125" t="s">
        <v>1429</v>
      </c>
      <c r="AP26" s="125" t="s">
        <v>1429</v>
      </c>
      <c r="AQ26" s="120">
        <v>7.8470000000000004</v>
      </c>
      <c r="AR26" s="125" t="s">
        <v>1429</v>
      </c>
      <c r="AS26" s="120">
        <v>4.7790100000000004</v>
      </c>
      <c r="AT26" s="120">
        <v>6.5914700000000002</v>
      </c>
      <c r="AU26" s="120">
        <v>17.489000000000001</v>
      </c>
      <c r="AV26" s="120">
        <v>5.5439999999999996</v>
      </c>
      <c r="AW26" s="121">
        <v>19.081</v>
      </c>
    </row>
    <row r="27" spans="1:49" x14ac:dyDescent="0.3">
      <c r="A27" s="126" t="s">
        <v>780</v>
      </c>
      <c r="B27" s="119">
        <v>9</v>
      </c>
      <c r="C27" s="120">
        <v>23</v>
      </c>
      <c r="D27" s="120">
        <v>18.2</v>
      </c>
      <c r="E27" s="120">
        <v>2</v>
      </c>
      <c r="F27" s="120">
        <v>9.3000000000000007</v>
      </c>
      <c r="G27" s="121">
        <v>25</v>
      </c>
      <c r="H27" s="119">
        <v>10.5</v>
      </c>
      <c r="I27" s="121">
        <v>54</v>
      </c>
      <c r="J27" s="119">
        <v>13.03</v>
      </c>
      <c r="K27" s="120">
        <v>12.46</v>
      </c>
      <c r="L27" s="121">
        <v>12.572699999999999</v>
      </c>
      <c r="M27" s="122" t="s">
        <v>1429</v>
      </c>
      <c r="N27" s="123" t="s">
        <v>1429</v>
      </c>
      <c r="O27" s="124">
        <v>1.1419999999999999</v>
      </c>
      <c r="P27" s="119">
        <v>52.48</v>
      </c>
      <c r="Q27" s="120">
        <v>24.65</v>
      </c>
      <c r="R27" s="120">
        <v>118.33</v>
      </c>
      <c r="S27" s="121">
        <v>67.77</v>
      </c>
      <c r="T27" s="124">
        <v>40.883000000000003</v>
      </c>
      <c r="U27" s="124">
        <v>9.42</v>
      </c>
      <c r="V27" s="119">
        <v>14.41</v>
      </c>
      <c r="W27" s="120">
        <v>3.137</v>
      </c>
      <c r="X27" s="120">
        <v>0.35</v>
      </c>
      <c r="Y27" s="125" t="s">
        <v>1429</v>
      </c>
      <c r="Z27" s="123" t="s">
        <v>1429</v>
      </c>
      <c r="AA27" s="119">
        <v>28.82</v>
      </c>
      <c r="AB27" s="121">
        <v>127.512</v>
      </c>
      <c r="AC27" s="119">
        <v>45.731000000000002</v>
      </c>
      <c r="AD27" s="120">
        <v>41.276000000000003</v>
      </c>
      <c r="AE27" s="120">
        <v>10.032</v>
      </c>
      <c r="AF27" s="121">
        <v>0</v>
      </c>
      <c r="AG27" s="119">
        <v>4.3713600000000001</v>
      </c>
      <c r="AH27" s="120">
        <v>11.8</v>
      </c>
      <c r="AI27" s="120">
        <v>5.9566999999999997</v>
      </c>
      <c r="AJ27" s="120">
        <v>8.6083300000000005</v>
      </c>
      <c r="AK27" s="121">
        <v>10.5</v>
      </c>
      <c r="AL27" s="119">
        <v>11.37</v>
      </c>
      <c r="AM27" s="121">
        <v>15.58</v>
      </c>
      <c r="AN27" s="119">
        <v>17</v>
      </c>
      <c r="AO27" s="125" t="s">
        <v>1429</v>
      </c>
      <c r="AP27" s="125" t="s">
        <v>1429</v>
      </c>
      <c r="AQ27" s="120">
        <v>7.8470000000000004</v>
      </c>
      <c r="AR27" s="125" t="s">
        <v>1429</v>
      </c>
      <c r="AS27" s="120">
        <v>4.7790100000000004</v>
      </c>
      <c r="AT27" s="120">
        <v>6.5914700000000002</v>
      </c>
      <c r="AU27" s="120">
        <v>17.489000000000001</v>
      </c>
      <c r="AV27" s="120">
        <v>5.5439999999999996</v>
      </c>
      <c r="AW27" s="121">
        <v>19.081</v>
      </c>
    </row>
    <row r="28" spans="1:49" x14ac:dyDescent="0.3">
      <c r="A28" s="126" t="s">
        <v>781</v>
      </c>
      <c r="B28" s="119">
        <v>9</v>
      </c>
      <c r="C28" s="120">
        <v>23</v>
      </c>
      <c r="D28" s="120">
        <v>18.2</v>
      </c>
      <c r="E28" s="120">
        <v>2</v>
      </c>
      <c r="F28" s="120">
        <v>16.600000000000001</v>
      </c>
      <c r="G28" s="121">
        <v>25</v>
      </c>
      <c r="H28" s="119">
        <v>10.5</v>
      </c>
      <c r="I28" s="121">
        <v>54</v>
      </c>
      <c r="J28" s="119">
        <v>13.44</v>
      </c>
      <c r="K28" s="120">
        <v>12.51</v>
      </c>
      <c r="L28" s="121">
        <v>12.46472</v>
      </c>
      <c r="M28" s="122" t="s">
        <v>1429</v>
      </c>
      <c r="N28" s="123" t="s">
        <v>1429</v>
      </c>
      <c r="O28" s="124">
        <v>1.1419999999999999</v>
      </c>
      <c r="P28" s="119">
        <v>55.12</v>
      </c>
      <c r="Q28" s="120">
        <v>24.26</v>
      </c>
      <c r="R28" s="120">
        <v>118.33</v>
      </c>
      <c r="S28" s="121">
        <v>74.47</v>
      </c>
      <c r="T28" s="124">
        <v>41.209000000000003</v>
      </c>
      <c r="U28" s="124">
        <v>9.43</v>
      </c>
      <c r="V28" s="119">
        <v>14.41</v>
      </c>
      <c r="W28" s="120">
        <v>4.0990000000000002</v>
      </c>
      <c r="X28" s="120">
        <v>0.34</v>
      </c>
      <c r="Y28" s="125" t="s">
        <v>1429</v>
      </c>
      <c r="Z28" s="123" t="s">
        <v>1429</v>
      </c>
      <c r="AA28" s="119">
        <v>27.1</v>
      </c>
      <c r="AB28" s="121">
        <v>125.78700000000001</v>
      </c>
      <c r="AC28" s="119">
        <v>45.598999999999997</v>
      </c>
      <c r="AD28" s="120">
        <v>43.378999999999998</v>
      </c>
      <c r="AE28" s="120">
        <v>9.0020000000000007</v>
      </c>
      <c r="AF28" s="121">
        <v>0</v>
      </c>
      <c r="AG28" s="119">
        <v>4.3713600000000001</v>
      </c>
      <c r="AH28" s="120">
        <v>11.8</v>
      </c>
      <c r="AI28" s="120">
        <v>4.3673799999999998</v>
      </c>
      <c r="AJ28" s="120">
        <v>8.6083300000000005</v>
      </c>
      <c r="AK28" s="121">
        <v>10.5</v>
      </c>
      <c r="AL28" s="119">
        <v>11.83</v>
      </c>
      <c r="AM28" s="121">
        <v>16.04</v>
      </c>
      <c r="AN28" s="119">
        <v>17</v>
      </c>
      <c r="AO28" s="125" t="s">
        <v>1429</v>
      </c>
      <c r="AP28" s="125" t="s">
        <v>1429</v>
      </c>
      <c r="AQ28" s="120">
        <v>7.84</v>
      </c>
      <c r="AR28" s="125" t="s">
        <v>1429</v>
      </c>
      <c r="AS28" s="120">
        <v>4.7790100000000004</v>
      </c>
      <c r="AT28" s="120">
        <v>6.5914700000000002</v>
      </c>
      <c r="AU28" s="120">
        <v>17.489000000000001</v>
      </c>
      <c r="AV28" s="120">
        <v>5.5439999999999996</v>
      </c>
      <c r="AW28" s="121">
        <v>18.978000000000002</v>
      </c>
    </row>
    <row r="29" spans="1:49" x14ac:dyDescent="0.3">
      <c r="A29" s="126" t="s">
        <v>782</v>
      </c>
      <c r="B29" s="119">
        <v>9</v>
      </c>
      <c r="C29" s="120">
        <v>23</v>
      </c>
      <c r="D29" s="120">
        <v>18.2</v>
      </c>
      <c r="E29" s="120">
        <v>2</v>
      </c>
      <c r="F29" s="120">
        <v>16.600000000000001</v>
      </c>
      <c r="G29" s="121">
        <v>25</v>
      </c>
      <c r="H29" s="119">
        <v>10.5</v>
      </c>
      <c r="I29" s="121">
        <v>54</v>
      </c>
      <c r="J29" s="119">
        <v>13.44</v>
      </c>
      <c r="K29" s="120">
        <v>12.51</v>
      </c>
      <c r="L29" s="121">
        <v>12.46472</v>
      </c>
      <c r="M29" s="122" t="s">
        <v>1429</v>
      </c>
      <c r="N29" s="123" t="s">
        <v>1429</v>
      </c>
      <c r="O29" s="124">
        <v>1.1419999999999999</v>
      </c>
      <c r="P29" s="119">
        <v>55.12</v>
      </c>
      <c r="Q29" s="120">
        <v>24.26</v>
      </c>
      <c r="R29" s="120">
        <v>118.33</v>
      </c>
      <c r="S29" s="121">
        <v>74.47</v>
      </c>
      <c r="T29" s="124">
        <v>41.209000000000003</v>
      </c>
      <c r="U29" s="124">
        <v>9.43</v>
      </c>
      <c r="V29" s="119">
        <v>14.41</v>
      </c>
      <c r="W29" s="120">
        <v>4.0990000000000002</v>
      </c>
      <c r="X29" s="120">
        <v>0.34</v>
      </c>
      <c r="Y29" s="125" t="s">
        <v>1429</v>
      </c>
      <c r="Z29" s="123" t="s">
        <v>1429</v>
      </c>
      <c r="AA29" s="119">
        <v>27.1</v>
      </c>
      <c r="AB29" s="121">
        <v>125.78700000000001</v>
      </c>
      <c r="AC29" s="119">
        <v>45.598999999999997</v>
      </c>
      <c r="AD29" s="120">
        <v>43.378999999999998</v>
      </c>
      <c r="AE29" s="120">
        <v>9.0020000000000007</v>
      </c>
      <c r="AF29" s="121">
        <v>0</v>
      </c>
      <c r="AG29" s="119">
        <v>4.3713600000000001</v>
      </c>
      <c r="AH29" s="120">
        <v>11.8</v>
      </c>
      <c r="AI29" s="120">
        <v>4.3673799999999998</v>
      </c>
      <c r="AJ29" s="120">
        <v>8.6083300000000005</v>
      </c>
      <c r="AK29" s="121">
        <v>10.5</v>
      </c>
      <c r="AL29" s="119">
        <v>11.83</v>
      </c>
      <c r="AM29" s="121">
        <v>16.04</v>
      </c>
      <c r="AN29" s="119">
        <v>17</v>
      </c>
      <c r="AO29" s="125" t="s">
        <v>1429</v>
      </c>
      <c r="AP29" s="125" t="s">
        <v>1429</v>
      </c>
      <c r="AQ29" s="120">
        <v>7.84</v>
      </c>
      <c r="AR29" s="125" t="s">
        <v>1429</v>
      </c>
      <c r="AS29" s="120">
        <v>4.7790100000000004</v>
      </c>
      <c r="AT29" s="120">
        <v>6.5914700000000002</v>
      </c>
      <c r="AU29" s="120">
        <v>17.489000000000001</v>
      </c>
      <c r="AV29" s="120">
        <v>5.5439999999999996</v>
      </c>
      <c r="AW29" s="121">
        <v>18.978000000000002</v>
      </c>
    </row>
    <row r="30" spans="1:49" x14ac:dyDescent="0.3">
      <c r="A30" s="126" t="s">
        <v>783</v>
      </c>
      <c r="B30" s="119">
        <v>9</v>
      </c>
      <c r="C30" s="120">
        <v>23</v>
      </c>
      <c r="D30" s="120">
        <v>18.2</v>
      </c>
      <c r="E30" s="120">
        <v>2</v>
      </c>
      <c r="F30" s="120">
        <v>14.3</v>
      </c>
      <c r="G30" s="121">
        <v>25</v>
      </c>
      <c r="H30" s="119">
        <v>10.5</v>
      </c>
      <c r="I30" s="121">
        <v>54</v>
      </c>
      <c r="J30" s="119">
        <v>13.47</v>
      </c>
      <c r="K30" s="120">
        <v>12.57</v>
      </c>
      <c r="L30" s="121">
        <v>12.681010000000001</v>
      </c>
      <c r="M30" s="122" t="s">
        <v>1429</v>
      </c>
      <c r="N30" s="123" t="s">
        <v>1429</v>
      </c>
      <c r="O30" s="124">
        <v>1.1419999999999999</v>
      </c>
      <c r="P30" s="119">
        <v>57.16</v>
      </c>
      <c r="Q30" s="120">
        <v>25.44</v>
      </c>
      <c r="R30" s="120">
        <v>120.36</v>
      </c>
      <c r="S30" s="121">
        <v>66.569999999999993</v>
      </c>
      <c r="T30" s="124">
        <v>41.843000000000004</v>
      </c>
      <c r="U30" s="124">
        <v>9.43</v>
      </c>
      <c r="V30" s="119">
        <v>14.41</v>
      </c>
      <c r="W30" s="120">
        <v>2.8650000000000002</v>
      </c>
      <c r="X30" s="120">
        <v>0.34</v>
      </c>
      <c r="Y30" s="125" t="s">
        <v>1429</v>
      </c>
      <c r="Z30" s="123" t="s">
        <v>1429</v>
      </c>
      <c r="AA30" s="119">
        <v>32.96</v>
      </c>
      <c r="AB30" s="121">
        <v>131.65299999999999</v>
      </c>
      <c r="AC30" s="119">
        <v>47.054000000000002</v>
      </c>
      <c r="AD30" s="120">
        <v>43.267000000000003</v>
      </c>
      <c r="AE30" s="120">
        <v>9.8439999999999994</v>
      </c>
      <c r="AF30" s="121">
        <v>0</v>
      </c>
      <c r="AG30" s="119">
        <v>4.3713600000000001</v>
      </c>
      <c r="AH30" s="120">
        <v>11.7</v>
      </c>
      <c r="AI30" s="120">
        <v>4.4108299999999998</v>
      </c>
      <c r="AJ30" s="120">
        <v>8.6083300000000005</v>
      </c>
      <c r="AK30" s="121">
        <v>10.5</v>
      </c>
      <c r="AL30" s="119">
        <v>12.09</v>
      </c>
      <c r="AM30" s="121">
        <v>16.3</v>
      </c>
      <c r="AN30" s="119">
        <v>17</v>
      </c>
      <c r="AO30" s="125" t="s">
        <v>1429</v>
      </c>
      <c r="AP30" s="125" t="s">
        <v>1429</v>
      </c>
      <c r="AQ30" s="120">
        <v>7.8049999999999997</v>
      </c>
      <c r="AR30" s="125" t="s">
        <v>1429</v>
      </c>
      <c r="AS30" s="120">
        <v>4.7790100000000004</v>
      </c>
      <c r="AT30" s="120">
        <v>6.5914700000000002</v>
      </c>
      <c r="AU30" s="120">
        <v>17.489000000000001</v>
      </c>
      <c r="AV30" s="120">
        <v>5.5439999999999996</v>
      </c>
      <c r="AW30" s="121">
        <v>23.5</v>
      </c>
    </row>
    <row r="31" spans="1:49" x14ac:dyDescent="0.3">
      <c r="A31" s="126" t="s">
        <v>784</v>
      </c>
      <c r="B31" s="119">
        <v>9</v>
      </c>
      <c r="C31" s="120">
        <v>23</v>
      </c>
      <c r="D31" s="120">
        <v>18.2</v>
      </c>
      <c r="E31" s="120">
        <v>2</v>
      </c>
      <c r="F31" s="120">
        <v>14.3</v>
      </c>
      <c r="G31" s="121">
        <v>25</v>
      </c>
      <c r="H31" s="119">
        <v>10.5</v>
      </c>
      <c r="I31" s="121">
        <v>54</v>
      </c>
      <c r="J31" s="119">
        <v>13.47</v>
      </c>
      <c r="K31" s="120">
        <v>12.57</v>
      </c>
      <c r="L31" s="121">
        <v>12.681010000000001</v>
      </c>
      <c r="M31" s="122" t="s">
        <v>1429</v>
      </c>
      <c r="N31" s="123" t="s">
        <v>1429</v>
      </c>
      <c r="O31" s="124">
        <v>1.1419999999999999</v>
      </c>
      <c r="P31" s="119">
        <v>57.16</v>
      </c>
      <c r="Q31" s="120">
        <v>25.44</v>
      </c>
      <c r="R31" s="120">
        <v>120.36</v>
      </c>
      <c r="S31" s="121">
        <v>66.569999999999993</v>
      </c>
      <c r="T31" s="124">
        <v>41.843000000000004</v>
      </c>
      <c r="U31" s="124">
        <v>9.43</v>
      </c>
      <c r="V31" s="119">
        <v>14.41</v>
      </c>
      <c r="W31" s="120">
        <v>2.8650000000000002</v>
      </c>
      <c r="X31" s="120">
        <v>0.34</v>
      </c>
      <c r="Y31" s="125" t="s">
        <v>1429</v>
      </c>
      <c r="Z31" s="123" t="s">
        <v>1429</v>
      </c>
      <c r="AA31" s="119">
        <v>32.96</v>
      </c>
      <c r="AB31" s="121">
        <v>131.65299999999999</v>
      </c>
      <c r="AC31" s="119">
        <v>47.054000000000002</v>
      </c>
      <c r="AD31" s="120">
        <v>43.267000000000003</v>
      </c>
      <c r="AE31" s="120">
        <v>9.8439999999999994</v>
      </c>
      <c r="AF31" s="121">
        <v>0</v>
      </c>
      <c r="AG31" s="119">
        <v>4.3713600000000001</v>
      </c>
      <c r="AH31" s="120">
        <v>11.7</v>
      </c>
      <c r="AI31" s="120">
        <v>4.4108299999999998</v>
      </c>
      <c r="AJ31" s="120">
        <v>8.6083300000000005</v>
      </c>
      <c r="AK31" s="121">
        <v>10.5</v>
      </c>
      <c r="AL31" s="119">
        <v>12.09</v>
      </c>
      <c r="AM31" s="121">
        <v>16.3</v>
      </c>
      <c r="AN31" s="119">
        <v>17</v>
      </c>
      <c r="AO31" s="125" t="s">
        <v>1429</v>
      </c>
      <c r="AP31" s="125" t="s">
        <v>1429</v>
      </c>
      <c r="AQ31" s="120">
        <v>7.8049999999999997</v>
      </c>
      <c r="AR31" s="125" t="s">
        <v>1429</v>
      </c>
      <c r="AS31" s="120">
        <v>4.7790100000000004</v>
      </c>
      <c r="AT31" s="120">
        <v>6.5914700000000002</v>
      </c>
      <c r="AU31" s="120">
        <v>17.489000000000001</v>
      </c>
      <c r="AV31" s="120">
        <v>5.5439999999999996</v>
      </c>
      <c r="AW31" s="121">
        <v>23.5</v>
      </c>
    </row>
    <row r="32" spans="1:49" x14ac:dyDescent="0.3">
      <c r="A32" s="126" t="s">
        <v>785</v>
      </c>
      <c r="B32" s="119">
        <v>9</v>
      </c>
      <c r="C32" s="120">
        <v>23</v>
      </c>
      <c r="D32" s="120">
        <v>18.2</v>
      </c>
      <c r="E32" s="120">
        <v>2</v>
      </c>
      <c r="F32" s="120">
        <v>14.8</v>
      </c>
      <c r="G32" s="121">
        <v>25</v>
      </c>
      <c r="H32" s="119">
        <v>10.5</v>
      </c>
      <c r="I32" s="121">
        <v>54</v>
      </c>
      <c r="J32" s="119">
        <v>13.46</v>
      </c>
      <c r="K32" s="120">
        <v>12.62</v>
      </c>
      <c r="L32" s="121">
        <v>13.52192</v>
      </c>
      <c r="M32" s="122" t="s">
        <v>1429</v>
      </c>
      <c r="N32" s="123" t="s">
        <v>1429</v>
      </c>
      <c r="O32" s="124">
        <v>1.1419999999999999</v>
      </c>
      <c r="P32" s="119">
        <v>53.79</v>
      </c>
      <c r="Q32" s="120">
        <v>25.04</v>
      </c>
      <c r="R32" s="120">
        <v>122.4</v>
      </c>
      <c r="S32" s="121">
        <v>68.61</v>
      </c>
      <c r="T32" s="124">
        <v>39.837000000000003</v>
      </c>
      <c r="U32" s="124">
        <v>9.41</v>
      </c>
      <c r="V32" s="119">
        <v>14.41</v>
      </c>
      <c r="W32" s="120">
        <v>3.4</v>
      </c>
      <c r="X32" s="120">
        <v>0.33</v>
      </c>
      <c r="Y32" s="125" t="s">
        <v>1429</v>
      </c>
      <c r="Z32" s="123" t="s">
        <v>1429</v>
      </c>
      <c r="AA32" s="119">
        <v>27.02</v>
      </c>
      <c r="AB32" s="121">
        <v>125.44</v>
      </c>
      <c r="AC32" s="119">
        <v>47.619</v>
      </c>
      <c r="AD32" s="120">
        <v>43.332999999999998</v>
      </c>
      <c r="AE32" s="120">
        <v>9.9039999999999999</v>
      </c>
      <c r="AF32" s="121">
        <v>0</v>
      </c>
      <c r="AG32" s="119">
        <v>4.3713600000000001</v>
      </c>
      <c r="AH32" s="120">
        <v>11.4</v>
      </c>
      <c r="AI32" s="120">
        <v>10.368209999999999</v>
      </c>
      <c r="AJ32" s="120">
        <v>8.6083300000000005</v>
      </c>
      <c r="AK32" s="121">
        <v>10.5</v>
      </c>
      <c r="AL32" s="119">
        <v>12.01</v>
      </c>
      <c r="AM32" s="121">
        <v>16.22</v>
      </c>
      <c r="AN32" s="119">
        <v>17</v>
      </c>
      <c r="AO32" s="125" t="s">
        <v>1429</v>
      </c>
      <c r="AP32" s="125" t="s">
        <v>1429</v>
      </c>
      <c r="AQ32" s="120">
        <v>7.9139999999999997</v>
      </c>
      <c r="AR32" s="125" t="s">
        <v>1429</v>
      </c>
      <c r="AS32" s="120">
        <v>4.8070199999999996</v>
      </c>
      <c r="AT32" s="120">
        <v>6.5914700000000002</v>
      </c>
      <c r="AU32" s="120">
        <v>17.489000000000001</v>
      </c>
      <c r="AV32" s="120">
        <v>5.6790000000000003</v>
      </c>
      <c r="AW32" s="121">
        <v>23.5</v>
      </c>
    </row>
    <row r="33" spans="1:49" x14ac:dyDescent="0.3">
      <c r="A33" s="126" t="s">
        <v>786</v>
      </c>
      <c r="B33" s="119">
        <v>9</v>
      </c>
      <c r="C33" s="120">
        <v>23</v>
      </c>
      <c r="D33" s="120">
        <v>18.2</v>
      </c>
      <c r="E33" s="120">
        <v>2</v>
      </c>
      <c r="F33" s="120">
        <v>14.8</v>
      </c>
      <c r="G33" s="121">
        <v>25</v>
      </c>
      <c r="H33" s="119">
        <v>10.5</v>
      </c>
      <c r="I33" s="121">
        <v>54</v>
      </c>
      <c r="J33" s="119">
        <v>13.46</v>
      </c>
      <c r="K33" s="120">
        <v>12.62</v>
      </c>
      <c r="L33" s="121">
        <v>13.52192</v>
      </c>
      <c r="M33" s="122" t="s">
        <v>1429</v>
      </c>
      <c r="N33" s="123" t="s">
        <v>1429</v>
      </c>
      <c r="O33" s="124">
        <v>1.1419999999999999</v>
      </c>
      <c r="P33" s="119">
        <v>53.79</v>
      </c>
      <c r="Q33" s="120">
        <v>25.04</v>
      </c>
      <c r="R33" s="120">
        <v>122.4</v>
      </c>
      <c r="S33" s="121">
        <v>68.61</v>
      </c>
      <c r="T33" s="124">
        <v>39.837000000000003</v>
      </c>
      <c r="U33" s="124">
        <v>9.41</v>
      </c>
      <c r="V33" s="119">
        <v>14.41</v>
      </c>
      <c r="W33" s="120">
        <v>3.4</v>
      </c>
      <c r="X33" s="120">
        <v>0.33</v>
      </c>
      <c r="Y33" s="125" t="s">
        <v>1429</v>
      </c>
      <c r="Z33" s="123" t="s">
        <v>1429</v>
      </c>
      <c r="AA33" s="119">
        <v>27.02</v>
      </c>
      <c r="AB33" s="121">
        <v>125.44</v>
      </c>
      <c r="AC33" s="119">
        <v>47.619</v>
      </c>
      <c r="AD33" s="120">
        <v>43.332999999999998</v>
      </c>
      <c r="AE33" s="120">
        <v>9.9039999999999999</v>
      </c>
      <c r="AF33" s="121">
        <v>0</v>
      </c>
      <c r="AG33" s="119">
        <v>4.3713600000000001</v>
      </c>
      <c r="AH33" s="120">
        <v>11.4</v>
      </c>
      <c r="AI33" s="120">
        <v>10.368209999999999</v>
      </c>
      <c r="AJ33" s="120">
        <v>8.6083300000000005</v>
      </c>
      <c r="AK33" s="121">
        <v>10.5</v>
      </c>
      <c r="AL33" s="119">
        <v>12.01</v>
      </c>
      <c r="AM33" s="121">
        <v>16.22</v>
      </c>
      <c r="AN33" s="119">
        <v>17</v>
      </c>
      <c r="AO33" s="125" t="s">
        <v>1429</v>
      </c>
      <c r="AP33" s="125" t="s">
        <v>1429</v>
      </c>
      <c r="AQ33" s="120">
        <v>7.9139999999999997</v>
      </c>
      <c r="AR33" s="125" t="s">
        <v>1429</v>
      </c>
      <c r="AS33" s="120">
        <v>4.8070199999999996</v>
      </c>
      <c r="AT33" s="120">
        <v>6.5914700000000002</v>
      </c>
      <c r="AU33" s="120">
        <v>17.489000000000001</v>
      </c>
      <c r="AV33" s="120">
        <v>5.6790000000000003</v>
      </c>
      <c r="AW33" s="121">
        <v>23.5</v>
      </c>
    </row>
    <row r="34" spans="1:49" x14ac:dyDescent="0.3">
      <c r="A34" s="126" t="s">
        <v>787</v>
      </c>
      <c r="B34" s="119">
        <v>9</v>
      </c>
      <c r="C34" s="120">
        <v>23</v>
      </c>
      <c r="D34" s="120">
        <v>18.2</v>
      </c>
      <c r="E34" s="120">
        <v>2</v>
      </c>
      <c r="F34" s="120">
        <v>24.2</v>
      </c>
      <c r="G34" s="121">
        <v>25</v>
      </c>
      <c r="H34" s="119">
        <v>10.1</v>
      </c>
      <c r="I34" s="121">
        <v>60</v>
      </c>
      <c r="J34" s="119">
        <v>13.54</v>
      </c>
      <c r="K34" s="120">
        <v>12.53</v>
      </c>
      <c r="L34" s="121">
        <v>13.41211</v>
      </c>
      <c r="M34" s="122" t="s">
        <v>1429</v>
      </c>
      <c r="N34" s="123" t="s">
        <v>1429</v>
      </c>
      <c r="O34" s="124">
        <v>1.1419999999999999</v>
      </c>
      <c r="P34" s="119">
        <v>56.47</v>
      </c>
      <c r="Q34" s="120">
        <v>23.5</v>
      </c>
      <c r="R34" s="120">
        <v>122.4</v>
      </c>
      <c r="S34" s="121">
        <v>61.05</v>
      </c>
      <c r="T34" s="124">
        <v>39.363</v>
      </c>
      <c r="U34" s="124">
        <v>9.5299999999999994</v>
      </c>
      <c r="V34" s="119">
        <v>14.41</v>
      </c>
      <c r="W34" s="120">
        <v>3.33</v>
      </c>
      <c r="X34" s="120">
        <v>0.31</v>
      </c>
      <c r="Y34" s="125" t="s">
        <v>1429</v>
      </c>
      <c r="Z34" s="123" t="s">
        <v>1429</v>
      </c>
      <c r="AA34" s="119">
        <v>27.16</v>
      </c>
      <c r="AB34" s="121">
        <v>125.577</v>
      </c>
      <c r="AC34" s="119">
        <v>47.448</v>
      </c>
      <c r="AD34" s="120">
        <v>42.676000000000002</v>
      </c>
      <c r="AE34" s="120">
        <v>12.529</v>
      </c>
      <c r="AF34" s="121">
        <v>0</v>
      </c>
      <c r="AG34" s="119">
        <v>4.3713600000000001</v>
      </c>
      <c r="AH34" s="120">
        <v>11.1</v>
      </c>
      <c r="AI34" s="120">
        <v>10.26014</v>
      </c>
      <c r="AJ34" s="120">
        <v>8.6083300000000005</v>
      </c>
      <c r="AK34" s="121">
        <v>10.5</v>
      </c>
      <c r="AL34" s="119">
        <v>11.85</v>
      </c>
      <c r="AM34" s="121">
        <v>16.059999999999999</v>
      </c>
      <c r="AN34" s="119">
        <v>17</v>
      </c>
      <c r="AO34" s="125" t="s">
        <v>1429</v>
      </c>
      <c r="AP34" s="125" t="s">
        <v>1429</v>
      </c>
      <c r="AQ34" s="120">
        <v>7.6079999999999997</v>
      </c>
      <c r="AR34" s="125" t="s">
        <v>1429</v>
      </c>
      <c r="AS34" s="120">
        <v>4.7856500000000004</v>
      </c>
      <c r="AT34" s="120">
        <v>6.5914700000000002</v>
      </c>
      <c r="AU34" s="120">
        <v>17.489000000000001</v>
      </c>
      <c r="AV34" s="120">
        <v>5.5759999999999996</v>
      </c>
      <c r="AW34" s="121">
        <v>23.5</v>
      </c>
    </row>
    <row r="35" spans="1:49" x14ac:dyDescent="0.3">
      <c r="A35" s="126" t="s">
        <v>788</v>
      </c>
      <c r="B35" s="119">
        <v>9</v>
      </c>
      <c r="C35" s="120">
        <v>23</v>
      </c>
      <c r="D35" s="120">
        <v>18.2</v>
      </c>
      <c r="E35" s="120">
        <v>2</v>
      </c>
      <c r="F35" s="120">
        <v>24.2</v>
      </c>
      <c r="G35" s="121">
        <v>25</v>
      </c>
      <c r="H35" s="119">
        <v>10.1</v>
      </c>
      <c r="I35" s="121">
        <v>60</v>
      </c>
      <c r="J35" s="119">
        <v>13.54</v>
      </c>
      <c r="K35" s="120">
        <v>12.53</v>
      </c>
      <c r="L35" s="121">
        <v>13.41211</v>
      </c>
      <c r="M35" s="122" t="s">
        <v>1429</v>
      </c>
      <c r="N35" s="123" t="s">
        <v>1429</v>
      </c>
      <c r="O35" s="124">
        <v>1.1419999999999999</v>
      </c>
      <c r="P35" s="119">
        <v>56.47</v>
      </c>
      <c r="Q35" s="120">
        <v>23.5</v>
      </c>
      <c r="R35" s="120">
        <v>122.4</v>
      </c>
      <c r="S35" s="121">
        <v>61.05</v>
      </c>
      <c r="T35" s="124">
        <v>39.363</v>
      </c>
      <c r="U35" s="124">
        <v>9.5299999999999994</v>
      </c>
      <c r="V35" s="119">
        <v>14.41</v>
      </c>
      <c r="W35" s="120">
        <v>3.33</v>
      </c>
      <c r="X35" s="120">
        <v>0.31</v>
      </c>
      <c r="Y35" s="125" t="s">
        <v>1429</v>
      </c>
      <c r="Z35" s="123" t="s">
        <v>1429</v>
      </c>
      <c r="AA35" s="119">
        <v>27.16</v>
      </c>
      <c r="AB35" s="121">
        <v>125.577</v>
      </c>
      <c r="AC35" s="119">
        <v>47.448</v>
      </c>
      <c r="AD35" s="120">
        <v>42.676000000000002</v>
      </c>
      <c r="AE35" s="120">
        <v>12.529</v>
      </c>
      <c r="AF35" s="121">
        <v>0</v>
      </c>
      <c r="AG35" s="119">
        <v>4.3713600000000001</v>
      </c>
      <c r="AH35" s="120">
        <v>11.1</v>
      </c>
      <c r="AI35" s="120">
        <v>10.26014</v>
      </c>
      <c r="AJ35" s="120">
        <v>8.6083300000000005</v>
      </c>
      <c r="AK35" s="121">
        <v>10.5</v>
      </c>
      <c r="AL35" s="119">
        <v>11.85</v>
      </c>
      <c r="AM35" s="121">
        <v>16.059999999999999</v>
      </c>
      <c r="AN35" s="119">
        <v>17</v>
      </c>
      <c r="AO35" s="125" t="s">
        <v>1429</v>
      </c>
      <c r="AP35" s="125" t="s">
        <v>1429</v>
      </c>
      <c r="AQ35" s="120">
        <v>7.6079999999999997</v>
      </c>
      <c r="AR35" s="125" t="s">
        <v>1429</v>
      </c>
      <c r="AS35" s="120">
        <v>4.7856500000000004</v>
      </c>
      <c r="AT35" s="120">
        <v>6.5914700000000002</v>
      </c>
      <c r="AU35" s="120">
        <v>17.489000000000001</v>
      </c>
      <c r="AV35" s="120">
        <v>5.5759999999999996</v>
      </c>
      <c r="AW35" s="121">
        <v>23.5</v>
      </c>
    </row>
    <row r="36" spans="1:49" x14ac:dyDescent="0.3">
      <c r="A36" s="126" t="s">
        <v>789</v>
      </c>
      <c r="B36" s="119">
        <v>9</v>
      </c>
      <c r="C36" s="120">
        <v>23</v>
      </c>
      <c r="D36" s="120">
        <v>18.2</v>
      </c>
      <c r="E36" s="120">
        <v>2</v>
      </c>
      <c r="F36" s="120">
        <v>25.5</v>
      </c>
      <c r="G36" s="121">
        <v>25</v>
      </c>
      <c r="H36" s="119">
        <v>10.1</v>
      </c>
      <c r="I36" s="121">
        <v>68</v>
      </c>
      <c r="J36" s="119">
        <v>13.48</v>
      </c>
      <c r="K36" s="120">
        <v>12.44</v>
      </c>
      <c r="L36" s="121">
        <v>13.42548</v>
      </c>
      <c r="M36" s="122" t="s">
        <v>1429</v>
      </c>
      <c r="N36" s="123" t="s">
        <v>1429</v>
      </c>
      <c r="O36" s="124">
        <v>1.1419999999999999</v>
      </c>
      <c r="P36" s="119">
        <v>52.48</v>
      </c>
      <c r="Q36" s="120">
        <v>23.5</v>
      </c>
      <c r="R36" s="120">
        <v>121.38</v>
      </c>
      <c r="S36" s="121">
        <v>66.260000000000005</v>
      </c>
      <c r="T36" s="124">
        <v>38.106999999999999</v>
      </c>
      <c r="U36" s="124">
        <v>9.57</v>
      </c>
      <c r="V36" s="119">
        <v>14.41</v>
      </c>
      <c r="W36" s="120">
        <v>3.4</v>
      </c>
      <c r="X36" s="120">
        <v>0.31</v>
      </c>
      <c r="Y36" s="125" t="s">
        <v>1429</v>
      </c>
      <c r="Z36" s="123" t="s">
        <v>1429</v>
      </c>
      <c r="AA36" s="119">
        <v>30.93</v>
      </c>
      <c r="AB36" s="121">
        <v>129.34899999999999</v>
      </c>
      <c r="AC36" s="119">
        <v>47.066000000000003</v>
      </c>
      <c r="AD36" s="120">
        <v>41.966999999999999</v>
      </c>
      <c r="AE36" s="120">
        <v>12.353</v>
      </c>
      <c r="AF36" s="121">
        <v>0</v>
      </c>
      <c r="AG36" s="119">
        <v>4.3713600000000001</v>
      </c>
      <c r="AH36" s="120">
        <v>10.9</v>
      </c>
      <c r="AI36" s="120">
        <v>10.332520000000001</v>
      </c>
      <c r="AJ36" s="120">
        <v>8.6083300000000005</v>
      </c>
      <c r="AK36" s="121">
        <v>10.5</v>
      </c>
      <c r="AL36" s="119">
        <v>11.63</v>
      </c>
      <c r="AM36" s="121">
        <v>15.84</v>
      </c>
      <c r="AN36" s="119">
        <v>17</v>
      </c>
      <c r="AO36" s="125" t="s">
        <v>1429</v>
      </c>
      <c r="AP36" s="125" t="s">
        <v>1429</v>
      </c>
      <c r="AQ36" s="120">
        <v>7.702</v>
      </c>
      <c r="AR36" s="125" t="s">
        <v>1429</v>
      </c>
      <c r="AS36" s="120">
        <v>4.7759</v>
      </c>
      <c r="AT36" s="120">
        <v>6.5914700000000002</v>
      </c>
      <c r="AU36" s="120">
        <v>17.489000000000001</v>
      </c>
      <c r="AV36" s="120">
        <v>5.5289999999999999</v>
      </c>
      <c r="AW36" s="121">
        <v>24</v>
      </c>
    </row>
    <row r="37" spans="1:49" x14ac:dyDescent="0.3">
      <c r="A37" s="126" t="s">
        <v>790</v>
      </c>
      <c r="B37" s="119">
        <v>9</v>
      </c>
      <c r="C37" s="120">
        <v>23</v>
      </c>
      <c r="D37" s="120">
        <v>18.2</v>
      </c>
      <c r="E37" s="120">
        <v>2</v>
      </c>
      <c r="F37" s="120">
        <v>25.5</v>
      </c>
      <c r="G37" s="121">
        <v>25</v>
      </c>
      <c r="H37" s="119">
        <v>10.1</v>
      </c>
      <c r="I37" s="121">
        <v>68</v>
      </c>
      <c r="J37" s="119">
        <v>13.48</v>
      </c>
      <c r="K37" s="120">
        <v>12.44</v>
      </c>
      <c r="L37" s="121">
        <v>13.42548</v>
      </c>
      <c r="M37" s="122" t="s">
        <v>1429</v>
      </c>
      <c r="N37" s="123" t="s">
        <v>1429</v>
      </c>
      <c r="O37" s="124">
        <v>1.1419999999999999</v>
      </c>
      <c r="P37" s="119">
        <v>52.48</v>
      </c>
      <c r="Q37" s="120">
        <v>23.5</v>
      </c>
      <c r="R37" s="120">
        <v>121.38</v>
      </c>
      <c r="S37" s="121">
        <v>66.260000000000005</v>
      </c>
      <c r="T37" s="124">
        <v>38.106999999999999</v>
      </c>
      <c r="U37" s="124">
        <v>9.57</v>
      </c>
      <c r="V37" s="119">
        <v>14.41</v>
      </c>
      <c r="W37" s="120">
        <v>3.4</v>
      </c>
      <c r="X37" s="120">
        <v>0.31</v>
      </c>
      <c r="Y37" s="125" t="s">
        <v>1429</v>
      </c>
      <c r="Z37" s="123" t="s">
        <v>1429</v>
      </c>
      <c r="AA37" s="119">
        <v>30.93</v>
      </c>
      <c r="AB37" s="121">
        <v>129.34899999999999</v>
      </c>
      <c r="AC37" s="119">
        <v>47.066000000000003</v>
      </c>
      <c r="AD37" s="120">
        <v>41.966999999999999</v>
      </c>
      <c r="AE37" s="120">
        <v>12.353</v>
      </c>
      <c r="AF37" s="121">
        <v>0</v>
      </c>
      <c r="AG37" s="119">
        <v>4.3713600000000001</v>
      </c>
      <c r="AH37" s="120">
        <v>10.9</v>
      </c>
      <c r="AI37" s="120">
        <v>10.332520000000001</v>
      </c>
      <c r="AJ37" s="120">
        <v>8.6083300000000005</v>
      </c>
      <c r="AK37" s="121">
        <v>10.5</v>
      </c>
      <c r="AL37" s="119">
        <v>11.63</v>
      </c>
      <c r="AM37" s="121">
        <v>15.84</v>
      </c>
      <c r="AN37" s="119">
        <v>17</v>
      </c>
      <c r="AO37" s="125" t="s">
        <v>1429</v>
      </c>
      <c r="AP37" s="125" t="s">
        <v>1429</v>
      </c>
      <c r="AQ37" s="120">
        <v>7.702</v>
      </c>
      <c r="AR37" s="125" t="s">
        <v>1429</v>
      </c>
      <c r="AS37" s="120">
        <v>4.7759</v>
      </c>
      <c r="AT37" s="120">
        <v>6.5914700000000002</v>
      </c>
      <c r="AU37" s="120">
        <v>17.489000000000001</v>
      </c>
      <c r="AV37" s="120">
        <v>5.5289999999999999</v>
      </c>
      <c r="AW37" s="121">
        <v>24</v>
      </c>
    </row>
    <row r="38" spans="1:49" x14ac:dyDescent="0.3">
      <c r="A38" s="126" t="s">
        <v>791</v>
      </c>
      <c r="B38" s="119">
        <v>9</v>
      </c>
      <c r="C38" s="120">
        <v>22</v>
      </c>
      <c r="D38" s="120">
        <v>17.2</v>
      </c>
      <c r="E38" s="120">
        <v>2</v>
      </c>
      <c r="F38" s="120">
        <v>25.3</v>
      </c>
      <c r="G38" s="121">
        <v>24</v>
      </c>
      <c r="H38" s="119">
        <v>10.1</v>
      </c>
      <c r="I38" s="121">
        <v>72</v>
      </c>
      <c r="J38" s="119">
        <v>13.5</v>
      </c>
      <c r="K38" s="120">
        <v>12.49</v>
      </c>
      <c r="L38" s="121">
        <v>13.137650000000001</v>
      </c>
      <c r="M38" s="122" t="s">
        <v>1429</v>
      </c>
      <c r="N38" s="123" t="s">
        <v>1429</v>
      </c>
      <c r="O38" s="124">
        <v>1.1419999999999999</v>
      </c>
      <c r="P38" s="119">
        <v>57.16</v>
      </c>
      <c r="Q38" s="120">
        <v>25.04</v>
      </c>
      <c r="R38" s="120">
        <v>120.36</v>
      </c>
      <c r="S38" s="121">
        <v>69.17</v>
      </c>
      <c r="T38" s="124">
        <v>37.944000000000003</v>
      </c>
      <c r="U38" s="124">
        <v>9.5299999999999994</v>
      </c>
      <c r="V38" s="119">
        <v>14.41</v>
      </c>
      <c r="W38" s="120">
        <v>3.42</v>
      </c>
      <c r="X38" s="120">
        <v>0.3</v>
      </c>
      <c r="Y38" s="125" t="s">
        <v>1429</v>
      </c>
      <c r="Z38" s="123" t="s">
        <v>1429</v>
      </c>
      <c r="AA38" s="119">
        <v>34</v>
      </c>
      <c r="AB38" s="121">
        <v>132.89599999999999</v>
      </c>
      <c r="AC38" s="119">
        <v>46.215000000000003</v>
      </c>
      <c r="AD38" s="120">
        <v>42.031999999999996</v>
      </c>
      <c r="AE38" s="120">
        <v>11.930999999999999</v>
      </c>
      <c r="AF38" s="121">
        <v>0</v>
      </c>
      <c r="AG38" s="119">
        <v>4.3713600000000001</v>
      </c>
      <c r="AH38" s="120">
        <v>10.7</v>
      </c>
      <c r="AI38" s="120">
        <v>10.177860000000001</v>
      </c>
      <c r="AJ38" s="120">
        <v>8.6083300000000005</v>
      </c>
      <c r="AK38" s="121">
        <v>10.4</v>
      </c>
      <c r="AL38" s="119">
        <v>11.74</v>
      </c>
      <c r="AM38" s="121">
        <v>15.95</v>
      </c>
      <c r="AN38" s="119">
        <v>17</v>
      </c>
      <c r="AO38" s="125" t="s">
        <v>1429</v>
      </c>
      <c r="AP38" s="125" t="s">
        <v>1429</v>
      </c>
      <c r="AQ38" s="120">
        <v>7.9249999999999998</v>
      </c>
      <c r="AR38" s="125" t="s">
        <v>1429</v>
      </c>
      <c r="AS38" s="120">
        <v>4.7790100000000004</v>
      </c>
      <c r="AT38" s="120">
        <v>6.5914700000000002</v>
      </c>
      <c r="AU38" s="120">
        <v>17.489000000000001</v>
      </c>
      <c r="AV38" s="120">
        <v>5.5439999999999996</v>
      </c>
      <c r="AW38" s="121">
        <v>24</v>
      </c>
    </row>
    <row r="39" spans="1:49" x14ac:dyDescent="0.3">
      <c r="A39" s="126" t="s">
        <v>792</v>
      </c>
      <c r="B39" s="119">
        <v>9</v>
      </c>
      <c r="C39" s="120">
        <v>22</v>
      </c>
      <c r="D39" s="120">
        <v>17.2</v>
      </c>
      <c r="E39" s="120">
        <v>2</v>
      </c>
      <c r="F39" s="120">
        <v>25.3</v>
      </c>
      <c r="G39" s="121">
        <v>24</v>
      </c>
      <c r="H39" s="119">
        <v>10.1</v>
      </c>
      <c r="I39" s="121">
        <v>72</v>
      </c>
      <c r="J39" s="119">
        <v>13.5</v>
      </c>
      <c r="K39" s="120">
        <v>12.49</v>
      </c>
      <c r="L39" s="121">
        <v>13.137650000000001</v>
      </c>
      <c r="M39" s="122" t="s">
        <v>1429</v>
      </c>
      <c r="N39" s="123" t="s">
        <v>1429</v>
      </c>
      <c r="O39" s="124">
        <v>1.1419999999999999</v>
      </c>
      <c r="P39" s="119">
        <v>57.16</v>
      </c>
      <c r="Q39" s="120">
        <v>25.04</v>
      </c>
      <c r="R39" s="120">
        <v>120.36</v>
      </c>
      <c r="S39" s="121">
        <v>69.17</v>
      </c>
      <c r="T39" s="124">
        <v>37.944000000000003</v>
      </c>
      <c r="U39" s="124">
        <v>9.5299999999999994</v>
      </c>
      <c r="V39" s="119">
        <v>14.41</v>
      </c>
      <c r="W39" s="120">
        <v>3.42</v>
      </c>
      <c r="X39" s="120">
        <v>0.3</v>
      </c>
      <c r="Y39" s="125" t="s">
        <v>1429</v>
      </c>
      <c r="Z39" s="123" t="s">
        <v>1429</v>
      </c>
      <c r="AA39" s="119">
        <v>34</v>
      </c>
      <c r="AB39" s="121">
        <v>132.89599999999999</v>
      </c>
      <c r="AC39" s="119">
        <v>46.215000000000003</v>
      </c>
      <c r="AD39" s="120">
        <v>42.031999999999996</v>
      </c>
      <c r="AE39" s="120">
        <v>11.930999999999999</v>
      </c>
      <c r="AF39" s="121">
        <v>0</v>
      </c>
      <c r="AG39" s="119">
        <v>4.3713600000000001</v>
      </c>
      <c r="AH39" s="120">
        <v>10.7</v>
      </c>
      <c r="AI39" s="120">
        <v>10.177860000000001</v>
      </c>
      <c r="AJ39" s="120">
        <v>8.6083300000000005</v>
      </c>
      <c r="AK39" s="121">
        <v>10.4</v>
      </c>
      <c r="AL39" s="119">
        <v>11.74</v>
      </c>
      <c r="AM39" s="121">
        <v>15.95</v>
      </c>
      <c r="AN39" s="119">
        <v>17</v>
      </c>
      <c r="AO39" s="125" t="s">
        <v>1429</v>
      </c>
      <c r="AP39" s="125" t="s">
        <v>1429</v>
      </c>
      <c r="AQ39" s="120">
        <v>7.9249999999999998</v>
      </c>
      <c r="AR39" s="125" t="s">
        <v>1429</v>
      </c>
      <c r="AS39" s="120">
        <v>4.7790100000000004</v>
      </c>
      <c r="AT39" s="120">
        <v>6.5914700000000002</v>
      </c>
      <c r="AU39" s="120">
        <v>17.489000000000001</v>
      </c>
      <c r="AV39" s="120">
        <v>5.5439999999999996</v>
      </c>
      <c r="AW39" s="121">
        <v>24</v>
      </c>
    </row>
    <row r="40" spans="1:49" x14ac:dyDescent="0.3">
      <c r="A40" s="126" t="s">
        <v>793</v>
      </c>
      <c r="B40" s="119">
        <v>9</v>
      </c>
      <c r="C40" s="120">
        <v>22</v>
      </c>
      <c r="D40" s="120">
        <v>17.2</v>
      </c>
      <c r="E40" s="120">
        <v>2</v>
      </c>
      <c r="F40" s="120">
        <v>25.5</v>
      </c>
      <c r="G40" s="121">
        <v>24</v>
      </c>
      <c r="H40" s="119">
        <v>10.1</v>
      </c>
      <c r="I40" s="121">
        <v>72</v>
      </c>
      <c r="J40" s="119">
        <v>13.53</v>
      </c>
      <c r="K40" s="120">
        <v>12.56</v>
      </c>
      <c r="L40" s="121">
        <v>13.438510000000001</v>
      </c>
      <c r="M40" s="122" t="s">
        <v>1429</v>
      </c>
      <c r="N40" s="123" t="s">
        <v>1429</v>
      </c>
      <c r="O40" s="124">
        <v>1.1419999999999999</v>
      </c>
      <c r="P40" s="119">
        <v>58.53</v>
      </c>
      <c r="Q40" s="120">
        <v>25.04</v>
      </c>
      <c r="R40" s="120">
        <v>120.36</v>
      </c>
      <c r="S40" s="121">
        <v>65.900000000000006</v>
      </c>
      <c r="T40" s="124">
        <v>37.856000000000002</v>
      </c>
      <c r="U40" s="124">
        <v>9.51</v>
      </c>
      <c r="V40" s="119">
        <v>14.41</v>
      </c>
      <c r="W40" s="120">
        <v>3.58</v>
      </c>
      <c r="X40" s="120">
        <v>0.32</v>
      </c>
      <c r="Y40" s="125" t="s">
        <v>1429</v>
      </c>
      <c r="Z40" s="123" t="s">
        <v>1429</v>
      </c>
      <c r="AA40" s="119">
        <v>35.1</v>
      </c>
      <c r="AB40" s="121">
        <v>134.001</v>
      </c>
      <c r="AC40" s="119">
        <v>46.39</v>
      </c>
      <c r="AD40" s="120">
        <v>41.48</v>
      </c>
      <c r="AE40" s="120">
        <v>11.8</v>
      </c>
      <c r="AF40" s="121">
        <v>0</v>
      </c>
      <c r="AG40" s="119">
        <v>4.3713600000000001</v>
      </c>
      <c r="AH40" s="120">
        <v>8.1999999999999993</v>
      </c>
      <c r="AI40" s="120">
        <v>10.22705</v>
      </c>
      <c r="AJ40" s="120">
        <v>8.6083300000000005</v>
      </c>
      <c r="AK40" s="121">
        <v>10.4</v>
      </c>
      <c r="AL40" s="119">
        <v>12.03</v>
      </c>
      <c r="AM40" s="121">
        <v>16.25</v>
      </c>
      <c r="AN40" s="119">
        <v>17</v>
      </c>
      <c r="AO40" s="125" t="s">
        <v>1429</v>
      </c>
      <c r="AP40" s="125" t="s">
        <v>1429</v>
      </c>
      <c r="AQ40" s="120">
        <v>8.0410000000000004</v>
      </c>
      <c r="AR40" s="125" t="s">
        <v>1429</v>
      </c>
      <c r="AS40" s="120">
        <v>4.7790100000000004</v>
      </c>
      <c r="AT40" s="120">
        <v>6.5914700000000002</v>
      </c>
      <c r="AU40" s="120">
        <v>17.489000000000001</v>
      </c>
      <c r="AV40" s="120">
        <v>5.5439999999999996</v>
      </c>
      <c r="AW40" s="121">
        <v>24</v>
      </c>
    </row>
    <row r="41" spans="1:49" x14ac:dyDescent="0.3">
      <c r="A41" s="126" t="s">
        <v>794</v>
      </c>
      <c r="B41" s="119">
        <v>9</v>
      </c>
      <c r="C41" s="120">
        <v>22</v>
      </c>
      <c r="D41" s="120">
        <v>17.2</v>
      </c>
      <c r="E41" s="120">
        <v>2</v>
      </c>
      <c r="F41" s="120">
        <v>25.5</v>
      </c>
      <c r="G41" s="121">
        <v>24</v>
      </c>
      <c r="H41" s="119">
        <v>10.1</v>
      </c>
      <c r="I41" s="121">
        <v>72</v>
      </c>
      <c r="J41" s="119">
        <v>13.53</v>
      </c>
      <c r="K41" s="120">
        <v>12.56</v>
      </c>
      <c r="L41" s="121">
        <v>13.438510000000001</v>
      </c>
      <c r="M41" s="122" t="s">
        <v>1429</v>
      </c>
      <c r="N41" s="123" t="s">
        <v>1429</v>
      </c>
      <c r="O41" s="124">
        <v>1.1419999999999999</v>
      </c>
      <c r="P41" s="119">
        <v>58.53</v>
      </c>
      <c r="Q41" s="120">
        <v>25.04</v>
      </c>
      <c r="R41" s="120">
        <v>120.36</v>
      </c>
      <c r="S41" s="121">
        <v>65.900000000000006</v>
      </c>
      <c r="T41" s="124">
        <v>37.856000000000002</v>
      </c>
      <c r="U41" s="124">
        <v>9.51</v>
      </c>
      <c r="V41" s="119">
        <v>14.41</v>
      </c>
      <c r="W41" s="120">
        <v>3.58</v>
      </c>
      <c r="X41" s="120">
        <v>0.32</v>
      </c>
      <c r="Y41" s="125" t="s">
        <v>1429</v>
      </c>
      <c r="Z41" s="123" t="s">
        <v>1429</v>
      </c>
      <c r="AA41" s="119">
        <v>35.1</v>
      </c>
      <c r="AB41" s="121">
        <v>134.001</v>
      </c>
      <c r="AC41" s="119">
        <v>46.39</v>
      </c>
      <c r="AD41" s="120">
        <v>41.48</v>
      </c>
      <c r="AE41" s="120">
        <v>11.8</v>
      </c>
      <c r="AF41" s="121">
        <v>0</v>
      </c>
      <c r="AG41" s="119">
        <v>4.3713600000000001</v>
      </c>
      <c r="AH41" s="120">
        <v>8.1999999999999993</v>
      </c>
      <c r="AI41" s="120">
        <v>10.22705</v>
      </c>
      <c r="AJ41" s="120">
        <v>8.6083300000000005</v>
      </c>
      <c r="AK41" s="121">
        <v>10.4</v>
      </c>
      <c r="AL41" s="119">
        <v>12.03</v>
      </c>
      <c r="AM41" s="121">
        <v>16.25</v>
      </c>
      <c r="AN41" s="119">
        <v>17</v>
      </c>
      <c r="AO41" s="125" t="s">
        <v>1429</v>
      </c>
      <c r="AP41" s="125" t="s">
        <v>1429</v>
      </c>
      <c r="AQ41" s="120">
        <v>8.0410000000000004</v>
      </c>
      <c r="AR41" s="125" t="s">
        <v>1429</v>
      </c>
      <c r="AS41" s="120">
        <v>4.7790100000000004</v>
      </c>
      <c r="AT41" s="120">
        <v>6.5914700000000002</v>
      </c>
      <c r="AU41" s="120">
        <v>17.489000000000001</v>
      </c>
      <c r="AV41" s="120">
        <v>5.5439999999999996</v>
      </c>
      <c r="AW41" s="121">
        <v>24</v>
      </c>
    </row>
    <row r="42" spans="1:49" x14ac:dyDescent="0.3">
      <c r="A42" s="126" t="s">
        <v>795</v>
      </c>
      <c r="B42" s="119">
        <v>9</v>
      </c>
      <c r="C42" s="120">
        <v>22</v>
      </c>
      <c r="D42" s="120">
        <v>17.2</v>
      </c>
      <c r="E42" s="120">
        <v>2</v>
      </c>
      <c r="F42" s="120">
        <v>24.6</v>
      </c>
      <c r="G42" s="121">
        <v>24</v>
      </c>
      <c r="H42" s="119">
        <v>10.1</v>
      </c>
      <c r="I42" s="121">
        <v>78</v>
      </c>
      <c r="J42" s="119">
        <v>13.57</v>
      </c>
      <c r="K42" s="120">
        <v>12.52</v>
      </c>
      <c r="L42" s="121">
        <v>13.39339</v>
      </c>
      <c r="M42" s="122" t="s">
        <v>1429</v>
      </c>
      <c r="N42" s="123" t="s">
        <v>1429</v>
      </c>
      <c r="O42" s="124">
        <v>1.1419999999999999</v>
      </c>
      <c r="P42" s="119">
        <v>58.53</v>
      </c>
      <c r="Q42" s="120">
        <v>24.26</v>
      </c>
      <c r="R42" s="120">
        <v>121.38</v>
      </c>
      <c r="S42" s="121">
        <v>65.58</v>
      </c>
      <c r="T42" s="124">
        <v>36.963999999999999</v>
      </c>
      <c r="U42" s="124">
        <v>9.67</v>
      </c>
      <c r="V42" s="119">
        <v>14.41</v>
      </c>
      <c r="W42" s="120">
        <v>4.6900000000000004</v>
      </c>
      <c r="X42" s="120">
        <v>0.33</v>
      </c>
      <c r="Y42" s="125" t="s">
        <v>1429</v>
      </c>
      <c r="Z42" s="123" t="s">
        <v>1429</v>
      </c>
      <c r="AA42" s="119">
        <v>36.840000000000003</v>
      </c>
      <c r="AB42" s="121">
        <v>135.73099999999999</v>
      </c>
      <c r="AC42" s="119">
        <v>45.811999999999998</v>
      </c>
      <c r="AD42" s="120">
        <v>41.954999999999998</v>
      </c>
      <c r="AE42" s="120">
        <v>11.759</v>
      </c>
      <c r="AF42" s="121">
        <v>0</v>
      </c>
      <c r="AG42" s="119">
        <v>4.3713600000000001</v>
      </c>
      <c r="AH42" s="120">
        <v>12.4</v>
      </c>
      <c r="AI42" s="120">
        <v>10.037979999999999</v>
      </c>
      <c r="AJ42" s="120">
        <v>8.6083300000000005</v>
      </c>
      <c r="AK42" s="121">
        <v>10.4</v>
      </c>
      <c r="AL42" s="119">
        <v>12.54</v>
      </c>
      <c r="AM42" s="121">
        <v>16.760000000000002</v>
      </c>
      <c r="AN42" s="119">
        <v>17</v>
      </c>
      <c r="AO42" s="125" t="s">
        <v>1429</v>
      </c>
      <c r="AP42" s="125" t="s">
        <v>1429</v>
      </c>
      <c r="AQ42" s="120">
        <v>7.8710000000000004</v>
      </c>
      <c r="AR42" s="125" t="s">
        <v>1429</v>
      </c>
      <c r="AS42" s="120">
        <v>4.7790100000000004</v>
      </c>
      <c r="AT42" s="120">
        <v>6.5914700000000002</v>
      </c>
      <c r="AU42" s="120">
        <v>17.489000000000001</v>
      </c>
      <c r="AV42" s="120">
        <v>5.5439999999999996</v>
      </c>
      <c r="AW42" s="121">
        <v>25.2</v>
      </c>
    </row>
    <row r="43" spans="1:49" x14ac:dyDescent="0.3">
      <c r="A43" s="126" t="s">
        <v>796</v>
      </c>
      <c r="B43" s="119">
        <v>9</v>
      </c>
      <c r="C43" s="120">
        <v>22</v>
      </c>
      <c r="D43" s="120">
        <v>17.2</v>
      </c>
      <c r="E43" s="120">
        <v>2</v>
      </c>
      <c r="F43" s="120">
        <v>24.6</v>
      </c>
      <c r="G43" s="121">
        <v>24</v>
      </c>
      <c r="H43" s="119">
        <v>10.1</v>
      </c>
      <c r="I43" s="121">
        <v>78</v>
      </c>
      <c r="J43" s="119">
        <v>13.57</v>
      </c>
      <c r="K43" s="120">
        <v>12.52</v>
      </c>
      <c r="L43" s="121">
        <v>13.39339</v>
      </c>
      <c r="M43" s="122" t="s">
        <v>1429</v>
      </c>
      <c r="N43" s="123" t="s">
        <v>1429</v>
      </c>
      <c r="O43" s="124">
        <v>1.1419999999999999</v>
      </c>
      <c r="P43" s="119">
        <v>58.53</v>
      </c>
      <c r="Q43" s="120">
        <v>24.26</v>
      </c>
      <c r="R43" s="120">
        <v>121.38</v>
      </c>
      <c r="S43" s="121">
        <v>65.58</v>
      </c>
      <c r="T43" s="124">
        <v>36.963999999999999</v>
      </c>
      <c r="U43" s="124">
        <v>9.67</v>
      </c>
      <c r="V43" s="119">
        <v>14.41</v>
      </c>
      <c r="W43" s="120">
        <v>4.6900000000000004</v>
      </c>
      <c r="X43" s="120">
        <v>0.33</v>
      </c>
      <c r="Y43" s="125" t="s">
        <v>1429</v>
      </c>
      <c r="Z43" s="123" t="s">
        <v>1429</v>
      </c>
      <c r="AA43" s="119">
        <v>36.840000000000003</v>
      </c>
      <c r="AB43" s="121">
        <v>135.73099999999999</v>
      </c>
      <c r="AC43" s="119">
        <v>45.811999999999998</v>
      </c>
      <c r="AD43" s="120">
        <v>41.954999999999998</v>
      </c>
      <c r="AE43" s="120">
        <v>11.759</v>
      </c>
      <c r="AF43" s="121">
        <v>0</v>
      </c>
      <c r="AG43" s="119">
        <v>4.3713600000000001</v>
      </c>
      <c r="AH43" s="120">
        <v>12.4</v>
      </c>
      <c r="AI43" s="120">
        <v>10.037979999999999</v>
      </c>
      <c r="AJ43" s="120">
        <v>8.6083300000000005</v>
      </c>
      <c r="AK43" s="121">
        <v>10.4</v>
      </c>
      <c r="AL43" s="119">
        <v>12.54</v>
      </c>
      <c r="AM43" s="121">
        <v>16.760000000000002</v>
      </c>
      <c r="AN43" s="119">
        <v>17</v>
      </c>
      <c r="AO43" s="125" t="s">
        <v>1429</v>
      </c>
      <c r="AP43" s="125" t="s">
        <v>1429</v>
      </c>
      <c r="AQ43" s="120">
        <v>7.8710000000000004</v>
      </c>
      <c r="AR43" s="125" t="s">
        <v>1429</v>
      </c>
      <c r="AS43" s="120">
        <v>4.7790100000000004</v>
      </c>
      <c r="AT43" s="120">
        <v>6.5914700000000002</v>
      </c>
      <c r="AU43" s="120">
        <v>17.489000000000001</v>
      </c>
      <c r="AV43" s="120">
        <v>5.5439999999999996</v>
      </c>
      <c r="AW43" s="121">
        <v>25.2</v>
      </c>
    </row>
    <row r="44" spans="1:49" x14ac:dyDescent="0.3">
      <c r="A44" s="126" t="s">
        <v>797</v>
      </c>
      <c r="B44" s="119">
        <v>9</v>
      </c>
      <c r="C44" s="120">
        <v>22</v>
      </c>
      <c r="D44" s="120">
        <v>17.2</v>
      </c>
      <c r="E44" s="120">
        <v>2</v>
      </c>
      <c r="F44" s="120">
        <v>24.2</v>
      </c>
      <c r="G44" s="121">
        <v>24</v>
      </c>
      <c r="H44" s="119">
        <v>10.1</v>
      </c>
      <c r="I44" s="121">
        <v>83</v>
      </c>
      <c r="J44" s="119">
        <v>13.54</v>
      </c>
      <c r="K44" s="120">
        <v>12.45</v>
      </c>
      <c r="L44" s="121">
        <v>13.40676</v>
      </c>
      <c r="M44" s="122" t="s">
        <v>1429</v>
      </c>
      <c r="N44" s="123" t="s">
        <v>1429</v>
      </c>
      <c r="O44" s="124">
        <v>1.1419999999999999</v>
      </c>
      <c r="P44" s="119">
        <v>58.53</v>
      </c>
      <c r="Q44" s="120">
        <v>24.26</v>
      </c>
      <c r="R44" s="120">
        <v>121.38</v>
      </c>
      <c r="S44" s="121">
        <v>65.45</v>
      </c>
      <c r="T44" s="124">
        <v>37.298999999999999</v>
      </c>
      <c r="U44" s="124">
        <v>9.7899999999999991</v>
      </c>
      <c r="V44" s="119">
        <v>14.41</v>
      </c>
      <c r="W44" s="120">
        <v>5.05</v>
      </c>
      <c r="X44" s="120">
        <v>0.35</v>
      </c>
      <c r="Y44" s="125" t="s">
        <v>1429</v>
      </c>
      <c r="Z44" s="123" t="s">
        <v>1429</v>
      </c>
      <c r="AA44" s="119">
        <v>31.48</v>
      </c>
      <c r="AB44" s="121">
        <v>129.91999999999999</v>
      </c>
      <c r="AC44" s="119">
        <v>46.139000000000003</v>
      </c>
      <c r="AD44" s="120">
        <v>42.197000000000003</v>
      </c>
      <c r="AE44" s="120">
        <v>11.353</v>
      </c>
      <c r="AF44" s="121">
        <v>0</v>
      </c>
      <c r="AG44" s="119">
        <v>4.3713600000000001</v>
      </c>
      <c r="AH44" s="120">
        <v>11.7</v>
      </c>
      <c r="AI44" s="120">
        <v>10.042680000000001</v>
      </c>
      <c r="AJ44" s="120">
        <v>8.6083300000000005</v>
      </c>
      <c r="AK44" s="121">
        <v>10.3</v>
      </c>
      <c r="AL44" s="119">
        <v>12.53</v>
      </c>
      <c r="AM44" s="121">
        <v>16.739999999999998</v>
      </c>
      <c r="AN44" s="119">
        <v>17</v>
      </c>
      <c r="AO44" s="125" t="s">
        <v>1429</v>
      </c>
      <c r="AP44" s="125" t="s">
        <v>1429</v>
      </c>
      <c r="AQ44" s="120">
        <v>7.7389999999999999</v>
      </c>
      <c r="AR44" s="125" t="s">
        <v>1429</v>
      </c>
      <c r="AS44" s="120">
        <v>4.7914599999999998</v>
      </c>
      <c r="AT44" s="120">
        <v>6.5914700000000002</v>
      </c>
      <c r="AU44" s="120">
        <v>17.489000000000001</v>
      </c>
      <c r="AV44" s="120">
        <v>5.6040000000000001</v>
      </c>
      <c r="AW44" s="121">
        <v>25.3</v>
      </c>
    </row>
    <row r="45" spans="1:49" x14ac:dyDescent="0.3">
      <c r="A45" s="126" t="s">
        <v>798</v>
      </c>
      <c r="B45" s="119">
        <v>9</v>
      </c>
      <c r="C45" s="120">
        <v>22</v>
      </c>
      <c r="D45" s="120">
        <v>17.2</v>
      </c>
      <c r="E45" s="120">
        <v>2</v>
      </c>
      <c r="F45" s="120">
        <v>24.2</v>
      </c>
      <c r="G45" s="121">
        <v>24</v>
      </c>
      <c r="H45" s="119">
        <v>10.1</v>
      </c>
      <c r="I45" s="121">
        <v>83</v>
      </c>
      <c r="J45" s="119">
        <v>13.54</v>
      </c>
      <c r="K45" s="120">
        <v>12.45</v>
      </c>
      <c r="L45" s="121">
        <v>13.40676</v>
      </c>
      <c r="M45" s="122" t="s">
        <v>1429</v>
      </c>
      <c r="N45" s="123" t="s">
        <v>1429</v>
      </c>
      <c r="O45" s="124">
        <v>1.1419999999999999</v>
      </c>
      <c r="P45" s="119">
        <v>58.53</v>
      </c>
      <c r="Q45" s="120">
        <v>24.26</v>
      </c>
      <c r="R45" s="120">
        <v>121.38</v>
      </c>
      <c r="S45" s="121">
        <v>65.45</v>
      </c>
      <c r="T45" s="124">
        <v>37.298999999999999</v>
      </c>
      <c r="U45" s="124">
        <v>9.7899999999999991</v>
      </c>
      <c r="V45" s="119">
        <v>14.41</v>
      </c>
      <c r="W45" s="120">
        <v>5.05</v>
      </c>
      <c r="X45" s="120">
        <v>0.35</v>
      </c>
      <c r="Y45" s="125" t="s">
        <v>1429</v>
      </c>
      <c r="Z45" s="123" t="s">
        <v>1429</v>
      </c>
      <c r="AA45" s="119">
        <v>31.48</v>
      </c>
      <c r="AB45" s="121">
        <v>129.91999999999999</v>
      </c>
      <c r="AC45" s="119">
        <v>46.139000000000003</v>
      </c>
      <c r="AD45" s="120">
        <v>42.197000000000003</v>
      </c>
      <c r="AE45" s="120">
        <v>11.353</v>
      </c>
      <c r="AF45" s="121">
        <v>0</v>
      </c>
      <c r="AG45" s="119">
        <v>4.3713600000000001</v>
      </c>
      <c r="AH45" s="120">
        <v>11.7</v>
      </c>
      <c r="AI45" s="120">
        <v>10.042680000000001</v>
      </c>
      <c r="AJ45" s="120">
        <v>8.6083300000000005</v>
      </c>
      <c r="AK45" s="121">
        <v>10.3</v>
      </c>
      <c r="AL45" s="119">
        <v>12.53</v>
      </c>
      <c r="AM45" s="121">
        <v>16.739999999999998</v>
      </c>
      <c r="AN45" s="119">
        <v>17</v>
      </c>
      <c r="AO45" s="125" t="s">
        <v>1429</v>
      </c>
      <c r="AP45" s="125" t="s">
        <v>1429</v>
      </c>
      <c r="AQ45" s="120">
        <v>7.7389999999999999</v>
      </c>
      <c r="AR45" s="125" t="s">
        <v>1429</v>
      </c>
      <c r="AS45" s="120">
        <v>4.7914599999999998</v>
      </c>
      <c r="AT45" s="120">
        <v>6.5914700000000002</v>
      </c>
      <c r="AU45" s="120">
        <v>17.489000000000001</v>
      </c>
      <c r="AV45" s="120">
        <v>5.6040000000000001</v>
      </c>
      <c r="AW45" s="121">
        <v>25.3</v>
      </c>
    </row>
    <row r="46" spans="1:49" x14ac:dyDescent="0.3">
      <c r="A46" s="126" t="s">
        <v>799</v>
      </c>
      <c r="B46" s="119">
        <v>9</v>
      </c>
      <c r="C46" s="120">
        <v>22</v>
      </c>
      <c r="D46" s="120">
        <v>17.2</v>
      </c>
      <c r="E46" s="120">
        <v>2</v>
      </c>
      <c r="F46" s="120">
        <v>24.6</v>
      </c>
      <c r="G46" s="121">
        <v>24</v>
      </c>
      <c r="H46" s="119">
        <v>10.1</v>
      </c>
      <c r="I46" s="121">
        <v>93</v>
      </c>
      <c r="J46" s="119">
        <v>13.46</v>
      </c>
      <c r="K46" s="120">
        <v>12.53</v>
      </c>
      <c r="L46" s="121">
        <v>13.4335</v>
      </c>
      <c r="M46" s="122" t="s">
        <v>1429</v>
      </c>
      <c r="N46" s="123" t="s">
        <v>1429</v>
      </c>
      <c r="O46" s="124">
        <v>1.1419999999999999</v>
      </c>
      <c r="P46" s="119">
        <v>54.43</v>
      </c>
      <c r="Q46" s="120">
        <v>26.24</v>
      </c>
      <c r="R46" s="120">
        <v>121.38</v>
      </c>
      <c r="S46" s="121">
        <v>62.15</v>
      </c>
      <c r="T46" s="124">
        <v>37.131999999999998</v>
      </c>
      <c r="U46" s="124">
        <v>9.7799999999999994</v>
      </c>
      <c r="V46" s="119">
        <v>14.41</v>
      </c>
      <c r="W46" s="120">
        <v>3.47</v>
      </c>
      <c r="X46" s="120">
        <v>0.37</v>
      </c>
      <c r="Y46" s="125" t="s">
        <v>1429</v>
      </c>
      <c r="Z46" s="123" t="s">
        <v>1429</v>
      </c>
      <c r="AA46" s="119">
        <v>30.5</v>
      </c>
      <c r="AB46" s="121">
        <v>128.947</v>
      </c>
      <c r="AC46" s="119">
        <v>46.578000000000003</v>
      </c>
      <c r="AD46" s="120">
        <v>42.688000000000002</v>
      </c>
      <c r="AE46" s="120">
        <v>9.5299999999999994</v>
      </c>
      <c r="AF46" s="121">
        <v>0</v>
      </c>
      <c r="AG46" s="119">
        <v>4.3713600000000001</v>
      </c>
      <c r="AH46" s="120">
        <v>17.600000000000001</v>
      </c>
      <c r="AI46" s="120">
        <v>10.05364</v>
      </c>
      <c r="AJ46" s="120">
        <v>8.6083300000000005</v>
      </c>
      <c r="AK46" s="121">
        <v>10.3</v>
      </c>
      <c r="AL46" s="119">
        <v>13.49</v>
      </c>
      <c r="AM46" s="121">
        <v>17.7</v>
      </c>
      <c r="AN46" s="119">
        <v>17</v>
      </c>
      <c r="AO46" s="125" t="s">
        <v>1429</v>
      </c>
      <c r="AP46" s="125" t="s">
        <v>1429</v>
      </c>
      <c r="AQ46" s="120">
        <v>7.7770000000000001</v>
      </c>
      <c r="AR46" s="125" t="s">
        <v>1429</v>
      </c>
      <c r="AS46" s="120">
        <v>4.8412600000000001</v>
      </c>
      <c r="AT46" s="120">
        <v>6.5914700000000002</v>
      </c>
      <c r="AU46" s="120">
        <v>17.489000000000001</v>
      </c>
      <c r="AV46" s="120">
        <v>5.8440000000000003</v>
      </c>
      <c r="AW46" s="121">
        <v>25.1</v>
      </c>
    </row>
    <row r="47" spans="1:49" x14ac:dyDescent="0.3">
      <c r="A47" s="126" t="s">
        <v>800</v>
      </c>
      <c r="B47" s="119">
        <v>9</v>
      </c>
      <c r="C47" s="120">
        <v>22</v>
      </c>
      <c r="D47" s="120">
        <v>17.2</v>
      </c>
      <c r="E47" s="120">
        <v>2</v>
      </c>
      <c r="F47" s="120">
        <v>24.6</v>
      </c>
      <c r="G47" s="121">
        <v>24</v>
      </c>
      <c r="H47" s="119">
        <v>10.1</v>
      </c>
      <c r="I47" s="121">
        <v>93</v>
      </c>
      <c r="J47" s="119">
        <v>13.46</v>
      </c>
      <c r="K47" s="120">
        <v>12.53</v>
      </c>
      <c r="L47" s="121">
        <v>13.4335</v>
      </c>
      <c r="M47" s="122" t="s">
        <v>1429</v>
      </c>
      <c r="N47" s="123" t="s">
        <v>1429</v>
      </c>
      <c r="O47" s="124">
        <v>1.1419999999999999</v>
      </c>
      <c r="P47" s="119">
        <v>54.43</v>
      </c>
      <c r="Q47" s="120">
        <v>26.24</v>
      </c>
      <c r="R47" s="120">
        <v>121.38</v>
      </c>
      <c r="S47" s="121">
        <v>62.15</v>
      </c>
      <c r="T47" s="124">
        <v>37.131999999999998</v>
      </c>
      <c r="U47" s="124">
        <v>9.7799999999999994</v>
      </c>
      <c r="V47" s="119">
        <v>14.41</v>
      </c>
      <c r="W47" s="120">
        <v>3.47</v>
      </c>
      <c r="X47" s="120">
        <v>0.37</v>
      </c>
      <c r="Y47" s="125" t="s">
        <v>1429</v>
      </c>
      <c r="Z47" s="123" t="s">
        <v>1429</v>
      </c>
      <c r="AA47" s="119">
        <v>30.5</v>
      </c>
      <c r="AB47" s="121">
        <v>128.947</v>
      </c>
      <c r="AC47" s="119">
        <v>46.578000000000003</v>
      </c>
      <c r="AD47" s="120">
        <v>42.688000000000002</v>
      </c>
      <c r="AE47" s="120">
        <v>9.5299999999999994</v>
      </c>
      <c r="AF47" s="121">
        <v>0</v>
      </c>
      <c r="AG47" s="119">
        <v>4.3713600000000001</v>
      </c>
      <c r="AH47" s="120">
        <v>17.600000000000001</v>
      </c>
      <c r="AI47" s="120">
        <v>10.05364</v>
      </c>
      <c r="AJ47" s="120">
        <v>8.6083300000000005</v>
      </c>
      <c r="AK47" s="121">
        <v>10.3</v>
      </c>
      <c r="AL47" s="119">
        <v>13.49</v>
      </c>
      <c r="AM47" s="121">
        <v>17.7</v>
      </c>
      <c r="AN47" s="119">
        <v>17</v>
      </c>
      <c r="AO47" s="125" t="s">
        <v>1429</v>
      </c>
      <c r="AP47" s="125" t="s">
        <v>1429</v>
      </c>
      <c r="AQ47" s="120">
        <v>7.7770000000000001</v>
      </c>
      <c r="AR47" s="125" t="s">
        <v>1429</v>
      </c>
      <c r="AS47" s="120">
        <v>4.8412600000000001</v>
      </c>
      <c r="AT47" s="120">
        <v>6.5914700000000002</v>
      </c>
      <c r="AU47" s="120">
        <v>17.489000000000001</v>
      </c>
      <c r="AV47" s="120">
        <v>5.8440000000000003</v>
      </c>
      <c r="AW47" s="121">
        <v>25.1</v>
      </c>
    </row>
    <row r="48" spans="1:49" x14ac:dyDescent="0.3">
      <c r="A48" s="126" t="s">
        <v>801</v>
      </c>
      <c r="B48" s="119">
        <v>9</v>
      </c>
      <c r="C48" s="120">
        <v>22</v>
      </c>
      <c r="D48" s="120">
        <v>17.2</v>
      </c>
      <c r="E48" s="120">
        <v>2</v>
      </c>
      <c r="F48" s="120">
        <v>24.4</v>
      </c>
      <c r="G48" s="121">
        <v>24</v>
      </c>
      <c r="H48" s="119">
        <v>10.1</v>
      </c>
      <c r="I48" s="121">
        <v>95</v>
      </c>
      <c r="J48" s="119">
        <v>13.49</v>
      </c>
      <c r="K48" s="120">
        <v>12.21</v>
      </c>
      <c r="L48" s="121">
        <v>13.42013</v>
      </c>
      <c r="M48" s="119">
        <v>1.07</v>
      </c>
      <c r="N48" s="121">
        <v>80.3</v>
      </c>
      <c r="O48" s="124">
        <v>1.1419999999999999</v>
      </c>
      <c r="P48" s="119">
        <v>55.8</v>
      </c>
      <c r="Q48" s="120">
        <v>26.24</v>
      </c>
      <c r="R48" s="120">
        <v>121.38</v>
      </c>
      <c r="S48" s="121">
        <v>64.22</v>
      </c>
      <c r="T48" s="124">
        <v>35.997999999999998</v>
      </c>
      <c r="U48" s="124">
        <v>10</v>
      </c>
      <c r="V48" s="119">
        <v>13.82</v>
      </c>
      <c r="W48" s="120">
        <v>3.83</v>
      </c>
      <c r="X48" s="120">
        <v>0.38</v>
      </c>
      <c r="Y48" s="125" t="s">
        <v>1429</v>
      </c>
      <c r="Z48" s="123" t="s">
        <v>1429</v>
      </c>
      <c r="AA48" s="119">
        <v>34.06</v>
      </c>
      <c r="AB48" s="121">
        <v>132.5</v>
      </c>
      <c r="AC48" s="119">
        <v>46.9</v>
      </c>
      <c r="AD48" s="120">
        <v>41.73</v>
      </c>
      <c r="AE48" s="120">
        <v>9.9600000000000009</v>
      </c>
      <c r="AF48" s="121">
        <v>0</v>
      </c>
      <c r="AG48" s="119">
        <v>4.3713600000000001</v>
      </c>
      <c r="AH48" s="120">
        <v>20.3</v>
      </c>
      <c r="AI48" s="120">
        <v>10.12574</v>
      </c>
      <c r="AJ48" s="120">
        <v>8.6083300000000005</v>
      </c>
      <c r="AK48" s="121">
        <v>10.3</v>
      </c>
      <c r="AL48" s="119">
        <v>13.31</v>
      </c>
      <c r="AM48" s="121">
        <v>17.52</v>
      </c>
      <c r="AN48" s="119">
        <v>17</v>
      </c>
      <c r="AO48" s="125" t="s">
        <v>1429</v>
      </c>
      <c r="AP48" s="125" t="s">
        <v>1429</v>
      </c>
      <c r="AQ48" s="120">
        <v>7.73</v>
      </c>
      <c r="AR48" s="125" t="s">
        <v>1429</v>
      </c>
      <c r="AS48" s="120">
        <v>4.7939499999999997</v>
      </c>
      <c r="AT48" s="120">
        <v>6.5914700000000002</v>
      </c>
      <c r="AU48" s="120">
        <v>17.260999999999999</v>
      </c>
      <c r="AV48" s="120">
        <v>5.8440000000000003</v>
      </c>
      <c r="AW48" s="121">
        <v>25.3</v>
      </c>
    </row>
    <row r="49" spans="1:49" x14ac:dyDescent="0.3">
      <c r="A49" s="126" t="s">
        <v>802</v>
      </c>
      <c r="B49" s="119">
        <v>9</v>
      </c>
      <c r="C49" s="120">
        <v>22</v>
      </c>
      <c r="D49" s="120">
        <v>17.2</v>
      </c>
      <c r="E49" s="120">
        <v>2</v>
      </c>
      <c r="F49" s="120">
        <v>24.4</v>
      </c>
      <c r="G49" s="121">
        <v>24</v>
      </c>
      <c r="H49" s="119">
        <v>10.1</v>
      </c>
      <c r="I49" s="121">
        <v>95</v>
      </c>
      <c r="J49" s="119">
        <v>13.49</v>
      </c>
      <c r="K49" s="120">
        <v>12.21</v>
      </c>
      <c r="L49" s="121">
        <v>13.42013</v>
      </c>
      <c r="M49" s="119">
        <v>1.07</v>
      </c>
      <c r="N49" s="121">
        <v>80.3</v>
      </c>
      <c r="O49" s="124">
        <v>1.1419999999999999</v>
      </c>
      <c r="P49" s="119">
        <v>55.8</v>
      </c>
      <c r="Q49" s="120">
        <v>26.24</v>
      </c>
      <c r="R49" s="120">
        <v>121.38</v>
      </c>
      <c r="S49" s="121">
        <v>64.22</v>
      </c>
      <c r="T49" s="124">
        <v>35.997999999999998</v>
      </c>
      <c r="U49" s="124">
        <v>10</v>
      </c>
      <c r="V49" s="119">
        <v>13.82</v>
      </c>
      <c r="W49" s="120">
        <v>3.83</v>
      </c>
      <c r="X49" s="120">
        <v>0.38</v>
      </c>
      <c r="Y49" s="125" t="s">
        <v>1429</v>
      </c>
      <c r="Z49" s="123" t="s">
        <v>1429</v>
      </c>
      <c r="AA49" s="119">
        <v>34.06</v>
      </c>
      <c r="AB49" s="121">
        <v>132.5</v>
      </c>
      <c r="AC49" s="119">
        <v>46.9</v>
      </c>
      <c r="AD49" s="120">
        <v>41.73</v>
      </c>
      <c r="AE49" s="120">
        <v>9.9600000000000009</v>
      </c>
      <c r="AF49" s="121">
        <v>0</v>
      </c>
      <c r="AG49" s="119">
        <v>4.3713600000000001</v>
      </c>
      <c r="AH49" s="120">
        <v>20.3</v>
      </c>
      <c r="AI49" s="120">
        <v>10.12574</v>
      </c>
      <c r="AJ49" s="120">
        <v>8.6083300000000005</v>
      </c>
      <c r="AK49" s="121">
        <v>10.3</v>
      </c>
      <c r="AL49" s="119">
        <v>13.31</v>
      </c>
      <c r="AM49" s="121">
        <v>17.52</v>
      </c>
      <c r="AN49" s="119">
        <v>17</v>
      </c>
      <c r="AO49" s="125" t="s">
        <v>1429</v>
      </c>
      <c r="AP49" s="125" t="s">
        <v>1429</v>
      </c>
      <c r="AQ49" s="120">
        <v>7.73</v>
      </c>
      <c r="AR49" s="125" t="s">
        <v>1429</v>
      </c>
      <c r="AS49" s="120">
        <v>4.7939499999999997</v>
      </c>
      <c r="AT49" s="120">
        <v>6.5914700000000002</v>
      </c>
      <c r="AU49" s="120">
        <v>17.260999999999999</v>
      </c>
      <c r="AV49" s="120">
        <v>5.8440000000000003</v>
      </c>
      <c r="AW49" s="121">
        <v>25.3</v>
      </c>
    </row>
    <row r="50" spans="1:49" x14ac:dyDescent="0.3">
      <c r="A50" s="126" t="s">
        <v>803</v>
      </c>
      <c r="B50" s="119">
        <v>9</v>
      </c>
      <c r="C50" s="120">
        <v>22</v>
      </c>
      <c r="D50" s="120">
        <v>17.2</v>
      </c>
      <c r="E50" s="120">
        <v>2</v>
      </c>
      <c r="F50" s="120">
        <v>23.8</v>
      </c>
      <c r="G50" s="121">
        <v>24</v>
      </c>
      <c r="H50" s="119">
        <v>9.6999999999999993</v>
      </c>
      <c r="I50" s="121">
        <v>95</v>
      </c>
      <c r="J50" s="119">
        <v>15.98</v>
      </c>
      <c r="K50" s="120">
        <v>12.21</v>
      </c>
      <c r="L50" s="121">
        <v>18.63842</v>
      </c>
      <c r="M50" s="122" t="s">
        <v>1429</v>
      </c>
      <c r="N50" s="123" t="s">
        <v>1429</v>
      </c>
      <c r="O50" s="124">
        <v>1.1419999999999999</v>
      </c>
      <c r="P50" s="119">
        <v>57.16</v>
      </c>
      <c r="Q50" s="120">
        <v>25.84</v>
      </c>
      <c r="R50" s="120">
        <v>122.4</v>
      </c>
      <c r="S50" s="121">
        <v>70.56</v>
      </c>
      <c r="T50" s="124">
        <v>37.749000000000002</v>
      </c>
      <c r="U50" s="124">
        <v>10.01</v>
      </c>
      <c r="V50" s="119">
        <v>14.41</v>
      </c>
      <c r="W50" s="120">
        <v>4.05</v>
      </c>
      <c r="X50" s="120">
        <v>0.4</v>
      </c>
      <c r="Y50" s="125" t="s">
        <v>1429</v>
      </c>
      <c r="Z50" s="123" t="s">
        <v>1429</v>
      </c>
      <c r="AA50" s="119">
        <v>30.17</v>
      </c>
      <c r="AB50" s="121">
        <v>128.61000000000001</v>
      </c>
      <c r="AC50" s="119">
        <v>45.97</v>
      </c>
      <c r="AD50" s="120">
        <v>41.598999999999997</v>
      </c>
      <c r="AE50" s="120">
        <v>9.39</v>
      </c>
      <c r="AF50" s="121">
        <v>0</v>
      </c>
      <c r="AG50" s="119">
        <v>4.3713600000000001</v>
      </c>
      <c r="AH50" s="120">
        <v>20.399999999999999</v>
      </c>
      <c r="AI50" s="120">
        <v>10.420590000000001</v>
      </c>
      <c r="AJ50" s="120">
        <v>8.6083300000000005</v>
      </c>
      <c r="AK50" s="121">
        <v>10.5</v>
      </c>
      <c r="AL50" s="119">
        <v>13.4</v>
      </c>
      <c r="AM50" s="121">
        <v>17.61</v>
      </c>
      <c r="AN50" s="119">
        <v>17</v>
      </c>
      <c r="AO50" s="125" t="s">
        <v>1429</v>
      </c>
      <c r="AP50" s="125" t="s">
        <v>1429</v>
      </c>
      <c r="AQ50" s="120">
        <v>7.73</v>
      </c>
      <c r="AR50" s="125" t="s">
        <v>1429</v>
      </c>
      <c r="AS50" s="120">
        <v>4.7514099999999999</v>
      </c>
      <c r="AT50" s="120">
        <v>6.5914700000000002</v>
      </c>
      <c r="AU50" s="120">
        <v>17.190999999999999</v>
      </c>
      <c r="AV50" s="120">
        <v>5.7089999999999996</v>
      </c>
      <c r="AW50" s="121">
        <v>26</v>
      </c>
    </row>
    <row r="51" spans="1:49" x14ac:dyDescent="0.3">
      <c r="A51" s="126" t="s">
        <v>804</v>
      </c>
      <c r="B51" s="119">
        <v>9</v>
      </c>
      <c r="C51" s="120">
        <v>22</v>
      </c>
      <c r="D51" s="120">
        <v>17.2</v>
      </c>
      <c r="E51" s="120">
        <v>2</v>
      </c>
      <c r="F51" s="120">
        <v>23.8</v>
      </c>
      <c r="G51" s="121">
        <v>24</v>
      </c>
      <c r="H51" s="119">
        <v>9.6999999999999993</v>
      </c>
      <c r="I51" s="121">
        <v>95</v>
      </c>
      <c r="J51" s="119">
        <v>15.98</v>
      </c>
      <c r="K51" s="120">
        <v>12.21</v>
      </c>
      <c r="L51" s="121">
        <v>18.63842</v>
      </c>
      <c r="M51" s="122" t="s">
        <v>1429</v>
      </c>
      <c r="N51" s="123" t="s">
        <v>1429</v>
      </c>
      <c r="O51" s="124">
        <v>1.1419999999999999</v>
      </c>
      <c r="P51" s="119">
        <v>57.16</v>
      </c>
      <c r="Q51" s="120">
        <v>25.84</v>
      </c>
      <c r="R51" s="120">
        <v>122.4</v>
      </c>
      <c r="S51" s="121">
        <v>70.56</v>
      </c>
      <c r="T51" s="124">
        <v>37.749000000000002</v>
      </c>
      <c r="U51" s="124">
        <v>10.01</v>
      </c>
      <c r="V51" s="119">
        <v>14.41</v>
      </c>
      <c r="W51" s="120">
        <v>4.05</v>
      </c>
      <c r="X51" s="120">
        <v>0.4</v>
      </c>
      <c r="Y51" s="125" t="s">
        <v>1429</v>
      </c>
      <c r="Z51" s="123" t="s">
        <v>1429</v>
      </c>
      <c r="AA51" s="119">
        <v>30.17</v>
      </c>
      <c r="AB51" s="121">
        <v>128.61000000000001</v>
      </c>
      <c r="AC51" s="119">
        <v>45.97</v>
      </c>
      <c r="AD51" s="120">
        <v>41.598999999999997</v>
      </c>
      <c r="AE51" s="120">
        <v>9.39</v>
      </c>
      <c r="AF51" s="121">
        <v>0</v>
      </c>
      <c r="AG51" s="119">
        <v>4.3713600000000001</v>
      </c>
      <c r="AH51" s="120">
        <v>20.399999999999999</v>
      </c>
      <c r="AI51" s="120">
        <v>10.420590000000001</v>
      </c>
      <c r="AJ51" s="120">
        <v>8.6083300000000005</v>
      </c>
      <c r="AK51" s="121">
        <v>10.5</v>
      </c>
      <c r="AL51" s="119">
        <v>13.4</v>
      </c>
      <c r="AM51" s="121">
        <v>17.61</v>
      </c>
      <c r="AN51" s="119">
        <v>17</v>
      </c>
      <c r="AO51" s="125" t="s">
        <v>1429</v>
      </c>
      <c r="AP51" s="125" t="s">
        <v>1429</v>
      </c>
      <c r="AQ51" s="120">
        <v>7.73</v>
      </c>
      <c r="AR51" s="125" t="s">
        <v>1429</v>
      </c>
      <c r="AS51" s="120">
        <v>4.7514099999999999</v>
      </c>
      <c r="AT51" s="120">
        <v>6.5914700000000002</v>
      </c>
      <c r="AU51" s="120">
        <v>17.190999999999999</v>
      </c>
      <c r="AV51" s="120">
        <v>5.7089999999999996</v>
      </c>
      <c r="AW51" s="121">
        <v>26</v>
      </c>
    </row>
    <row r="52" spans="1:49" x14ac:dyDescent="0.3">
      <c r="A52" s="126" t="s">
        <v>805</v>
      </c>
      <c r="B52" s="119">
        <v>9</v>
      </c>
      <c r="C52" s="120">
        <v>22</v>
      </c>
      <c r="D52" s="120">
        <v>17.2</v>
      </c>
      <c r="E52" s="120">
        <v>2</v>
      </c>
      <c r="F52" s="120">
        <v>23.7</v>
      </c>
      <c r="G52" s="121">
        <v>24</v>
      </c>
      <c r="H52" s="119">
        <v>9.6999999999999993</v>
      </c>
      <c r="I52" s="121">
        <v>93</v>
      </c>
      <c r="J52" s="119">
        <v>15.05</v>
      </c>
      <c r="K52" s="120">
        <v>12.38</v>
      </c>
      <c r="L52" s="121">
        <v>18.720320000000001</v>
      </c>
      <c r="M52" s="122" t="s">
        <v>1429</v>
      </c>
      <c r="N52" s="123" t="s">
        <v>1429</v>
      </c>
      <c r="O52" s="124">
        <v>1.1419999999999999</v>
      </c>
      <c r="P52" s="119">
        <v>59.23</v>
      </c>
      <c r="Q52" s="120">
        <v>26.65</v>
      </c>
      <c r="R52" s="120">
        <v>122.4</v>
      </c>
      <c r="S52" s="121">
        <v>68.61</v>
      </c>
      <c r="T52" s="124">
        <v>36.003</v>
      </c>
      <c r="U52" s="124">
        <v>10.01</v>
      </c>
      <c r="V52" s="119">
        <v>14.41</v>
      </c>
      <c r="W52" s="120">
        <v>5</v>
      </c>
      <c r="X52" s="120">
        <v>0.4</v>
      </c>
      <c r="Y52" s="125" t="s">
        <v>1429</v>
      </c>
      <c r="Z52" s="123" t="s">
        <v>1429</v>
      </c>
      <c r="AA52" s="119">
        <v>31.38</v>
      </c>
      <c r="AB52" s="121">
        <v>129.82</v>
      </c>
      <c r="AC52" s="119">
        <v>45.85</v>
      </c>
      <c r="AD52" s="120">
        <v>41.408999999999999</v>
      </c>
      <c r="AE52" s="120">
        <v>8.84</v>
      </c>
      <c r="AF52" s="121">
        <v>0</v>
      </c>
      <c r="AG52" s="119">
        <v>4.3713600000000001</v>
      </c>
      <c r="AH52" s="120">
        <v>20.6</v>
      </c>
      <c r="AI52" s="120">
        <v>10.36486</v>
      </c>
      <c r="AJ52" s="120">
        <v>8.6083300000000005</v>
      </c>
      <c r="AK52" s="121">
        <v>10.6</v>
      </c>
      <c r="AL52" s="119">
        <v>13.42</v>
      </c>
      <c r="AM52" s="121">
        <v>17.64</v>
      </c>
      <c r="AN52" s="119">
        <v>17</v>
      </c>
      <c r="AO52" s="125" t="s">
        <v>1429</v>
      </c>
      <c r="AP52" s="125" t="s">
        <v>1429</v>
      </c>
      <c r="AQ52" s="120">
        <v>7.73</v>
      </c>
      <c r="AR52" s="125" t="s">
        <v>1429</v>
      </c>
      <c r="AS52" s="120">
        <v>4.7763099999999996</v>
      </c>
      <c r="AT52" s="120">
        <v>6.5914700000000002</v>
      </c>
      <c r="AU52" s="120">
        <v>17.190999999999999</v>
      </c>
      <c r="AV52" s="120">
        <v>5.8289999999999997</v>
      </c>
      <c r="AW52" s="121">
        <v>26</v>
      </c>
    </row>
    <row r="53" spans="1:49" x14ac:dyDescent="0.3">
      <c r="A53" s="126" t="s">
        <v>806</v>
      </c>
      <c r="B53" s="119">
        <v>9</v>
      </c>
      <c r="C53" s="120">
        <v>22</v>
      </c>
      <c r="D53" s="120">
        <v>17.2</v>
      </c>
      <c r="E53" s="120">
        <v>2</v>
      </c>
      <c r="F53" s="120">
        <v>23.7</v>
      </c>
      <c r="G53" s="121">
        <v>24</v>
      </c>
      <c r="H53" s="119">
        <v>9.6999999999999993</v>
      </c>
      <c r="I53" s="121">
        <v>93</v>
      </c>
      <c r="J53" s="119">
        <v>15.05</v>
      </c>
      <c r="K53" s="120">
        <v>12.38</v>
      </c>
      <c r="L53" s="121">
        <v>18.720320000000001</v>
      </c>
      <c r="M53" s="122" t="s">
        <v>1429</v>
      </c>
      <c r="N53" s="123" t="s">
        <v>1429</v>
      </c>
      <c r="O53" s="124">
        <v>1.1419999999999999</v>
      </c>
      <c r="P53" s="119">
        <v>59.23</v>
      </c>
      <c r="Q53" s="120">
        <v>26.65</v>
      </c>
      <c r="R53" s="120">
        <v>122.4</v>
      </c>
      <c r="S53" s="121">
        <v>68.61</v>
      </c>
      <c r="T53" s="124">
        <v>36.003</v>
      </c>
      <c r="U53" s="124">
        <v>10.01</v>
      </c>
      <c r="V53" s="119">
        <v>14.41</v>
      </c>
      <c r="W53" s="120">
        <v>5</v>
      </c>
      <c r="X53" s="120">
        <v>0.4</v>
      </c>
      <c r="Y53" s="125" t="s">
        <v>1429</v>
      </c>
      <c r="Z53" s="123" t="s">
        <v>1429</v>
      </c>
      <c r="AA53" s="119">
        <v>31.38</v>
      </c>
      <c r="AB53" s="121">
        <v>129.82</v>
      </c>
      <c r="AC53" s="119">
        <v>45.85</v>
      </c>
      <c r="AD53" s="120">
        <v>41.408999999999999</v>
      </c>
      <c r="AE53" s="120">
        <v>8.84</v>
      </c>
      <c r="AF53" s="121">
        <v>0</v>
      </c>
      <c r="AG53" s="119">
        <v>4.3713600000000001</v>
      </c>
      <c r="AH53" s="120">
        <v>20.6</v>
      </c>
      <c r="AI53" s="120">
        <v>10.36486</v>
      </c>
      <c r="AJ53" s="120">
        <v>8.6083300000000005</v>
      </c>
      <c r="AK53" s="121">
        <v>10.6</v>
      </c>
      <c r="AL53" s="119">
        <v>13.42</v>
      </c>
      <c r="AM53" s="121">
        <v>17.64</v>
      </c>
      <c r="AN53" s="119">
        <v>17</v>
      </c>
      <c r="AO53" s="125" t="s">
        <v>1429</v>
      </c>
      <c r="AP53" s="125" t="s">
        <v>1429</v>
      </c>
      <c r="AQ53" s="120">
        <v>7.73</v>
      </c>
      <c r="AR53" s="125" t="s">
        <v>1429</v>
      </c>
      <c r="AS53" s="120">
        <v>4.7763099999999996</v>
      </c>
      <c r="AT53" s="120">
        <v>6.5914700000000002</v>
      </c>
      <c r="AU53" s="120">
        <v>17.190999999999999</v>
      </c>
      <c r="AV53" s="120">
        <v>5.8289999999999997</v>
      </c>
      <c r="AW53" s="121">
        <v>26</v>
      </c>
    </row>
    <row r="54" spans="1:49" x14ac:dyDescent="0.3">
      <c r="A54" s="126" t="s">
        <v>807</v>
      </c>
      <c r="B54" s="119">
        <v>9</v>
      </c>
      <c r="C54" s="120">
        <v>22</v>
      </c>
      <c r="D54" s="120">
        <v>17.2</v>
      </c>
      <c r="E54" s="120">
        <v>2</v>
      </c>
      <c r="F54" s="120">
        <v>23.7</v>
      </c>
      <c r="G54" s="121">
        <v>24</v>
      </c>
      <c r="H54" s="119">
        <v>9.6999999999999993</v>
      </c>
      <c r="I54" s="121">
        <v>90</v>
      </c>
      <c r="J54" s="119">
        <v>15.03</v>
      </c>
      <c r="K54" s="120">
        <v>12.31</v>
      </c>
      <c r="L54" s="121">
        <v>18.636749999999999</v>
      </c>
      <c r="M54" s="122" t="s">
        <v>1429</v>
      </c>
      <c r="N54" s="123" t="s">
        <v>1429</v>
      </c>
      <c r="O54" s="124">
        <v>1.1419999999999999</v>
      </c>
      <c r="P54" s="119">
        <v>59.23</v>
      </c>
      <c r="Q54" s="120">
        <v>25.84</v>
      </c>
      <c r="R54" s="120">
        <v>122.4</v>
      </c>
      <c r="S54" s="121">
        <v>64.56</v>
      </c>
      <c r="T54" s="124">
        <v>38.526000000000003</v>
      </c>
      <c r="U54" s="124">
        <v>10.119999999999999</v>
      </c>
      <c r="V54" s="119">
        <v>14.41</v>
      </c>
      <c r="W54" s="120">
        <v>3.72</v>
      </c>
      <c r="X54" s="120">
        <v>0.42</v>
      </c>
      <c r="Y54" s="125" t="s">
        <v>1429</v>
      </c>
      <c r="Z54" s="123" t="s">
        <v>1429</v>
      </c>
      <c r="AA54" s="119">
        <v>29.48</v>
      </c>
      <c r="AB54" s="121">
        <v>127.92</v>
      </c>
      <c r="AC54" s="119">
        <v>45.72</v>
      </c>
      <c r="AD54" s="120">
        <v>41.411000000000001</v>
      </c>
      <c r="AE54" s="120">
        <v>8.06</v>
      </c>
      <c r="AF54" s="121">
        <v>0</v>
      </c>
      <c r="AG54" s="119">
        <v>4.3713600000000001</v>
      </c>
      <c r="AH54" s="120">
        <v>20.6</v>
      </c>
      <c r="AI54" s="120">
        <v>10.26474</v>
      </c>
      <c r="AJ54" s="120">
        <v>8.6083300000000005</v>
      </c>
      <c r="AK54" s="121">
        <v>11</v>
      </c>
      <c r="AL54" s="119">
        <v>12.94</v>
      </c>
      <c r="AM54" s="121">
        <v>17.149999999999999</v>
      </c>
      <c r="AN54" s="119">
        <v>17</v>
      </c>
      <c r="AO54" s="125" t="s">
        <v>1429</v>
      </c>
      <c r="AP54" s="125" t="s">
        <v>1429</v>
      </c>
      <c r="AQ54" s="120">
        <v>7.73</v>
      </c>
      <c r="AR54" s="125" t="s">
        <v>1429</v>
      </c>
      <c r="AS54" s="120">
        <v>4.77942</v>
      </c>
      <c r="AT54" s="120">
        <v>6.5914700000000002</v>
      </c>
      <c r="AU54" s="120">
        <v>17.190999999999999</v>
      </c>
      <c r="AV54" s="120">
        <v>5.8440000000000003</v>
      </c>
      <c r="AW54" s="121">
        <v>26</v>
      </c>
    </row>
    <row r="55" spans="1:49" x14ac:dyDescent="0.3">
      <c r="A55" s="126" t="s">
        <v>808</v>
      </c>
      <c r="B55" s="119">
        <v>9</v>
      </c>
      <c r="C55" s="120">
        <v>22</v>
      </c>
      <c r="D55" s="120">
        <v>17.2</v>
      </c>
      <c r="E55" s="120">
        <v>2</v>
      </c>
      <c r="F55" s="120">
        <v>23.7</v>
      </c>
      <c r="G55" s="121">
        <v>24</v>
      </c>
      <c r="H55" s="119">
        <v>9.6999999999999993</v>
      </c>
      <c r="I55" s="121">
        <v>90</v>
      </c>
      <c r="J55" s="119">
        <v>15.03</v>
      </c>
      <c r="K55" s="120">
        <v>12.31</v>
      </c>
      <c r="L55" s="121">
        <v>18.636749999999999</v>
      </c>
      <c r="M55" s="122" t="s">
        <v>1429</v>
      </c>
      <c r="N55" s="123" t="s">
        <v>1429</v>
      </c>
      <c r="O55" s="124">
        <v>1.1419999999999999</v>
      </c>
      <c r="P55" s="119">
        <v>59.23</v>
      </c>
      <c r="Q55" s="120">
        <v>25.84</v>
      </c>
      <c r="R55" s="120">
        <v>122.4</v>
      </c>
      <c r="S55" s="121">
        <v>64.56</v>
      </c>
      <c r="T55" s="124">
        <v>38.526000000000003</v>
      </c>
      <c r="U55" s="124">
        <v>10.119999999999999</v>
      </c>
      <c r="V55" s="119">
        <v>14.41</v>
      </c>
      <c r="W55" s="120">
        <v>3.72</v>
      </c>
      <c r="X55" s="120">
        <v>0.42</v>
      </c>
      <c r="Y55" s="125" t="s">
        <v>1429</v>
      </c>
      <c r="Z55" s="123" t="s">
        <v>1429</v>
      </c>
      <c r="AA55" s="119">
        <v>29.48</v>
      </c>
      <c r="AB55" s="121">
        <v>127.92</v>
      </c>
      <c r="AC55" s="119">
        <v>45.72</v>
      </c>
      <c r="AD55" s="120">
        <v>41.411000000000001</v>
      </c>
      <c r="AE55" s="120">
        <v>8.06</v>
      </c>
      <c r="AF55" s="121">
        <v>0</v>
      </c>
      <c r="AG55" s="119">
        <v>4.3713600000000001</v>
      </c>
      <c r="AH55" s="120">
        <v>20.6</v>
      </c>
      <c r="AI55" s="120">
        <v>10.26474</v>
      </c>
      <c r="AJ55" s="120">
        <v>8.6083300000000005</v>
      </c>
      <c r="AK55" s="121">
        <v>11</v>
      </c>
      <c r="AL55" s="119">
        <v>12.94</v>
      </c>
      <c r="AM55" s="121">
        <v>17.149999999999999</v>
      </c>
      <c r="AN55" s="119">
        <v>17</v>
      </c>
      <c r="AO55" s="125" t="s">
        <v>1429</v>
      </c>
      <c r="AP55" s="125" t="s">
        <v>1429</v>
      </c>
      <c r="AQ55" s="120">
        <v>7.73</v>
      </c>
      <c r="AR55" s="125" t="s">
        <v>1429</v>
      </c>
      <c r="AS55" s="120">
        <v>4.77942</v>
      </c>
      <c r="AT55" s="120">
        <v>6.5914700000000002</v>
      </c>
      <c r="AU55" s="120">
        <v>17.190999999999999</v>
      </c>
      <c r="AV55" s="120">
        <v>5.8440000000000003</v>
      </c>
      <c r="AW55" s="121">
        <v>26</v>
      </c>
    </row>
    <row r="56" spans="1:49" x14ac:dyDescent="0.3">
      <c r="A56" s="126" t="s">
        <v>809</v>
      </c>
      <c r="B56" s="119">
        <v>9</v>
      </c>
      <c r="C56" s="120">
        <v>22</v>
      </c>
      <c r="D56" s="120">
        <v>17.2</v>
      </c>
      <c r="E56" s="120">
        <v>2</v>
      </c>
      <c r="F56" s="120">
        <v>23.7</v>
      </c>
      <c r="G56" s="121">
        <v>24</v>
      </c>
      <c r="H56" s="119">
        <v>9.6999999999999993</v>
      </c>
      <c r="I56" s="121">
        <v>88</v>
      </c>
      <c r="J56" s="119">
        <v>15.1</v>
      </c>
      <c r="K56" s="120">
        <v>12.35</v>
      </c>
      <c r="L56" s="121">
        <v>12.417249999999999</v>
      </c>
      <c r="M56" s="122" t="s">
        <v>1429</v>
      </c>
      <c r="N56" s="123" t="s">
        <v>1429</v>
      </c>
      <c r="O56" s="124">
        <v>1.1419999999999999</v>
      </c>
      <c r="P56" s="119">
        <v>64.260000000000005</v>
      </c>
      <c r="Q56" s="120">
        <v>27.07</v>
      </c>
      <c r="R56" s="120">
        <v>122.4</v>
      </c>
      <c r="S56" s="121">
        <v>69.92</v>
      </c>
      <c r="T56" s="124">
        <v>36.966000000000001</v>
      </c>
      <c r="U56" s="124">
        <v>10.18</v>
      </c>
      <c r="V56" s="119">
        <v>14.41</v>
      </c>
      <c r="W56" s="120">
        <v>4.16</v>
      </c>
      <c r="X56" s="120">
        <v>0.42</v>
      </c>
      <c r="Y56" s="125" t="s">
        <v>1429</v>
      </c>
      <c r="Z56" s="123" t="s">
        <v>1429</v>
      </c>
      <c r="AA56" s="119">
        <v>30.38</v>
      </c>
      <c r="AB56" s="121">
        <v>128.82300000000001</v>
      </c>
      <c r="AC56" s="119">
        <v>45.59</v>
      </c>
      <c r="AD56" s="120">
        <v>41.155999999999999</v>
      </c>
      <c r="AE56" s="120">
        <v>7.33</v>
      </c>
      <c r="AF56" s="121">
        <v>0</v>
      </c>
      <c r="AG56" s="119">
        <v>4.3713600000000001</v>
      </c>
      <c r="AH56" s="120">
        <v>20.8</v>
      </c>
      <c r="AI56" s="120">
        <v>10.368119999999999</v>
      </c>
      <c r="AJ56" s="120">
        <v>8.6083300000000005</v>
      </c>
      <c r="AK56" s="121">
        <v>11</v>
      </c>
      <c r="AL56" s="119">
        <v>12.51</v>
      </c>
      <c r="AM56" s="121">
        <v>16.73</v>
      </c>
      <c r="AN56" s="119">
        <v>17</v>
      </c>
      <c r="AO56" s="125" t="s">
        <v>1429</v>
      </c>
      <c r="AP56" s="125" t="s">
        <v>1429</v>
      </c>
      <c r="AQ56" s="120">
        <v>7.73</v>
      </c>
      <c r="AR56" s="125" t="s">
        <v>1429</v>
      </c>
      <c r="AS56" s="120">
        <v>4.8640800000000004</v>
      </c>
      <c r="AT56" s="120">
        <v>6.5914700000000002</v>
      </c>
      <c r="AU56" s="120">
        <v>17.419</v>
      </c>
      <c r="AV56" s="120">
        <v>6.024</v>
      </c>
      <c r="AW56" s="121">
        <v>26.5</v>
      </c>
    </row>
    <row r="57" spans="1:49" x14ac:dyDescent="0.3">
      <c r="A57" s="126" t="s">
        <v>810</v>
      </c>
      <c r="B57" s="119">
        <v>9</v>
      </c>
      <c r="C57" s="120">
        <v>22</v>
      </c>
      <c r="D57" s="120">
        <v>17.2</v>
      </c>
      <c r="E57" s="120">
        <v>2</v>
      </c>
      <c r="F57" s="120">
        <v>23.7</v>
      </c>
      <c r="G57" s="121">
        <v>24</v>
      </c>
      <c r="H57" s="119">
        <v>9.6999999999999993</v>
      </c>
      <c r="I57" s="121">
        <v>88</v>
      </c>
      <c r="J57" s="119">
        <v>15.1</v>
      </c>
      <c r="K57" s="120">
        <v>12.35</v>
      </c>
      <c r="L57" s="121">
        <v>12.417249999999999</v>
      </c>
      <c r="M57" s="122" t="s">
        <v>1429</v>
      </c>
      <c r="N57" s="123" t="s">
        <v>1429</v>
      </c>
      <c r="O57" s="124">
        <v>1.1419999999999999</v>
      </c>
      <c r="P57" s="119">
        <v>64.260000000000005</v>
      </c>
      <c r="Q57" s="120">
        <v>27.07</v>
      </c>
      <c r="R57" s="120">
        <v>122.4</v>
      </c>
      <c r="S57" s="121">
        <v>69.92</v>
      </c>
      <c r="T57" s="124">
        <v>36.966000000000001</v>
      </c>
      <c r="U57" s="124">
        <v>10.18</v>
      </c>
      <c r="V57" s="119">
        <v>14.41</v>
      </c>
      <c r="W57" s="120">
        <v>4.16</v>
      </c>
      <c r="X57" s="120">
        <v>0.42</v>
      </c>
      <c r="Y57" s="125" t="s">
        <v>1429</v>
      </c>
      <c r="Z57" s="123" t="s">
        <v>1429</v>
      </c>
      <c r="AA57" s="119">
        <v>30.38</v>
      </c>
      <c r="AB57" s="121">
        <v>128.82300000000001</v>
      </c>
      <c r="AC57" s="119">
        <v>45.59</v>
      </c>
      <c r="AD57" s="120">
        <v>41.155999999999999</v>
      </c>
      <c r="AE57" s="120">
        <v>7.33</v>
      </c>
      <c r="AF57" s="121">
        <v>0</v>
      </c>
      <c r="AG57" s="119">
        <v>4.3713600000000001</v>
      </c>
      <c r="AH57" s="120">
        <v>20.8</v>
      </c>
      <c r="AI57" s="120">
        <v>10.368119999999999</v>
      </c>
      <c r="AJ57" s="120">
        <v>8.6083300000000005</v>
      </c>
      <c r="AK57" s="121">
        <v>11</v>
      </c>
      <c r="AL57" s="119">
        <v>12.51</v>
      </c>
      <c r="AM57" s="121">
        <v>16.73</v>
      </c>
      <c r="AN57" s="119">
        <v>17</v>
      </c>
      <c r="AO57" s="125" t="s">
        <v>1429</v>
      </c>
      <c r="AP57" s="125" t="s">
        <v>1429</v>
      </c>
      <c r="AQ57" s="120">
        <v>7.73</v>
      </c>
      <c r="AR57" s="125" t="s">
        <v>1429</v>
      </c>
      <c r="AS57" s="120">
        <v>4.8640800000000004</v>
      </c>
      <c r="AT57" s="120">
        <v>6.5914700000000002</v>
      </c>
      <c r="AU57" s="120">
        <v>17.419</v>
      </c>
      <c r="AV57" s="120">
        <v>6.024</v>
      </c>
      <c r="AW57" s="121">
        <v>26.5</v>
      </c>
    </row>
    <row r="58" spans="1:49" x14ac:dyDescent="0.3">
      <c r="A58" s="126" t="s">
        <v>811</v>
      </c>
      <c r="B58" s="119">
        <v>9</v>
      </c>
      <c r="C58" s="120">
        <v>22</v>
      </c>
      <c r="D58" s="120">
        <v>17.2</v>
      </c>
      <c r="E58" s="120">
        <v>2</v>
      </c>
      <c r="F58" s="120">
        <v>23.6</v>
      </c>
      <c r="G58" s="121">
        <v>24</v>
      </c>
      <c r="H58" s="119">
        <v>10.1</v>
      </c>
      <c r="I58" s="121">
        <v>85</v>
      </c>
      <c r="J58" s="119">
        <v>14.95</v>
      </c>
      <c r="K58" s="120">
        <v>12.25</v>
      </c>
      <c r="L58" s="121">
        <v>12.3621</v>
      </c>
      <c r="M58" s="122" t="s">
        <v>1429</v>
      </c>
      <c r="N58" s="123" t="s">
        <v>1429</v>
      </c>
      <c r="O58" s="124">
        <v>1.1419999999999999</v>
      </c>
      <c r="P58" s="119">
        <v>64.260000000000005</v>
      </c>
      <c r="Q58" s="120">
        <v>27.48</v>
      </c>
      <c r="R58" s="120">
        <v>120.36</v>
      </c>
      <c r="S58" s="121">
        <v>69.8</v>
      </c>
      <c r="T58" s="124">
        <v>37.872999999999998</v>
      </c>
      <c r="U58" s="124">
        <v>10.24</v>
      </c>
      <c r="V58" s="119">
        <v>14.41</v>
      </c>
      <c r="W58" s="120">
        <v>4.58</v>
      </c>
      <c r="X58" s="120">
        <v>0.42</v>
      </c>
      <c r="Y58" s="125" t="s">
        <v>1429</v>
      </c>
      <c r="Z58" s="123" t="s">
        <v>1429</v>
      </c>
      <c r="AA58" s="119">
        <v>32.46</v>
      </c>
      <c r="AB58" s="121">
        <v>130.90100000000001</v>
      </c>
      <c r="AC58" s="119">
        <v>45.36</v>
      </c>
      <c r="AD58" s="120">
        <v>29.643999999999998</v>
      </c>
      <c r="AE58" s="120">
        <v>7.55</v>
      </c>
      <c r="AF58" s="121">
        <v>0</v>
      </c>
      <c r="AG58" s="119">
        <v>4.3713600000000001</v>
      </c>
      <c r="AH58" s="120">
        <v>20.9</v>
      </c>
      <c r="AI58" s="120">
        <v>10.21327</v>
      </c>
      <c r="AJ58" s="120">
        <v>8.6083300000000005</v>
      </c>
      <c r="AK58" s="121">
        <v>11</v>
      </c>
      <c r="AL58" s="119">
        <v>12.26</v>
      </c>
      <c r="AM58" s="121">
        <v>16.48</v>
      </c>
      <c r="AN58" s="119">
        <v>17</v>
      </c>
      <c r="AO58" s="120">
        <v>27.81399</v>
      </c>
      <c r="AP58" s="120">
        <v>46.5</v>
      </c>
      <c r="AQ58" s="120">
        <v>7.73</v>
      </c>
      <c r="AR58" s="120">
        <v>31.986090000000001</v>
      </c>
      <c r="AS58" s="120">
        <v>4.9010100000000003</v>
      </c>
      <c r="AT58" s="120">
        <v>6.5914700000000002</v>
      </c>
      <c r="AU58" s="120">
        <v>17.489000000000001</v>
      </c>
      <c r="AV58" s="120">
        <v>6.1319999999999997</v>
      </c>
      <c r="AW58" s="121">
        <v>26.5</v>
      </c>
    </row>
    <row r="59" spans="1:49" x14ac:dyDescent="0.3">
      <c r="A59" s="127" t="s">
        <v>812</v>
      </c>
      <c r="B59" s="128">
        <v>9</v>
      </c>
      <c r="C59" s="129">
        <v>22</v>
      </c>
      <c r="D59" s="129">
        <v>17.2</v>
      </c>
      <c r="E59" s="129">
        <v>2</v>
      </c>
      <c r="F59" s="129">
        <v>23.6</v>
      </c>
      <c r="G59" s="130">
        <v>24</v>
      </c>
      <c r="H59" s="128">
        <v>10.1</v>
      </c>
      <c r="I59" s="130">
        <v>85</v>
      </c>
      <c r="J59" s="128">
        <v>14.95</v>
      </c>
      <c r="K59" s="129">
        <v>12.25</v>
      </c>
      <c r="L59" s="130">
        <v>12.3621</v>
      </c>
      <c r="M59" s="131" t="s">
        <v>1429</v>
      </c>
      <c r="N59" s="132" t="s">
        <v>1429</v>
      </c>
      <c r="O59" s="133">
        <v>1.1419999999999999</v>
      </c>
      <c r="P59" s="128">
        <v>64.260000000000005</v>
      </c>
      <c r="Q59" s="129">
        <v>27.48</v>
      </c>
      <c r="R59" s="129">
        <v>120.36</v>
      </c>
      <c r="S59" s="130">
        <v>69.8</v>
      </c>
      <c r="T59" s="133">
        <v>37.872999999999998</v>
      </c>
      <c r="U59" s="133">
        <v>10.24</v>
      </c>
      <c r="V59" s="128">
        <v>14.41</v>
      </c>
      <c r="W59" s="129">
        <v>4.58</v>
      </c>
      <c r="X59" s="129">
        <v>0.42</v>
      </c>
      <c r="Y59" s="134" t="s">
        <v>1429</v>
      </c>
      <c r="Z59" s="132" t="s">
        <v>1429</v>
      </c>
      <c r="AA59" s="128">
        <v>32.46</v>
      </c>
      <c r="AB59" s="130">
        <v>130.90100000000001</v>
      </c>
      <c r="AC59" s="128">
        <v>45.36</v>
      </c>
      <c r="AD59" s="129">
        <v>29.643999999999998</v>
      </c>
      <c r="AE59" s="129">
        <v>7.55</v>
      </c>
      <c r="AF59" s="130">
        <v>0</v>
      </c>
      <c r="AG59" s="128">
        <v>4.3713600000000001</v>
      </c>
      <c r="AH59" s="129">
        <v>20.9</v>
      </c>
      <c r="AI59" s="129">
        <v>10.21327</v>
      </c>
      <c r="AJ59" s="129">
        <v>8.6083300000000005</v>
      </c>
      <c r="AK59" s="130">
        <v>11</v>
      </c>
      <c r="AL59" s="128">
        <v>12.26</v>
      </c>
      <c r="AM59" s="130">
        <v>16.48</v>
      </c>
      <c r="AN59" s="128">
        <v>17</v>
      </c>
      <c r="AO59" s="129">
        <v>27.81399</v>
      </c>
      <c r="AP59" s="129">
        <v>46.5</v>
      </c>
      <c r="AQ59" s="129">
        <v>7.73</v>
      </c>
      <c r="AR59" s="129">
        <v>31.986090000000001</v>
      </c>
      <c r="AS59" s="129">
        <v>4.9010100000000003</v>
      </c>
      <c r="AT59" s="129">
        <v>6.5914700000000002</v>
      </c>
      <c r="AU59" s="129">
        <v>17.489000000000001</v>
      </c>
      <c r="AV59" s="129">
        <v>6.1319999999999997</v>
      </c>
      <c r="AW59" s="130">
        <v>26.5</v>
      </c>
    </row>
    <row r="60" spans="1:49" x14ac:dyDescent="0.3">
      <c r="A60" s="135" t="s">
        <v>1358</v>
      </c>
      <c r="B60" s="136">
        <f t="shared" ref="B60:AW60" si="0">MIN(B12:B59)</f>
        <v>9</v>
      </c>
      <c r="C60" s="136">
        <f t="shared" si="0"/>
        <v>22</v>
      </c>
      <c r="D60" s="136">
        <f t="shared" si="0"/>
        <v>17.2</v>
      </c>
      <c r="E60" s="136">
        <f t="shared" si="0"/>
        <v>2</v>
      </c>
      <c r="F60" s="136">
        <f t="shared" si="0"/>
        <v>9.3000000000000007</v>
      </c>
      <c r="G60" s="136">
        <f t="shared" si="0"/>
        <v>24</v>
      </c>
      <c r="H60" s="136">
        <f t="shared" si="0"/>
        <v>9.6999999999999993</v>
      </c>
      <c r="I60" s="136">
        <f t="shared" si="0"/>
        <v>54</v>
      </c>
      <c r="J60" s="136">
        <f t="shared" si="0"/>
        <v>10.92</v>
      </c>
      <c r="K60" s="136">
        <f t="shared" si="0"/>
        <v>12.21</v>
      </c>
      <c r="L60" s="136">
        <f t="shared" si="0"/>
        <v>10.003170000000001</v>
      </c>
      <c r="M60" s="136">
        <f t="shared" si="0"/>
        <v>1.07</v>
      </c>
      <c r="N60" s="136">
        <f t="shared" si="0"/>
        <v>66.72</v>
      </c>
      <c r="O60" s="136">
        <f t="shared" si="0"/>
        <v>1.1419999999999999</v>
      </c>
      <c r="P60" s="136">
        <f t="shared" si="0"/>
        <v>46.83</v>
      </c>
      <c r="Q60" s="136">
        <f t="shared" si="0"/>
        <v>23.5</v>
      </c>
      <c r="R60" s="136">
        <f t="shared" si="0"/>
        <v>118.33</v>
      </c>
      <c r="S60" s="136">
        <f t="shared" si="0"/>
        <v>61.05</v>
      </c>
      <c r="T60" s="136">
        <f t="shared" si="0"/>
        <v>35.997999999999998</v>
      </c>
      <c r="U60" s="136">
        <f t="shared" si="0"/>
        <v>9.11</v>
      </c>
      <c r="V60" s="136">
        <f t="shared" si="0"/>
        <v>13.82</v>
      </c>
      <c r="W60" s="136">
        <f t="shared" si="0"/>
        <v>2.718</v>
      </c>
      <c r="X60" s="136">
        <f t="shared" si="0"/>
        <v>0.3</v>
      </c>
      <c r="Y60" s="136">
        <f t="shared" si="0"/>
        <v>0</v>
      </c>
      <c r="Z60" s="136">
        <f t="shared" si="0"/>
        <v>0</v>
      </c>
      <c r="AA60" s="136">
        <f t="shared" si="0"/>
        <v>25.18</v>
      </c>
      <c r="AB60" s="136">
        <f t="shared" si="0"/>
        <v>124.03</v>
      </c>
      <c r="AC60" s="136">
        <f t="shared" si="0"/>
        <v>45.36</v>
      </c>
      <c r="AD60" s="136">
        <f t="shared" si="0"/>
        <v>29.643999999999998</v>
      </c>
      <c r="AE60" s="136">
        <f t="shared" si="0"/>
        <v>7.33</v>
      </c>
      <c r="AF60" s="136">
        <f t="shared" si="0"/>
        <v>0</v>
      </c>
      <c r="AG60" s="136">
        <f t="shared" si="0"/>
        <v>4.3713600000000001</v>
      </c>
      <c r="AH60" s="136">
        <f t="shared" si="0"/>
        <v>7.1</v>
      </c>
      <c r="AI60" s="136">
        <f t="shared" si="0"/>
        <v>4.3673799999999998</v>
      </c>
      <c r="AJ60" s="136">
        <f t="shared" si="0"/>
        <v>8.6083300000000005</v>
      </c>
      <c r="AK60" s="136">
        <f t="shared" si="0"/>
        <v>10.3</v>
      </c>
      <c r="AL60" s="136">
        <f t="shared" si="0"/>
        <v>10.39</v>
      </c>
      <c r="AM60" s="136">
        <f t="shared" si="0"/>
        <v>14.61</v>
      </c>
      <c r="AN60" s="136">
        <f t="shared" si="0"/>
        <v>17</v>
      </c>
      <c r="AO60" s="136">
        <f t="shared" si="0"/>
        <v>27.81399</v>
      </c>
      <c r="AP60" s="136">
        <f t="shared" si="0"/>
        <v>39.246000000000002</v>
      </c>
      <c r="AQ60" s="136">
        <f t="shared" si="0"/>
        <v>7.6079999999999997</v>
      </c>
      <c r="AR60" s="136">
        <f t="shared" si="0"/>
        <v>31.986090000000001</v>
      </c>
      <c r="AS60" s="136">
        <f t="shared" si="0"/>
        <v>4.7514099999999999</v>
      </c>
      <c r="AT60" s="136">
        <f t="shared" si="0"/>
        <v>6.5914700000000002</v>
      </c>
      <c r="AU60" s="136">
        <f t="shared" si="0"/>
        <v>17.190999999999999</v>
      </c>
      <c r="AV60" s="136">
        <f t="shared" si="0"/>
        <v>5.5289999999999999</v>
      </c>
      <c r="AW60" s="137">
        <f t="shared" si="0"/>
        <v>18.645</v>
      </c>
    </row>
    <row r="61" spans="1:49" x14ac:dyDescent="0.3">
      <c r="A61" s="138" t="s">
        <v>1357</v>
      </c>
      <c r="B61" s="139">
        <f t="shared" ref="B61:AW61" si="1">MAX(B12:B59)</f>
        <v>9</v>
      </c>
      <c r="C61" s="139">
        <f t="shared" si="1"/>
        <v>23</v>
      </c>
      <c r="D61" s="139">
        <f t="shared" si="1"/>
        <v>18.2</v>
      </c>
      <c r="E61" s="139">
        <f t="shared" si="1"/>
        <v>2</v>
      </c>
      <c r="F61" s="139">
        <f t="shared" si="1"/>
        <v>25.5</v>
      </c>
      <c r="G61" s="139">
        <f t="shared" si="1"/>
        <v>25</v>
      </c>
      <c r="H61" s="139">
        <f t="shared" si="1"/>
        <v>10.5</v>
      </c>
      <c r="I61" s="139">
        <f t="shared" si="1"/>
        <v>95</v>
      </c>
      <c r="J61" s="139">
        <f t="shared" si="1"/>
        <v>15.98</v>
      </c>
      <c r="K61" s="139">
        <f t="shared" si="1"/>
        <v>12.62</v>
      </c>
      <c r="L61" s="139">
        <f t="shared" si="1"/>
        <v>18.720320000000001</v>
      </c>
      <c r="M61" s="139">
        <f t="shared" si="1"/>
        <v>1.07</v>
      </c>
      <c r="N61" s="139">
        <f t="shared" si="1"/>
        <v>80.3</v>
      </c>
      <c r="O61" s="139">
        <f t="shared" si="1"/>
        <v>1.1419999999999999</v>
      </c>
      <c r="P61" s="139">
        <f t="shared" si="1"/>
        <v>64.260000000000005</v>
      </c>
      <c r="Q61" s="139">
        <f t="shared" si="1"/>
        <v>28.33</v>
      </c>
      <c r="R61" s="139">
        <f t="shared" si="1"/>
        <v>123.43</v>
      </c>
      <c r="S61" s="139">
        <f t="shared" si="1"/>
        <v>76.5</v>
      </c>
      <c r="T61" s="139">
        <f t="shared" si="1"/>
        <v>48.65</v>
      </c>
      <c r="U61" s="139">
        <f t="shared" si="1"/>
        <v>10.24</v>
      </c>
      <c r="V61" s="139">
        <f t="shared" si="1"/>
        <v>15.02</v>
      </c>
      <c r="W61" s="139">
        <f t="shared" si="1"/>
        <v>5.05</v>
      </c>
      <c r="X61" s="139">
        <f t="shared" si="1"/>
        <v>0.42</v>
      </c>
      <c r="Y61" s="139">
        <f t="shared" si="1"/>
        <v>0</v>
      </c>
      <c r="Z61" s="139">
        <f t="shared" si="1"/>
        <v>0</v>
      </c>
      <c r="AA61" s="139">
        <f t="shared" si="1"/>
        <v>36.840000000000003</v>
      </c>
      <c r="AB61" s="139">
        <f t="shared" si="1"/>
        <v>135.73099999999999</v>
      </c>
      <c r="AC61" s="139">
        <f t="shared" si="1"/>
        <v>47.619</v>
      </c>
      <c r="AD61" s="139">
        <f t="shared" si="1"/>
        <v>43.378999999999998</v>
      </c>
      <c r="AE61" s="139">
        <f t="shared" si="1"/>
        <v>13.47</v>
      </c>
      <c r="AF61" s="139">
        <f t="shared" si="1"/>
        <v>0</v>
      </c>
      <c r="AG61" s="139">
        <f t="shared" si="1"/>
        <v>4.3713600000000001</v>
      </c>
      <c r="AH61" s="139">
        <f t="shared" si="1"/>
        <v>20.9</v>
      </c>
      <c r="AI61" s="139">
        <f t="shared" si="1"/>
        <v>10.420590000000001</v>
      </c>
      <c r="AJ61" s="139">
        <f t="shared" si="1"/>
        <v>8.6083300000000005</v>
      </c>
      <c r="AK61" s="139">
        <f t="shared" si="1"/>
        <v>11.1</v>
      </c>
      <c r="AL61" s="139">
        <f t="shared" si="1"/>
        <v>13.49</v>
      </c>
      <c r="AM61" s="139">
        <f t="shared" si="1"/>
        <v>17.7</v>
      </c>
      <c r="AN61" s="139">
        <f t="shared" si="1"/>
        <v>17</v>
      </c>
      <c r="AO61" s="139">
        <f t="shared" si="1"/>
        <v>27.81399</v>
      </c>
      <c r="AP61" s="139">
        <f t="shared" si="1"/>
        <v>46.5</v>
      </c>
      <c r="AQ61" s="139">
        <f t="shared" si="1"/>
        <v>8.0410000000000004</v>
      </c>
      <c r="AR61" s="139">
        <f t="shared" si="1"/>
        <v>31.986090000000001</v>
      </c>
      <c r="AS61" s="139">
        <f t="shared" si="1"/>
        <v>4.9010100000000003</v>
      </c>
      <c r="AT61" s="139">
        <f t="shared" si="1"/>
        <v>6.5914700000000002</v>
      </c>
      <c r="AU61" s="139">
        <f t="shared" si="1"/>
        <v>17.788</v>
      </c>
      <c r="AV61" s="139">
        <f t="shared" si="1"/>
        <v>6.1319999999999997</v>
      </c>
      <c r="AW61" s="140">
        <f t="shared" si="1"/>
        <v>26.5</v>
      </c>
    </row>
    <row r="62" spans="1:49" x14ac:dyDescent="0.3">
      <c r="A62" s="141" t="s">
        <v>1430</v>
      </c>
      <c r="B62" s="142">
        <f t="shared" ref="B62:AW62" si="2">AVERAGE(B12:B59)</f>
        <v>9</v>
      </c>
      <c r="C62" s="142">
        <f t="shared" si="2"/>
        <v>22.541666666666668</v>
      </c>
      <c r="D62" s="142">
        <f t="shared" si="2"/>
        <v>17.741666666666681</v>
      </c>
      <c r="E62" s="142">
        <f t="shared" si="2"/>
        <v>2</v>
      </c>
      <c r="F62" s="142">
        <f t="shared" si="2"/>
        <v>19.808333333333341</v>
      </c>
      <c r="G62" s="142">
        <f t="shared" si="2"/>
        <v>24.541666666666668</v>
      </c>
      <c r="H62" s="142">
        <f t="shared" si="2"/>
        <v>10.150000000000006</v>
      </c>
      <c r="I62" s="142">
        <f t="shared" si="2"/>
        <v>70.166666666666671</v>
      </c>
      <c r="J62" s="142">
        <f t="shared" si="2"/>
        <v>13.349583333333333</v>
      </c>
      <c r="K62" s="142">
        <f t="shared" si="2"/>
        <v>12.464999999999995</v>
      </c>
      <c r="L62" s="142">
        <f t="shared" si="2"/>
        <v>13.183040416666669</v>
      </c>
      <c r="M62" s="142">
        <f t="shared" si="2"/>
        <v>1.07</v>
      </c>
      <c r="N62" s="142">
        <f t="shared" si="2"/>
        <v>73.510000000000005</v>
      </c>
      <c r="O62" s="142">
        <f t="shared" si="2"/>
        <v>1.142000000000001</v>
      </c>
      <c r="P62" s="142">
        <f t="shared" si="2"/>
        <v>55.500833333333354</v>
      </c>
      <c r="Q62" s="142">
        <f t="shared" si="2"/>
        <v>25.639999999999997</v>
      </c>
      <c r="R62" s="142">
        <f t="shared" si="2"/>
        <v>121.25416666666662</v>
      </c>
      <c r="S62" s="142">
        <f t="shared" si="2"/>
        <v>67.987499999999997</v>
      </c>
      <c r="T62" s="142">
        <f t="shared" si="2"/>
        <v>39.977333333333327</v>
      </c>
      <c r="U62" s="142">
        <f t="shared" si="2"/>
        <v>9.6291666666666664</v>
      </c>
      <c r="V62" s="142">
        <f t="shared" si="2"/>
        <v>14.512500000000005</v>
      </c>
      <c r="W62" s="142">
        <f t="shared" si="2"/>
        <v>3.7623750000000009</v>
      </c>
      <c r="X62" s="142">
        <f t="shared" si="2"/>
        <v>0.36041666666666683</v>
      </c>
      <c r="Y62" s="142" t="e">
        <f t="shared" si="2"/>
        <v>#DIV/0!</v>
      </c>
      <c r="Z62" s="142" t="e">
        <f t="shared" si="2"/>
        <v>#DIV/0!</v>
      </c>
      <c r="AA62" s="142">
        <f t="shared" si="2"/>
        <v>30.160000000000014</v>
      </c>
      <c r="AB62" s="142">
        <f t="shared" si="2"/>
        <v>128.80570833333334</v>
      </c>
      <c r="AC62" s="142">
        <f t="shared" si="2"/>
        <v>46.267541666666681</v>
      </c>
      <c r="AD62" s="142">
        <f t="shared" si="2"/>
        <v>41.500166666666672</v>
      </c>
      <c r="AE62" s="142">
        <f t="shared" si="2"/>
        <v>10.515708333333331</v>
      </c>
      <c r="AF62" s="142">
        <f t="shared" si="2"/>
        <v>0</v>
      </c>
      <c r="AG62" s="142">
        <f t="shared" si="2"/>
        <v>4.3713600000000028</v>
      </c>
      <c r="AH62" s="142">
        <f t="shared" si="2"/>
        <v>13.983333333333329</v>
      </c>
      <c r="AI62" s="142">
        <f t="shared" si="2"/>
        <v>9.3427975000000014</v>
      </c>
      <c r="AJ62" s="142">
        <f t="shared" si="2"/>
        <v>8.6083300000000076</v>
      </c>
      <c r="AK62" s="142">
        <f t="shared" si="2"/>
        <v>10.608333333333333</v>
      </c>
      <c r="AL62" s="142">
        <f t="shared" si="2"/>
        <v>11.90625</v>
      </c>
      <c r="AM62" s="142">
        <f t="shared" si="2"/>
        <v>16.119583333333335</v>
      </c>
      <c r="AN62" s="142">
        <f t="shared" si="2"/>
        <v>17</v>
      </c>
      <c r="AO62" s="142">
        <f t="shared" si="2"/>
        <v>27.81399</v>
      </c>
      <c r="AP62" s="142">
        <f t="shared" si="2"/>
        <v>42.873000000000005</v>
      </c>
      <c r="AQ62" s="142">
        <f t="shared" si="2"/>
        <v>7.8202916666666704</v>
      </c>
      <c r="AR62" s="142">
        <f t="shared" si="2"/>
        <v>31.986090000000001</v>
      </c>
      <c r="AS62" s="142">
        <f t="shared" si="2"/>
        <v>4.7998016666666663</v>
      </c>
      <c r="AT62" s="142">
        <f t="shared" si="2"/>
        <v>6.5914699999999975</v>
      </c>
      <c r="AU62" s="142">
        <f t="shared" si="2"/>
        <v>17.479625000000002</v>
      </c>
      <c r="AV62" s="142">
        <f t="shared" si="2"/>
        <v>5.6535833333333336</v>
      </c>
      <c r="AW62" s="143">
        <f t="shared" si="2"/>
        <v>22.716583333333332</v>
      </c>
    </row>
    <row r="63" spans="1:49" x14ac:dyDescent="0.3">
      <c r="A63" s="144" t="s">
        <v>7</v>
      </c>
      <c r="B63" s="139">
        <f t="shared" ref="B63:AW63" si="3">B12</f>
        <v>9</v>
      </c>
      <c r="C63" s="139">
        <f t="shared" si="3"/>
        <v>23</v>
      </c>
      <c r="D63" s="139">
        <f t="shared" si="3"/>
        <v>18.2</v>
      </c>
      <c r="E63" s="139">
        <f t="shared" si="3"/>
        <v>2</v>
      </c>
      <c r="F63" s="139">
        <f t="shared" si="3"/>
        <v>14.3</v>
      </c>
      <c r="G63" s="139">
        <f t="shared" si="3"/>
        <v>25</v>
      </c>
      <c r="H63" s="139">
        <f t="shared" si="3"/>
        <v>10.1</v>
      </c>
      <c r="I63" s="139">
        <f t="shared" si="3"/>
        <v>57</v>
      </c>
      <c r="J63" s="139">
        <f t="shared" si="3"/>
        <v>13.99</v>
      </c>
      <c r="K63" s="139">
        <f t="shared" si="3"/>
        <v>12.51</v>
      </c>
      <c r="L63" s="139">
        <f t="shared" si="3"/>
        <v>13.625719999999999</v>
      </c>
      <c r="M63" s="139" t="str">
        <f t="shared" si="3"/>
        <v>--</v>
      </c>
      <c r="N63" s="139" t="str">
        <f t="shared" si="3"/>
        <v>--</v>
      </c>
      <c r="O63" s="139">
        <f t="shared" si="3"/>
        <v>1.1419999999999999</v>
      </c>
      <c r="P63" s="139">
        <f t="shared" si="3"/>
        <v>54.46</v>
      </c>
      <c r="Q63" s="139">
        <f t="shared" si="3"/>
        <v>28.33</v>
      </c>
      <c r="R63" s="139">
        <f t="shared" si="3"/>
        <v>123.43</v>
      </c>
      <c r="S63" s="139">
        <f t="shared" si="3"/>
        <v>72.87</v>
      </c>
      <c r="T63" s="139">
        <f t="shared" si="3"/>
        <v>48.65</v>
      </c>
      <c r="U63" s="139">
        <f t="shared" si="3"/>
        <v>9.11</v>
      </c>
      <c r="V63" s="139">
        <f t="shared" si="3"/>
        <v>15.02</v>
      </c>
      <c r="W63" s="139">
        <f t="shared" si="3"/>
        <v>3.5619999999999998</v>
      </c>
      <c r="X63" s="139">
        <f t="shared" si="3"/>
        <v>0.31</v>
      </c>
      <c r="Y63" s="139" t="str">
        <f t="shared" si="3"/>
        <v>--</v>
      </c>
      <c r="Z63" s="139" t="str">
        <f t="shared" si="3"/>
        <v>--</v>
      </c>
      <c r="AA63" s="139">
        <f t="shared" si="3"/>
        <v>30.47</v>
      </c>
      <c r="AB63" s="139">
        <f t="shared" si="3"/>
        <v>129.32</v>
      </c>
      <c r="AC63" s="139">
        <f t="shared" si="3"/>
        <v>46.79</v>
      </c>
      <c r="AD63" s="139">
        <f t="shared" si="3"/>
        <v>42.573999999999998</v>
      </c>
      <c r="AE63" s="139">
        <f t="shared" si="3"/>
        <v>9.92</v>
      </c>
      <c r="AF63" s="139">
        <f t="shared" si="3"/>
        <v>0</v>
      </c>
      <c r="AG63" s="139">
        <f t="shared" si="3"/>
        <v>4.3713600000000001</v>
      </c>
      <c r="AH63" s="139">
        <f t="shared" si="3"/>
        <v>19</v>
      </c>
      <c r="AI63" s="139">
        <f t="shared" si="3"/>
        <v>10.191560000000001</v>
      </c>
      <c r="AJ63" s="139">
        <f t="shared" si="3"/>
        <v>8.6083300000000005</v>
      </c>
      <c r="AK63" s="139">
        <f t="shared" si="3"/>
        <v>11.1</v>
      </c>
      <c r="AL63" s="139">
        <f t="shared" si="3"/>
        <v>10.85</v>
      </c>
      <c r="AM63" s="139">
        <f t="shared" si="3"/>
        <v>15.06</v>
      </c>
      <c r="AN63" s="139">
        <f t="shared" si="3"/>
        <v>17</v>
      </c>
      <c r="AO63" s="139" t="str">
        <f t="shared" si="3"/>
        <v>--</v>
      </c>
      <c r="AP63" s="139">
        <f t="shared" si="3"/>
        <v>39.246000000000002</v>
      </c>
      <c r="AQ63" s="139">
        <f t="shared" si="3"/>
        <v>7.9</v>
      </c>
      <c r="AR63" s="139" t="str">
        <f t="shared" si="3"/>
        <v>--</v>
      </c>
      <c r="AS63" s="139">
        <f t="shared" si="3"/>
        <v>4.8410500000000001</v>
      </c>
      <c r="AT63" s="139">
        <f t="shared" si="3"/>
        <v>6.5914700000000002</v>
      </c>
      <c r="AU63" s="139">
        <f t="shared" si="3"/>
        <v>17.788</v>
      </c>
      <c r="AV63" s="139">
        <f t="shared" si="3"/>
        <v>5.5439999999999996</v>
      </c>
      <c r="AW63" s="139">
        <f t="shared" si="3"/>
        <v>18.645</v>
      </c>
    </row>
    <row r="64" spans="1:49" x14ac:dyDescent="0.3">
      <c r="A64" s="144" t="s">
        <v>8</v>
      </c>
      <c r="B64" s="139">
        <f t="shared" ref="B64:AW64" si="4">B59</f>
        <v>9</v>
      </c>
      <c r="C64" s="139">
        <f t="shared" si="4"/>
        <v>22</v>
      </c>
      <c r="D64" s="139">
        <f t="shared" si="4"/>
        <v>17.2</v>
      </c>
      <c r="E64" s="139">
        <f t="shared" si="4"/>
        <v>2</v>
      </c>
      <c r="F64" s="139">
        <f t="shared" si="4"/>
        <v>23.6</v>
      </c>
      <c r="G64" s="139">
        <f t="shared" si="4"/>
        <v>24</v>
      </c>
      <c r="H64" s="139">
        <f t="shared" si="4"/>
        <v>10.1</v>
      </c>
      <c r="I64" s="139">
        <f t="shared" si="4"/>
        <v>85</v>
      </c>
      <c r="J64" s="139">
        <f t="shared" si="4"/>
        <v>14.95</v>
      </c>
      <c r="K64" s="139">
        <f t="shared" si="4"/>
        <v>12.25</v>
      </c>
      <c r="L64" s="139">
        <f t="shared" si="4"/>
        <v>12.3621</v>
      </c>
      <c r="M64" s="139" t="str">
        <f t="shared" si="4"/>
        <v>--</v>
      </c>
      <c r="N64" s="139" t="str">
        <f t="shared" si="4"/>
        <v>--</v>
      </c>
      <c r="O64" s="139">
        <f t="shared" si="4"/>
        <v>1.1419999999999999</v>
      </c>
      <c r="P64" s="139">
        <f t="shared" si="4"/>
        <v>64.260000000000005</v>
      </c>
      <c r="Q64" s="139">
        <f t="shared" si="4"/>
        <v>27.48</v>
      </c>
      <c r="R64" s="139">
        <f t="shared" si="4"/>
        <v>120.36</v>
      </c>
      <c r="S64" s="139">
        <f t="shared" si="4"/>
        <v>69.8</v>
      </c>
      <c r="T64" s="139">
        <f t="shared" si="4"/>
        <v>37.872999999999998</v>
      </c>
      <c r="U64" s="139">
        <f t="shared" si="4"/>
        <v>10.24</v>
      </c>
      <c r="V64" s="139">
        <f t="shared" si="4"/>
        <v>14.41</v>
      </c>
      <c r="W64" s="139">
        <f t="shared" si="4"/>
        <v>4.58</v>
      </c>
      <c r="X64" s="139">
        <f t="shared" si="4"/>
        <v>0.42</v>
      </c>
      <c r="Y64" s="139" t="str">
        <f t="shared" si="4"/>
        <v>--</v>
      </c>
      <c r="Z64" s="139" t="str">
        <f t="shared" si="4"/>
        <v>--</v>
      </c>
      <c r="AA64" s="139">
        <f t="shared" si="4"/>
        <v>32.46</v>
      </c>
      <c r="AB64" s="139">
        <f t="shared" si="4"/>
        <v>130.90100000000001</v>
      </c>
      <c r="AC64" s="139">
        <f t="shared" si="4"/>
        <v>45.36</v>
      </c>
      <c r="AD64" s="139">
        <f t="shared" si="4"/>
        <v>29.643999999999998</v>
      </c>
      <c r="AE64" s="139">
        <f t="shared" si="4"/>
        <v>7.55</v>
      </c>
      <c r="AF64" s="139">
        <f t="shared" si="4"/>
        <v>0</v>
      </c>
      <c r="AG64" s="139">
        <f t="shared" si="4"/>
        <v>4.3713600000000001</v>
      </c>
      <c r="AH64" s="139">
        <f t="shared" si="4"/>
        <v>20.9</v>
      </c>
      <c r="AI64" s="139">
        <f t="shared" si="4"/>
        <v>10.21327</v>
      </c>
      <c r="AJ64" s="139">
        <f t="shared" si="4"/>
        <v>8.6083300000000005</v>
      </c>
      <c r="AK64" s="139">
        <f t="shared" si="4"/>
        <v>11</v>
      </c>
      <c r="AL64" s="139">
        <f t="shared" si="4"/>
        <v>12.26</v>
      </c>
      <c r="AM64" s="139">
        <f t="shared" si="4"/>
        <v>16.48</v>
      </c>
      <c r="AN64" s="139">
        <f t="shared" si="4"/>
        <v>17</v>
      </c>
      <c r="AO64" s="139">
        <f t="shared" si="4"/>
        <v>27.81399</v>
      </c>
      <c r="AP64" s="139">
        <f t="shared" si="4"/>
        <v>46.5</v>
      </c>
      <c r="AQ64" s="139">
        <f t="shared" si="4"/>
        <v>7.73</v>
      </c>
      <c r="AR64" s="139">
        <f t="shared" si="4"/>
        <v>31.986090000000001</v>
      </c>
      <c r="AS64" s="139">
        <f t="shared" si="4"/>
        <v>4.9010100000000003</v>
      </c>
      <c r="AT64" s="139">
        <f t="shared" si="4"/>
        <v>6.5914700000000002</v>
      </c>
      <c r="AU64" s="139">
        <f t="shared" si="4"/>
        <v>17.489000000000001</v>
      </c>
      <c r="AV64" s="139">
        <f t="shared" si="4"/>
        <v>6.1319999999999997</v>
      </c>
      <c r="AW64" s="139">
        <f t="shared" si="4"/>
        <v>26.5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1431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58</v>
      </c>
      <c r="C5" s="117" t="s">
        <v>229</v>
      </c>
      <c r="D5" s="117" t="s">
        <v>561</v>
      </c>
      <c r="E5" s="117" t="s">
        <v>39</v>
      </c>
      <c r="F5" s="117" t="s">
        <v>39</v>
      </c>
      <c r="G5" s="117" t="s">
        <v>39</v>
      </c>
      <c r="H5" s="117" t="s">
        <v>127</v>
      </c>
      <c r="I5" s="117" t="s">
        <v>127</v>
      </c>
      <c r="J5" s="117" t="s">
        <v>127</v>
      </c>
      <c r="K5" s="117" t="s">
        <v>127</v>
      </c>
      <c r="L5" s="117" t="s">
        <v>127</v>
      </c>
      <c r="M5" s="117" t="s">
        <v>127</v>
      </c>
      <c r="N5" s="117" t="s">
        <v>127</v>
      </c>
      <c r="O5" s="117" t="s">
        <v>127</v>
      </c>
      <c r="P5" s="117" t="s">
        <v>70</v>
      </c>
      <c r="Q5" s="117" t="s">
        <v>70</v>
      </c>
      <c r="R5" s="117" t="s">
        <v>70</v>
      </c>
      <c r="S5" s="117" t="s">
        <v>92</v>
      </c>
      <c r="T5" s="117" t="s">
        <v>92</v>
      </c>
      <c r="U5" s="117" t="s">
        <v>557</v>
      </c>
      <c r="V5" s="117" t="s">
        <v>215</v>
      </c>
      <c r="W5" s="117" t="s">
        <v>53</v>
      </c>
      <c r="X5" s="117" t="s">
        <v>53</v>
      </c>
      <c r="Y5" s="117" t="s">
        <v>558</v>
      </c>
      <c r="Z5" s="117" t="s">
        <v>558</v>
      </c>
      <c r="AA5" s="117" t="s">
        <v>559</v>
      </c>
      <c r="AB5" s="117" t="s">
        <v>559</v>
      </c>
      <c r="AC5" s="117" t="s">
        <v>82</v>
      </c>
      <c r="AD5" s="117" t="s">
        <v>234</v>
      </c>
    </row>
    <row r="6" spans="1:30" ht="26.4" x14ac:dyDescent="0.3">
      <c r="A6" s="117" t="s">
        <v>1365</v>
      </c>
      <c r="B6" s="117" t="s">
        <v>610</v>
      </c>
      <c r="C6" s="117" t="s">
        <v>1432</v>
      </c>
      <c r="D6" s="117" t="s">
        <v>1433</v>
      </c>
      <c r="E6" s="117" t="s">
        <v>1382</v>
      </c>
      <c r="F6" s="117" t="s">
        <v>1382</v>
      </c>
      <c r="G6" s="117" t="s">
        <v>1382</v>
      </c>
      <c r="H6" s="117" t="s">
        <v>610</v>
      </c>
      <c r="I6" s="117" t="s">
        <v>1375</v>
      </c>
      <c r="J6" s="117" t="s">
        <v>1384</v>
      </c>
      <c r="K6" s="117" t="s">
        <v>1434</v>
      </c>
      <c r="L6" s="117" t="s">
        <v>610</v>
      </c>
      <c r="M6" s="117" t="s">
        <v>610</v>
      </c>
      <c r="N6" s="117" t="s">
        <v>1435</v>
      </c>
      <c r="O6" s="117" t="s">
        <v>1435</v>
      </c>
      <c r="P6" s="117" t="s">
        <v>1375</v>
      </c>
      <c r="Q6" s="117" t="s">
        <v>1375</v>
      </c>
      <c r="R6" s="117" t="s">
        <v>1379</v>
      </c>
      <c r="S6" s="117" t="s">
        <v>1379</v>
      </c>
      <c r="T6" s="117" t="s">
        <v>1380</v>
      </c>
      <c r="U6" s="117" t="s">
        <v>1370</v>
      </c>
      <c r="V6" s="117" t="s">
        <v>1436</v>
      </c>
      <c r="W6" s="117" t="s">
        <v>1369</v>
      </c>
      <c r="X6" s="117" t="s">
        <v>1369</v>
      </c>
      <c r="Y6" s="117" t="s">
        <v>558</v>
      </c>
      <c r="Z6" s="117" t="s">
        <v>558</v>
      </c>
      <c r="AA6" s="117" t="s">
        <v>1366</v>
      </c>
      <c r="AB6" s="117" t="s">
        <v>1366</v>
      </c>
      <c r="AC6" s="117" t="s">
        <v>610</v>
      </c>
      <c r="AD6" s="117" t="s">
        <v>1382</v>
      </c>
    </row>
    <row r="7" spans="1:30" ht="26.4" x14ac:dyDescent="0.3">
      <c r="A7" s="117" t="s">
        <v>1387</v>
      </c>
      <c r="B7" s="117" t="s">
        <v>1388</v>
      </c>
      <c r="C7" s="117" t="s">
        <v>1388</v>
      </c>
      <c r="D7" s="117" t="s">
        <v>1388</v>
      </c>
      <c r="E7" s="117" t="s">
        <v>1388</v>
      </c>
      <c r="F7" s="117" t="s">
        <v>1388</v>
      </c>
      <c r="G7" s="117" t="s">
        <v>1388</v>
      </c>
      <c r="H7" s="117" t="s">
        <v>1388</v>
      </c>
      <c r="I7" s="117" t="s">
        <v>1388</v>
      </c>
      <c r="J7" s="117" t="s">
        <v>1388</v>
      </c>
      <c r="K7" s="117" t="s">
        <v>1388</v>
      </c>
      <c r="L7" s="117" t="s">
        <v>1388</v>
      </c>
      <c r="M7" s="117" t="s">
        <v>1388</v>
      </c>
      <c r="N7" s="117" t="s">
        <v>1388</v>
      </c>
      <c r="O7" s="117" t="s">
        <v>1388</v>
      </c>
      <c r="P7" s="117" t="s">
        <v>1388</v>
      </c>
      <c r="Q7" s="117" t="s">
        <v>1388</v>
      </c>
      <c r="R7" s="117" t="s">
        <v>1388</v>
      </c>
      <c r="S7" s="117" t="s">
        <v>1388</v>
      </c>
      <c r="T7" s="117" t="s">
        <v>1388</v>
      </c>
      <c r="U7" s="117" t="s">
        <v>1388</v>
      </c>
      <c r="V7" s="117" t="s">
        <v>1388</v>
      </c>
      <c r="W7" s="117" t="s">
        <v>1388</v>
      </c>
      <c r="X7" s="117" t="s">
        <v>1388</v>
      </c>
      <c r="Y7" s="117" t="s">
        <v>1388</v>
      </c>
      <c r="Z7" s="117" t="s">
        <v>1388</v>
      </c>
      <c r="AA7" s="117" t="s">
        <v>1388</v>
      </c>
      <c r="AB7" s="117" t="s">
        <v>1388</v>
      </c>
      <c r="AC7" s="117" t="s">
        <v>1388</v>
      </c>
      <c r="AD7" s="117" t="s">
        <v>1388</v>
      </c>
    </row>
    <row r="8" spans="1:30" ht="39.6" x14ac:dyDescent="0.3">
      <c r="A8" s="117" t="s">
        <v>6</v>
      </c>
      <c r="B8" s="117" t="s">
        <v>1437</v>
      </c>
      <c r="C8" s="117" t="s">
        <v>1438</v>
      </c>
      <c r="D8" s="117" t="s">
        <v>1439</v>
      </c>
      <c r="E8" s="117" t="s">
        <v>1440</v>
      </c>
      <c r="F8" s="117" t="s">
        <v>1441</v>
      </c>
      <c r="G8" s="117" t="s">
        <v>1442</v>
      </c>
      <c r="H8" s="117" t="s">
        <v>1443</v>
      </c>
      <c r="I8" s="117" t="s">
        <v>1444</v>
      </c>
      <c r="J8" s="117" t="s">
        <v>1445</v>
      </c>
      <c r="K8" s="117" t="s">
        <v>1446</v>
      </c>
      <c r="L8" s="117" t="s">
        <v>1443</v>
      </c>
      <c r="M8" s="117" t="s">
        <v>1447</v>
      </c>
      <c r="N8" s="117" t="s">
        <v>1448</v>
      </c>
      <c r="O8" s="117" t="s">
        <v>1386</v>
      </c>
      <c r="P8" s="117" t="s">
        <v>1404</v>
      </c>
      <c r="Q8" s="117" t="s">
        <v>1404</v>
      </c>
      <c r="R8" s="117" t="s">
        <v>1377</v>
      </c>
      <c r="S8" s="117" t="s">
        <v>1449</v>
      </c>
      <c r="T8" s="117" t="s">
        <v>1409</v>
      </c>
      <c r="U8" s="117" t="s">
        <v>1450</v>
      </c>
      <c r="V8" s="117" t="s">
        <v>1451</v>
      </c>
      <c r="W8" s="117" t="s">
        <v>1394</v>
      </c>
      <c r="X8" s="117" t="s">
        <v>1395</v>
      </c>
      <c r="Y8" s="117" t="s">
        <v>1452</v>
      </c>
      <c r="Z8" s="117" t="s">
        <v>1453</v>
      </c>
      <c r="AA8" s="117" t="s">
        <v>1392</v>
      </c>
      <c r="AB8" s="117" t="s">
        <v>1454</v>
      </c>
      <c r="AC8" s="117" t="s">
        <v>1455</v>
      </c>
      <c r="AD8" s="117" t="s">
        <v>1456</v>
      </c>
    </row>
    <row r="9" spans="1:30" ht="26.4" x14ac:dyDescent="0.3">
      <c r="A9" s="117" t="s">
        <v>1044</v>
      </c>
      <c r="B9" s="117" t="s">
        <v>1457</v>
      </c>
      <c r="C9" s="117" t="s">
        <v>1458</v>
      </c>
      <c r="D9" s="117" t="s">
        <v>1458</v>
      </c>
      <c r="E9" s="117" t="s">
        <v>1458</v>
      </c>
      <c r="F9" s="117" t="s">
        <v>1458</v>
      </c>
      <c r="G9" s="117" t="s">
        <v>1458</v>
      </c>
      <c r="H9" s="117" t="s">
        <v>1457</v>
      </c>
      <c r="I9" s="117" t="s">
        <v>1458</v>
      </c>
      <c r="J9" s="117" t="s">
        <v>1458</v>
      </c>
      <c r="K9" s="117" t="s">
        <v>1458</v>
      </c>
      <c r="L9" s="117" t="s">
        <v>1458</v>
      </c>
      <c r="M9" s="117" t="s">
        <v>1458</v>
      </c>
      <c r="N9" s="117" t="s">
        <v>1458</v>
      </c>
      <c r="O9" s="117" t="s">
        <v>1458</v>
      </c>
      <c r="P9" s="117" t="s">
        <v>1457</v>
      </c>
      <c r="Q9" s="117" t="s">
        <v>1458</v>
      </c>
      <c r="R9" s="117" t="s">
        <v>1458</v>
      </c>
      <c r="S9" s="117" t="s">
        <v>1458</v>
      </c>
      <c r="T9" s="117" t="s">
        <v>920</v>
      </c>
      <c r="U9" s="117" t="s">
        <v>1458</v>
      </c>
      <c r="V9" s="117" t="s">
        <v>1458</v>
      </c>
      <c r="W9" s="117" t="s">
        <v>1458</v>
      </c>
      <c r="X9" s="117" t="s">
        <v>1458</v>
      </c>
      <c r="Y9" s="117" t="s">
        <v>1458</v>
      </c>
      <c r="Z9" s="117" t="s">
        <v>1458</v>
      </c>
      <c r="AA9" s="117" t="s">
        <v>1458</v>
      </c>
      <c r="AB9" s="117" t="s">
        <v>1458</v>
      </c>
      <c r="AC9" s="117" t="s">
        <v>1458</v>
      </c>
      <c r="AD9" s="117" t="s">
        <v>1458</v>
      </c>
    </row>
    <row r="10" spans="1:30" x14ac:dyDescent="0.3">
      <c r="A10" s="117" t="s">
        <v>46</v>
      </c>
      <c r="B10" s="117" t="s">
        <v>1459</v>
      </c>
      <c r="C10" s="117" t="s">
        <v>1460</v>
      </c>
      <c r="D10" s="117" t="s">
        <v>1460</v>
      </c>
      <c r="E10" s="117" t="s">
        <v>1460</v>
      </c>
      <c r="F10" s="117" t="s">
        <v>1460</v>
      </c>
      <c r="G10" s="117" t="s">
        <v>1460</v>
      </c>
      <c r="H10" s="117" t="s">
        <v>1459</v>
      </c>
      <c r="I10" s="117" t="s">
        <v>1460</v>
      </c>
      <c r="J10" s="117" t="s">
        <v>1460</v>
      </c>
      <c r="K10" s="117" t="s">
        <v>1460</v>
      </c>
      <c r="L10" s="117" t="s">
        <v>1460</v>
      </c>
      <c r="M10" s="117" t="s">
        <v>1460</v>
      </c>
      <c r="N10" s="117" t="s">
        <v>1460</v>
      </c>
      <c r="O10" s="117" t="s">
        <v>1460</v>
      </c>
      <c r="P10" s="117" t="s">
        <v>1459</v>
      </c>
      <c r="Q10" s="117" t="s">
        <v>1460</v>
      </c>
      <c r="R10" s="117" t="s">
        <v>1460</v>
      </c>
      <c r="S10" s="117" t="s">
        <v>1460</v>
      </c>
      <c r="T10" s="117" t="s">
        <v>1460</v>
      </c>
      <c r="U10" s="117" t="s">
        <v>1460</v>
      </c>
      <c r="V10" s="117" t="s">
        <v>1460</v>
      </c>
      <c r="W10" s="117" t="s">
        <v>1460</v>
      </c>
      <c r="X10" s="117" t="s">
        <v>1460</v>
      </c>
      <c r="Y10" s="117" t="s">
        <v>1460</v>
      </c>
      <c r="Z10" s="117" t="s">
        <v>1460</v>
      </c>
      <c r="AA10" s="117" t="s">
        <v>1460</v>
      </c>
      <c r="AB10" s="117" t="s">
        <v>1460</v>
      </c>
      <c r="AC10" s="117" t="s">
        <v>1460</v>
      </c>
      <c r="AD10" s="117" t="s">
        <v>1460</v>
      </c>
    </row>
    <row r="11" spans="1:30" x14ac:dyDescent="0.3">
      <c r="A11" s="118" t="s">
        <v>51</v>
      </c>
      <c r="B11" s="146">
        <v>2695</v>
      </c>
      <c r="C11" s="146">
        <v>5.9200600000000003</v>
      </c>
      <c r="D11" s="146">
        <v>0.40200000000000002</v>
      </c>
      <c r="E11" s="146">
        <v>0.29899999999999999</v>
      </c>
      <c r="F11" s="146">
        <v>0.24224000000000001</v>
      </c>
      <c r="G11" s="146">
        <v>2.4170000000000001E-2</v>
      </c>
      <c r="H11" s="146">
        <v>3875.4027599999999</v>
      </c>
      <c r="I11" s="118" t="s">
        <v>1429</v>
      </c>
      <c r="J11" s="118" t="s">
        <v>1429</v>
      </c>
      <c r="K11" s="146">
        <v>1.9470000000000001E-2</v>
      </c>
      <c r="L11" s="146">
        <v>23.235130000000002</v>
      </c>
      <c r="M11" s="118" t="s">
        <v>1429</v>
      </c>
      <c r="N11" s="146">
        <v>0.23421</v>
      </c>
      <c r="O11" s="146">
        <v>0.36541000000000001</v>
      </c>
      <c r="P11" s="146">
        <v>2411.2199999999998</v>
      </c>
      <c r="Q11" s="146">
        <v>0.86499999999999999</v>
      </c>
      <c r="R11" s="118" t="s">
        <v>1429</v>
      </c>
      <c r="S11" s="146">
        <v>0.17899999999999999</v>
      </c>
      <c r="T11" s="146">
        <v>0.33600000000000002</v>
      </c>
      <c r="U11" s="118" t="s">
        <v>1429</v>
      </c>
      <c r="V11" s="146">
        <v>262.14699999999999</v>
      </c>
      <c r="W11" s="146">
        <v>4.3999999999999997E-2</v>
      </c>
      <c r="X11" s="118" t="s">
        <v>1429</v>
      </c>
      <c r="Y11" s="146">
        <v>19.489999999999998</v>
      </c>
      <c r="Z11" s="146">
        <v>7.6999999999999999E-2</v>
      </c>
      <c r="AA11" s="146">
        <v>0.43897000000000003</v>
      </c>
      <c r="AB11" s="146">
        <v>0.18187999999999999</v>
      </c>
      <c r="AC11" s="146">
        <v>6.13</v>
      </c>
      <c r="AD11" s="146">
        <v>0.27400000000000002</v>
      </c>
    </row>
    <row r="12" spans="1:30" x14ac:dyDescent="0.3">
      <c r="A12" s="126" t="s">
        <v>766</v>
      </c>
      <c r="B12" s="124">
        <v>2695</v>
      </c>
      <c r="C12" s="124">
        <v>5.9200600000000003</v>
      </c>
      <c r="D12" s="124">
        <v>0.40200000000000002</v>
      </c>
      <c r="E12" s="124">
        <v>0.29899999999999999</v>
      </c>
      <c r="F12" s="124">
        <v>0.24224000000000001</v>
      </c>
      <c r="G12" s="124">
        <v>2.4170000000000001E-2</v>
      </c>
      <c r="H12" s="124">
        <v>3875.4027599999999</v>
      </c>
      <c r="I12" s="126" t="s">
        <v>1429</v>
      </c>
      <c r="J12" s="126" t="s">
        <v>1429</v>
      </c>
      <c r="K12" s="124">
        <v>1.9470000000000001E-2</v>
      </c>
      <c r="L12" s="124">
        <v>23.235130000000002</v>
      </c>
      <c r="M12" s="126" t="s">
        <v>1429</v>
      </c>
      <c r="N12" s="124">
        <v>0.23421</v>
      </c>
      <c r="O12" s="124">
        <v>0.36541000000000001</v>
      </c>
      <c r="P12" s="124">
        <v>2411.2199999999998</v>
      </c>
      <c r="Q12" s="124">
        <v>0.86499999999999999</v>
      </c>
      <c r="R12" s="126" t="s">
        <v>1429</v>
      </c>
      <c r="S12" s="124">
        <v>0.17899999999999999</v>
      </c>
      <c r="T12" s="124">
        <v>0.33600000000000002</v>
      </c>
      <c r="U12" s="126" t="s">
        <v>1429</v>
      </c>
      <c r="V12" s="124">
        <v>262.14699999999999</v>
      </c>
      <c r="W12" s="124">
        <v>4.3999999999999997E-2</v>
      </c>
      <c r="X12" s="126" t="s">
        <v>1429</v>
      </c>
      <c r="Y12" s="124">
        <v>19.489999999999998</v>
      </c>
      <c r="Z12" s="124">
        <v>7.6999999999999999E-2</v>
      </c>
      <c r="AA12" s="124">
        <v>0.43897000000000003</v>
      </c>
      <c r="AB12" s="124">
        <v>0.18187999999999999</v>
      </c>
      <c r="AC12" s="124">
        <v>6.13</v>
      </c>
      <c r="AD12" s="124">
        <v>0.27400000000000002</v>
      </c>
    </row>
    <row r="13" spans="1:30" x14ac:dyDescent="0.3">
      <c r="A13" s="126" t="s">
        <v>767</v>
      </c>
      <c r="B13" s="124">
        <v>2695</v>
      </c>
      <c r="C13" s="124">
        <v>5.8982900000000003</v>
      </c>
      <c r="D13" s="124">
        <v>0.37004999999999999</v>
      </c>
      <c r="E13" s="124">
        <v>0.27900000000000003</v>
      </c>
      <c r="F13" s="124">
        <v>0.24606</v>
      </c>
      <c r="G13" s="124">
        <v>2.614E-2</v>
      </c>
      <c r="H13" s="124">
        <v>3875.40978</v>
      </c>
      <c r="I13" s="126" t="s">
        <v>1429</v>
      </c>
      <c r="J13" s="126" t="s">
        <v>1429</v>
      </c>
      <c r="K13" s="124">
        <v>1.9470000000000001E-2</v>
      </c>
      <c r="L13" s="124">
        <v>23.253060000000001</v>
      </c>
      <c r="M13" s="126" t="s">
        <v>1429</v>
      </c>
      <c r="N13" s="124">
        <v>0.27583999999999997</v>
      </c>
      <c r="O13" s="124">
        <v>0.35276999999999997</v>
      </c>
      <c r="P13" s="124">
        <v>2411.15</v>
      </c>
      <c r="Q13" s="124">
        <v>0.85699999999999998</v>
      </c>
      <c r="R13" s="126" t="s">
        <v>1429</v>
      </c>
      <c r="S13" s="124">
        <v>0.17899999999999999</v>
      </c>
      <c r="T13" s="124">
        <v>0.36499999999999999</v>
      </c>
      <c r="U13" s="126" t="s">
        <v>1429</v>
      </c>
      <c r="V13" s="124">
        <v>262.14800000000002</v>
      </c>
      <c r="W13" s="124">
        <v>4.2000000000000003E-2</v>
      </c>
      <c r="X13" s="126" t="s">
        <v>1429</v>
      </c>
      <c r="Y13" s="124">
        <v>19.489999999999998</v>
      </c>
      <c r="Z13" s="124">
        <v>0.08</v>
      </c>
      <c r="AA13" s="124">
        <v>0.40243000000000001</v>
      </c>
      <c r="AB13" s="124">
        <v>0.21138999999999999</v>
      </c>
      <c r="AC13" s="124">
        <v>6.09</v>
      </c>
      <c r="AD13" s="124">
        <v>0.27600000000000002</v>
      </c>
    </row>
    <row r="14" spans="1:30" x14ac:dyDescent="0.3">
      <c r="A14" s="126" t="s">
        <v>768</v>
      </c>
      <c r="B14" s="124">
        <v>2695</v>
      </c>
      <c r="C14" s="124">
        <v>5.8982900000000003</v>
      </c>
      <c r="D14" s="124">
        <v>0.37004999999999999</v>
      </c>
      <c r="E14" s="124">
        <v>0.27900000000000003</v>
      </c>
      <c r="F14" s="124">
        <v>0.24606</v>
      </c>
      <c r="G14" s="124">
        <v>2.614E-2</v>
      </c>
      <c r="H14" s="124">
        <v>3875.40978</v>
      </c>
      <c r="I14" s="126" t="s">
        <v>1429</v>
      </c>
      <c r="J14" s="126" t="s">
        <v>1429</v>
      </c>
      <c r="K14" s="124">
        <v>1.9470000000000001E-2</v>
      </c>
      <c r="L14" s="124">
        <v>23.253060000000001</v>
      </c>
      <c r="M14" s="126" t="s">
        <v>1429</v>
      </c>
      <c r="N14" s="124">
        <v>0.27583999999999997</v>
      </c>
      <c r="O14" s="124">
        <v>0.35276999999999997</v>
      </c>
      <c r="P14" s="124">
        <v>2411.15</v>
      </c>
      <c r="Q14" s="124">
        <v>0.85699999999999998</v>
      </c>
      <c r="R14" s="126" t="s">
        <v>1429</v>
      </c>
      <c r="S14" s="124">
        <v>0.17899999999999999</v>
      </c>
      <c r="T14" s="124">
        <v>0.36499999999999999</v>
      </c>
      <c r="U14" s="126" t="s">
        <v>1429</v>
      </c>
      <c r="V14" s="124">
        <v>262.14800000000002</v>
      </c>
      <c r="W14" s="124">
        <v>4.2000000000000003E-2</v>
      </c>
      <c r="X14" s="126" t="s">
        <v>1429</v>
      </c>
      <c r="Y14" s="124">
        <v>19.489999999999998</v>
      </c>
      <c r="Z14" s="124">
        <v>0.08</v>
      </c>
      <c r="AA14" s="124">
        <v>0.40243000000000001</v>
      </c>
      <c r="AB14" s="124">
        <v>0.21138999999999999</v>
      </c>
      <c r="AC14" s="124">
        <v>6.09</v>
      </c>
      <c r="AD14" s="124">
        <v>0.27600000000000002</v>
      </c>
    </row>
    <row r="15" spans="1:30" x14ac:dyDescent="0.3">
      <c r="A15" s="126" t="s">
        <v>769</v>
      </c>
      <c r="B15" s="124">
        <v>2695</v>
      </c>
      <c r="C15" s="124">
        <v>5.8741000000000003</v>
      </c>
      <c r="D15" s="124">
        <v>0.43664999999999998</v>
      </c>
      <c r="E15" s="124">
        <v>0.28499999999999998</v>
      </c>
      <c r="F15" s="124">
        <v>0.23884</v>
      </c>
      <c r="G15" s="124">
        <v>2.8060000000000002E-2</v>
      </c>
      <c r="H15" s="124">
        <v>3875.4161800000002</v>
      </c>
      <c r="I15" s="126" t="s">
        <v>1429</v>
      </c>
      <c r="J15" s="126" t="s">
        <v>1429</v>
      </c>
      <c r="K15" s="124">
        <v>1.9460000000000002E-2</v>
      </c>
      <c r="L15" s="124">
        <v>23.269439999999999</v>
      </c>
      <c r="M15" s="126" t="s">
        <v>1429</v>
      </c>
      <c r="N15" s="124">
        <v>0.30986999999999998</v>
      </c>
      <c r="O15" s="124">
        <v>0.32790000000000002</v>
      </c>
      <c r="P15" s="124">
        <v>2411.08</v>
      </c>
      <c r="Q15" s="124">
        <v>0.84799999999999998</v>
      </c>
      <c r="R15" s="126" t="s">
        <v>1429</v>
      </c>
      <c r="S15" s="124">
        <v>0.17799999999999999</v>
      </c>
      <c r="T15" s="124">
        <v>0.41799999999999998</v>
      </c>
      <c r="U15" s="126" t="s">
        <v>1429</v>
      </c>
      <c r="V15" s="124">
        <v>262.149</v>
      </c>
      <c r="W15" s="124">
        <v>4.2999999999999997E-2</v>
      </c>
      <c r="X15" s="124">
        <v>4.9000000000000002E-2</v>
      </c>
      <c r="Y15" s="124">
        <v>19.489999999999998</v>
      </c>
      <c r="Z15" s="124">
        <v>8.6999999999999994E-2</v>
      </c>
      <c r="AA15" s="124">
        <v>0.37007000000000001</v>
      </c>
      <c r="AB15" s="124">
        <v>0.24365000000000001</v>
      </c>
      <c r="AC15" s="124">
        <v>6.07</v>
      </c>
      <c r="AD15" s="124">
        <v>0.28100000000000003</v>
      </c>
    </row>
    <row r="16" spans="1:30" x14ac:dyDescent="0.3">
      <c r="A16" s="126" t="s">
        <v>770</v>
      </c>
      <c r="B16" s="124">
        <v>2695</v>
      </c>
      <c r="C16" s="124">
        <v>5.8741000000000003</v>
      </c>
      <c r="D16" s="124">
        <v>0.43664999999999998</v>
      </c>
      <c r="E16" s="124">
        <v>0.28499999999999998</v>
      </c>
      <c r="F16" s="124">
        <v>0.23884</v>
      </c>
      <c r="G16" s="124">
        <v>2.8060000000000002E-2</v>
      </c>
      <c r="H16" s="124">
        <v>3875.4161800000002</v>
      </c>
      <c r="I16" s="126" t="s">
        <v>1429</v>
      </c>
      <c r="J16" s="126" t="s">
        <v>1429</v>
      </c>
      <c r="K16" s="124">
        <v>1.9460000000000002E-2</v>
      </c>
      <c r="L16" s="124">
        <v>23.269439999999999</v>
      </c>
      <c r="M16" s="126" t="s">
        <v>1429</v>
      </c>
      <c r="N16" s="124">
        <v>0.30986999999999998</v>
      </c>
      <c r="O16" s="124">
        <v>0.32790000000000002</v>
      </c>
      <c r="P16" s="124">
        <v>2411.08</v>
      </c>
      <c r="Q16" s="124">
        <v>0.84799999999999998</v>
      </c>
      <c r="R16" s="126" t="s">
        <v>1429</v>
      </c>
      <c r="S16" s="124">
        <v>0.17799999999999999</v>
      </c>
      <c r="T16" s="124">
        <v>0.41799999999999998</v>
      </c>
      <c r="U16" s="126" t="s">
        <v>1429</v>
      </c>
      <c r="V16" s="124">
        <v>262.149</v>
      </c>
      <c r="W16" s="124">
        <v>4.2999999999999997E-2</v>
      </c>
      <c r="X16" s="124">
        <v>4.9000000000000002E-2</v>
      </c>
      <c r="Y16" s="124">
        <v>19.489999999999998</v>
      </c>
      <c r="Z16" s="124">
        <v>8.6999999999999994E-2</v>
      </c>
      <c r="AA16" s="124">
        <v>0.37007000000000001</v>
      </c>
      <c r="AB16" s="124">
        <v>0.24365000000000001</v>
      </c>
      <c r="AC16" s="124">
        <v>6.07</v>
      </c>
      <c r="AD16" s="124">
        <v>0.28100000000000003</v>
      </c>
    </row>
    <row r="17" spans="1:30" x14ac:dyDescent="0.3">
      <c r="A17" s="126" t="s">
        <v>771</v>
      </c>
      <c r="B17" s="124">
        <v>2695</v>
      </c>
      <c r="C17" s="124">
        <v>5.7991900000000003</v>
      </c>
      <c r="D17" s="124">
        <v>0.52212000000000003</v>
      </c>
      <c r="E17" s="124">
        <v>0.27100000000000002</v>
      </c>
      <c r="F17" s="124">
        <v>0.24273</v>
      </c>
      <c r="G17" s="124">
        <v>2.5329999999999998E-2</v>
      </c>
      <c r="H17" s="124">
        <v>3875.4265399999999</v>
      </c>
      <c r="I17" s="126" t="s">
        <v>1429</v>
      </c>
      <c r="J17" s="126" t="s">
        <v>1429</v>
      </c>
      <c r="K17" s="124">
        <v>1.9449999999999999E-2</v>
      </c>
      <c r="L17" s="124">
        <v>23.295970000000001</v>
      </c>
      <c r="M17" s="126" t="s">
        <v>1429</v>
      </c>
      <c r="N17" s="124">
        <v>0.3473</v>
      </c>
      <c r="O17" s="124">
        <v>0.28564000000000001</v>
      </c>
      <c r="P17" s="124">
        <v>2411</v>
      </c>
      <c r="Q17" s="124">
        <v>0.83799999999999997</v>
      </c>
      <c r="R17" s="126" t="s">
        <v>1429</v>
      </c>
      <c r="S17" s="124">
        <v>0.17799999999999999</v>
      </c>
      <c r="T17" s="124">
        <v>0.47099999999999997</v>
      </c>
      <c r="U17" s="126" t="s">
        <v>1429</v>
      </c>
      <c r="V17" s="124">
        <v>262.14999999999998</v>
      </c>
      <c r="W17" s="124">
        <v>3.9E-2</v>
      </c>
      <c r="X17" s="124">
        <v>5.1999999999999998E-2</v>
      </c>
      <c r="Y17" s="124">
        <v>19.489999999999998</v>
      </c>
      <c r="Z17" s="124">
        <v>9.4E-2</v>
      </c>
      <c r="AA17" s="124">
        <v>0.35100999999999999</v>
      </c>
      <c r="AB17" s="124">
        <v>0.26412999999999998</v>
      </c>
      <c r="AC17" s="124">
        <v>6.06</v>
      </c>
      <c r="AD17" s="124">
        <v>0.3</v>
      </c>
    </row>
    <row r="18" spans="1:30" x14ac:dyDescent="0.3">
      <c r="A18" s="126" t="s">
        <v>772</v>
      </c>
      <c r="B18" s="124">
        <v>2695</v>
      </c>
      <c r="C18" s="124">
        <v>5.7991900000000003</v>
      </c>
      <c r="D18" s="124">
        <v>0.52212000000000003</v>
      </c>
      <c r="E18" s="124">
        <v>0.27100000000000002</v>
      </c>
      <c r="F18" s="124">
        <v>0.24273</v>
      </c>
      <c r="G18" s="124">
        <v>2.5329999999999998E-2</v>
      </c>
      <c r="H18" s="124">
        <v>3875.4265399999999</v>
      </c>
      <c r="I18" s="126" t="s">
        <v>1429</v>
      </c>
      <c r="J18" s="126" t="s">
        <v>1429</v>
      </c>
      <c r="K18" s="124">
        <v>1.9449999999999999E-2</v>
      </c>
      <c r="L18" s="124">
        <v>23.295970000000001</v>
      </c>
      <c r="M18" s="126" t="s">
        <v>1429</v>
      </c>
      <c r="N18" s="124">
        <v>0.3473</v>
      </c>
      <c r="O18" s="124">
        <v>0.28564000000000001</v>
      </c>
      <c r="P18" s="124">
        <v>2411</v>
      </c>
      <c r="Q18" s="124">
        <v>0.83799999999999997</v>
      </c>
      <c r="R18" s="126" t="s">
        <v>1429</v>
      </c>
      <c r="S18" s="124">
        <v>0.17799999999999999</v>
      </c>
      <c r="T18" s="124">
        <v>0.47099999999999997</v>
      </c>
      <c r="U18" s="126" t="s">
        <v>1429</v>
      </c>
      <c r="V18" s="124">
        <v>262.14999999999998</v>
      </c>
      <c r="W18" s="124">
        <v>3.9E-2</v>
      </c>
      <c r="X18" s="124">
        <v>5.1999999999999998E-2</v>
      </c>
      <c r="Y18" s="124">
        <v>19.489999999999998</v>
      </c>
      <c r="Z18" s="124">
        <v>9.4E-2</v>
      </c>
      <c r="AA18" s="124">
        <v>0.35100999999999999</v>
      </c>
      <c r="AB18" s="124">
        <v>0.26412999999999998</v>
      </c>
      <c r="AC18" s="124">
        <v>6.06</v>
      </c>
      <c r="AD18" s="124">
        <v>0.3</v>
      </c>
    </row>
    <row r="19" spans="1:30" x14ac:dyDescent="0.3">
      <c r="A19" s="126" t="s">
        <v>773</v>
      </c>
      <c r="B19" s="124">
        <v>2695</v>
      </c>
      <c r="C19" s="124">
        <v>5.7725900000000001</v>
      </c>
      <c r="D19" s="124">
        <v>0.54522000000000004</v>
      </c>
      <c r="E19" s="124">
        <v>0.249</v>
      </c>
      <c r="F19" s="124">
        <v>0.25068000000000001</v>
      </c>
      <c r="G19" s="124">
        <v>2.1440000000000001E-2</v>
      </c>
      <c r="H19" s="124">
        <v>3875.4301999999998</v>
      </c>
      <c r="I19" s="126" t="s">
        <v>1429</v>
      </c>
      <c r="J19" s="126" t="s">
        <v>1429</v>
      </c>
      <c r="K19" s="124">
        <v>1.9460000000000002E-2</v>
      </c>
      <c r="L19" s="124">
        <v>23.305330000000001</v>
      </c>
      <c r="M19" s="126" t="s">
        <v>1429</v>
      </c>
      <c r="N19" s="124">
        <v>0.37403999999999998</v>
      </c>
      <c r="O19" s="124">
        <v>0.24543000000000001</v>
      </c>
      <c r="P19" s="124">
        <v>2410.92</v>
      </c>
      <c r="Q19" s="124">
        <v>0.82899999999999996</v>
      </c>
      <c r="R19" s="126" t="s">
        <v>1429</v>
      </c>
      <c r="S19" s="124">
        <v>0.17799999999999999</v>
      </c>
      <c r="T19" s="124">
        <v>0.52300000000000002</v>
      </c>
      <c r="U19" s="126" t="s">
        <v>1429</v>
      </c>
      <c r="V19" s="124">
        <v>262.15199999999999</v>
      </c>
      <c r="W19" s="124">
        <v>3.5999999999999997E-2</v>
      </c>
      <c r="X19" s="124">
        <v>5.5E-2</v>
      </c>
      <c r="Y19" s="124">
        <v>19.489999999999998</v>
      </c>
      <c r="Z19" s="124">
        <v>0.1</v>
      </c>
      <c r="AA19" s="124">
        <v>0.32290000000000002</v>
      </c>
      <c r="AB19" s="124">
        <v>0.28887000000000002</v>
      </c>
      <c r="AC19" s="124">
        <v>6.15</v>
      </c>
      <c r="AD19" s="124">
        <v>0.32600000000000001</v>
      </c>
    </row>
    <row r="20" spans="1:30" x14ac:dyDescent="0.3">
      <c r="A20" s="126" t="s">
        <v>774</v>
      </c>
      <c r="B20" s="124">
        <v>2695</v>
      </c>
      <c r="C20" s="124">
        <v>5.7725900000000001</v>
      </c>
      <c r="D20" s="124">
        <v>0.54522000000000004</v>
      </c>
      <c r="E20" s="124">
        <v>0.249</v>
      </c>
      <c r="F20" s="124">
        <v>0.25068000000000001</v>
      </c>
      <c r="G20" s="124">
        <v>2.1440000000000001E-2</v>
      </c>
      <c r="H20" s="124">
        <v>3875.4301999999998</v>
      </c>
      <c r="I20" s="126" t="s">
        <v>1429</v>
      </c>
      <c r="J20" s="126" t="s">
        <v>1429</v>
      </c>
      <c r="K20" s="124">
        <v>1.9460000000000002E-2</v>
      </c>
      <c r="L20" s="124">
        <v>23.305330000000001</v>
      </c>
      <c r="M20" s="126" t="s">
        <v>1429</v>
      </c>
      <c r="N20" s="124">
        <v>0.37403999999999998</v>
      </c>
      <c r="O20" s="124">
        <v>0.24543000000000001</v>
      </c>
      <c r="P20" s="124">
        <v>2410.92</v>
      </c>
      <c r="Q20" s="124">
        <v>0.82899999999999996</v>
      </c>
      <c r="R20" s="126" t="s">
        <v>1429</v>
      </c>
      <c r="S20" s="124">
        <v>0.17799999999999999</v>
      </c>
      <c r="T20" s="124">
        <v>0.52300000000000002</v>
      </c>
      <c r="U20" s="126" t="s">
        <v>1429</v>
      </c>
      <c r="V20" s="124">
        <v>262.15199999999999</v>
      </c>
      <c r="W20" s="124">
        <v>3.5999999999999997E-2</v>
      </c>
      <c r="X20" s="124">
        <v>5.5E-2</v>
      </c>
      <c r="Y20" s="124">
        <v>19.489999999999998</v>
      </c>
      <c r="Z20" s="124">
        <v>0.1</v>
      </c>
      <c r="AA20" s="124">
        <v>0.32290000000000002</v>
      </c>
      <c r="AB20" s="124">
        <v>0.28887000000000002</v>
      </c>
      <c r="AC20" s="124">
        <v>6.15</v>
      </c>
      <c r="AD20" s="124">
        <v>0.32600000000000001</v>
      </c>
    </row>
    <row r="21" spans="1:30" x14ac:dyDescent="0.3">
      <c r="A21" s="126" t="s">
        <v>775</v>
      </c>
      <c r="B21" s="124">
        <v>2695</v>
      </c>
      <c r="C21" s="124">
        <v>5.7363200000000001</v>
      </c>
      <c r="D21" s="124">
        <v>0.57525000000000004</v>
      </c>
      <c r="E21" s="124">
        <v>0.24299999999999999</v>
      </c>
      <c r="F21" s="124">
        <v>0.23033000000000001</v>
      </c>
      <c r="G21" s="124">
        <v>1.9449999999999999E-2</v>
      </c>
      <c r="H21" s="124">
        <v>3875.4344599999999</v>
      </c>
      <c r="I21" s="126" t="s">
        <v>1429</v>
      </c>
      <c r="J21" s="126" t="s">
        <v>1429</v>
      </c>
      <c r="K21" s="124">
        <v>1.9439999999999999E-2</v>
      </c>
      <c r="L21" s="124">
        <v>23.31626</v>
      </c>
      <c r="M21" s="126" t="s">
        <v>1429</v>
      </c>
      <c r="N21" s="124">
        <v>0.40867999999999999</v>
      </c>
      <c r="O21" s="124">
        <v>0.20299</v>
      </c>
      <c r="P21" s="124">
        <v>2410.84</v>
      </c>
      <c r="Q21" s="124">
        <v>0.82</v>
      </c>
      <c r="R21" s="126" t="s">
        <v>1429</v>
      </c>
      <c r="S21" s="124">
        <v>0.17799999999999999</v>
      </c>
      <c r="T21" s="124">
        <v>0.57499999999999996</v>
      </c>
      <c r="U21" s="126" t="s">
        <v>1429</v>
      </c>
      <c r="V21" s="124">
        <v>262.15300000000002</v>
      </c>
      <c r="W21" s="124">
        <v>3.3000000000000002E-2</v>
      </c>
      <c r="X21" s="124">
        <v>4.5999999999999999E-2</v>
      </c>
      <c r="Y21" s="124">
        <v>19.489999999999998</v>
      </c>
      <c r="Z21" s="124">
        <v>0.107</v>
      </c>
      <c r="AA21" s="124">
        <v>0.30146000000000001</v>
      </c>
      <c r="AB21" s="124">
        <v>0.31437999999999999</v>
      </c>
      <c r="AC21" s="124">
        <v>6.18</v>
      </c>
      <c r="AD21" s="124">
        <v>0.33800000000000002</v>
      </c>
    </row>
    <row r="22" spans="1:30" x14ac:dyDescent="0.3">
      <c r="A22" s="126" t="s">
        <v>776</v>
      </c>
      <c r="B22" s="124">
        <v>2695</v>
      </c>
      <c r="C22" s="124">
        <v>5.7363200000000001</v>
      </c>
      <c r="D22" s="124">
        <v>0.57525000000000004</v>
      </c>
      <c r="E22" s="124">
        <v>0.24299999999999999</v>
      </c>
      <c r="F22" s="124">
        <v>0.23033000000000001</v>
      </c>
      <c r="G22" s="124">
        <v>1.9449999999999999E-2</v>
      </c>
      <c r="H22" s="124">
        <v>3875.4344599999999</v>
      </c>
      <c r="I22" s="126" t="s">
        <v>1429</v>
      </c>
      <c r="J22" s="126" t="s">
        <v>1429</v>
      </c>
      <c r="K22" s="124">
        <v>1.9439999999999999E-2</v>
      </c>
      <c r="L22" s="124">
        <v>23.31626</v>
      </c>
      <c r="M22" s="126" t="s">
        <v>1429</v>
      </c>
      <c r="N22" s="124">
        <v>0.40867999999999999</v>
      </c>
      <c r="O22" s="124">
        <v>0.20299</v>
      </c>
      <c r="P22" s="124">
        <v>2410.84</v>
      </c>
      <c r="Q22" s="124">
        <v>0.82</v>
      </c>
      <c r="R22" s="126" t="s">
        <v>1429</v>
      </c>
      <c r="S22" s="124">
        <v>0.17799999999999999</v>
      </c>
      <c r="T22" s="124">
        <v>0.57499999999999996</v>
      </c>
      <c r="U22" s="126" t="s">
        <v>1429</v>
      </c>
      <c r="V22" s="124">
        <v>262.15300000000002</v>
      </c>
      <c r="W22" s="124">
        <v>3.3000000000000002E-2</v>
      </c>
      <c r="X22" s="124">
        <v>4.5999999999999999E-2</v>
      </c>
      <c r="Y22" s="124">
        <v>19.489999999999998</v>
      </c>
      <c r="Z22" s="124">
        <v>0.107</v>
      </c>
      <c r="AA22" s="124">
        <v>0.30146000000000001</v>
      </c>
      <c r="AB22" s="124">
        <v>0.31437999999999999</v>
      </c>
      <c r="AC22" s="124">
        <v>6.18</v>
      </c>
      <c r="AD22" s="124">
        <v>0.33800000000000002</v>
      </c>
    </row>
    <row r="23" spans="1:30" x14ac:dyDescent="0.3">
      <c r="A23" s="126" t="s">
        <v>777</v>
      </c>
      <c r="B23" s="124">
        <v>2695</v>
      </c>
      <c r="C23" s="124">
        <v>5.7000599999999997</v>
      </c>
      <c r="D23" s="124">
        <v>0.60297000000000001</v>
      </c>
      <c r="E23" s="124">
        <v>0.24</v>
      </c>
      <c r="F23" s="124">
        <v>0.23388999999999999</v>
      </c>
      <c r="G23" s="124">
        <v>1.7160000000000002E-2</v>
      </c>
      <c r="H23" s="124">
        <v>3875.4393399999999</v>
      </c>
      <c r="I23" s="126" t="s">
        <v>1429</v>
      </c>
      <c r="J23" s="126" t="s">
        <v>1429</v>
      </c>
      <c r="K23" s="124">
        <v>1.9449999999999999E-2</v>
      </c>
      <c r="L23" s="124">
        <v>23.328749999999999</v>
      </c>
      <c r="M23" s="126" t="s">
        <v>1429</v>
      </c>
      <c r="N23" s="124">
        <v>0.41570000000000001</v>
      </c>
      <c r="O23" s="124">
        <v>0.16991000000000001</v>
      </c>
      <c r="P23" s="124">
        <v>2410.75</v>
      </c>
      <c r="Q23" s="124">
        <v>0.80900000000000005</v>
      </c>
      <c r="R23" s="126" t="s">
        <v>1429</v>
      </c>
      <c r="S23" s="124">
        <v>0.17799999999999999</v>
      </c>
      <c r="T23" s="124">
        <v>0.57999999999999996</v>
      </c>
      <c r="U23" s="124">
        <v>53.53</v>
      </c>
      <c r="V23" s="124">
        <v>262.154</v>
      </c>
      <c r="W23" s="124">
        <v>0.03</v>
      </c>
      <c r="X23" s="124">
        <v>3.5999999999999997E-2</v>
      </c>
      <c r="Y23" s="124">
        <v>19.489999999999998</v>
      </c>
      <c r="Z23" s="124">
        <v>0.115</v>
      </c>
      <c r="AA23" s="124">
        <v>0.27739999999999998</v>
      </c>
      <c r="AB23" s="124">
        <v>0.34455999999999998</v>
      </c>
      <c r="AC23" s="124">
        <v>6.13</v>
      </c>
      <c r="AD23" s="124">
        <v>0.34599999999999997</v>
      </c>
    </row>
    <row r="24" spans="1:30" x14ac:dyDescent="0.3">
      <c r="A24" s="126" t="s">
        <v>778</v>
      </c>
      <c r="B24" s="124">
        <v>2695</v>
      </c>
      <c r="C24" s="124">
        <v>5.7000599999999997</v>
      </c>
      <c r="D24" s="124">
        <v>0.60297000000000001</v>
      </c>
      <c r="E24" s="124">
        <v>0.24</v>
      </c>
      <c r="F24" s="124">
        <v>0.23388999999999999</v>
      </c>
      <c r="G24" s="124">
        <v>1.7160000000000002E-2</v>
      </c>
      <c r="H24" s="124">
        <v>3875.4393399999999</v>
      </c>
      <c r="I24" s="126" t="s">
        <v>1429</v>
      </c>
      <c r="J24" s="126" t="s">
        <v>1429</v>
      </c>
      <c r="K24" s="124">
        <v>1.9449999999999999E-2</v>
      </c>
      <c r="L24" s="124">
        <v>23.328749999999999</v>
      </c>
      <c r="M24" s="126" t="s">
        <v>1429</v>
      </c>
      <c r="N24" s="124">
        <v>0.41570000000000001</v>
      </c>
      <c r="O24" s="124">
        <v>0.16991000000000001</v>
      </c>
      <c r="P24" s="124">
        <v>2410.75</v>
      </c>
      <c r="Q24" s="124">
        <v>0.80900000000000005</v>
      </c>
      <c r="R24" s="126" t="s">
        <v>1429</v>
      </c>
      <c r="S24" s="124">
        <v>0.17799999999999999</v>
      </c>
      <c r="T24" s="124">
        <v>0.57999999999999996</v>
      </c>
      <c r="U24" s="124">
        <v>53.53</v>
      </c>
      <c r="V24" s="124">
        <v>262.154</v>
      </c>
      <c r="W24" s="124">
        <v>0.03</v>
      </c>
      <c r="X24" s="124">
        <v>3.5999999999999997E-2</v>
      </c>
      <c r="Y24" s="124">
        <v>19.489999999999998</v>
      </c>
      <c r="Z24" s="124">
        <v>0.115</v>
      </c>
      <c r="AA24" s="124">
        <v>0.27739999999999998</v>
      </c>
      <c r="AB24" s="124">
        <v>0.34455999999999998</v>
      </c>
      <c r="AC24" s="124">
        <v>6.13</v>
      </c>
      <c r="AD24" s="124">
        <v>0.34599999999999997</v>
      </c>
    </row>
    <row r="25" spans="1:30" x14ac:dyDescent="0.3">
      <c r="A25" s="126" t="s">
        <v>779</v>
      </c>
      <c r="B25" s="124">
        <v>2695</v>
      </c>
      <c r="C25" s="124">
        <v>5.8163099999999996</v>
      </c>
      <c r="D25" s="124">
        <v>0.64300000000000002</v>
      </c>
      <c r="E25" s="124">
        <v>0.24299999999999999</v>
      </c>
      <c r="F25" s="124">
        <v>0.23194999999999999</v>
      </c>
      <c r="G25" s="124">
        <v>1.8270000000000002E-2</v>
      </c>
      <c r="H25" s="124">
        <v>3875.4408600000002</v>
      </c>
      <c r="I25" s="126" t="s">
        <v>1429</v>
      </c>
      <c r="J25" s="126" t="s">
        <v>1429</v>
      </c>
      <c r="K25" s="124">
        <v>1.9470000000000001E-2</v>
      </c>
      <c r="L25" s="124">
        <v>23.332650000000001</v>
      </c>
      <c r="M25" s="126" t="s">
        <v>1429</v>
      </c>
      <c r="N25" s="124">
        <v>0.45179000000000002</v>
      </c>
      <c r="O25" s="124">
        <v>0.14509</v>
      </c>
      <c r="P25" s="124">
        <v>2410.66</v>
      </c>
      <c r="Q25" s="124">
        <v>0.79900000000000004</v>
      </c>
      <c r="R25" s="126" t="s">
        <v>1429</v>
      </c>
      <c r="S25" s="124">
        <v>0.17799999999999999</v>
      </c>
      <c r="T25" s="124">
        <v>0.57599999999999996</v>
      </c>
      <c r="U25" s="126" t="s">
        <v>1429</v>
      </c>
      <c r="V25" s="124">
        <v>262.15499999999997</v>
      </c>
      <c r="W25" s="124">
        <v>2.4E-2</v>
      </c>
      <c r="X25" s="124">
        <v>2.8000000000000001E-2</v>
      </c>
      <c r="Y25" s="124">
        <v>19.489999999999998</v>
      </c>
      <c r="Z25" s="124">
        <v>0.123</v>
      </c>
      <c r="AA25" s="124">
        <v>0.22968</v>
      </c>
      <c r="AB25" s="124">
        <v>0.38947999999999999</v>
      </c>
      <c r="AC25" s="124">
        <v>6.15</v>
      </c>
      <c r="AD25" s="124">
        <v>0.35299999999999998</v>
      </c>
    </row>
    <row r="26" spans="1:30" x14ac:dyDescent="0.3">
      <c r="A26" s="126" t="s">
        <v>780</v>
      </c>
      <c r="B26" s="124">
        <v>2695</v>
      </c>
      <c r="C26" s="124">
        <v>5.8163099999999996</v>
      </c>
      <c r="D26" s="124">
        <v>0.64300000000000002</v>
      </c>
      <c r="E26" s="124">
        <v>0.24299999999999999</v>
      </c>
      <c r="F26" s="124">
        <v>0.23194999999999999</v>
      </c>
      <c r="G26" s="124">
        <v>1.8270000000000002E-2</v>
      </c>
      <c r="H26" s="124">
        <v>3875.4408600000002</v>
      </c>
      <c r="I26" s="126" t="s">
        <v>1429</v>
      </c>
      <c r="J26" s="126" t="s">
        <v>1429</v>
      </c>
      <c r="K26" s="124">
        <v>1.9470000000000001E-2</v>
      </c>
      <c r="L26" s="124">
        <v>23.332650000000001</v>
      </c>
      <c r="M26" s="126" t="s">
        <v>1429</v>
      </c>
      <c r="N26" s="124">
        <v>0.45179000000000002</v>
      </c>
      <c r="O26" s="124">
        <v>0.14509</v>
      </c>
      <c r="P26" s="124">
        <v>2410.66</v>
      </c>
      <c r="Q26" s="124">
        <v>0.79900000000000004</v>
      </c>
      <c r="R26" s="126" t="s">
        <v>1429</v>
      </c>
      <c r="S26" s="124">
        <v>0.17799999999999999</v>
      </c>
      <c r="T26" s="124">
        <v>0.57599999999999996</v>
      </c>
      <c r="U26" s="126" t="s">
        <v>1429</v>
      </c>
      <c r="V26" s="124">
        <v>262.15499999999997</v>
      </c>
      <c r="W26" s="124">
        <v>2.4E-2</v>
      </c>
      <c r="X26" s="124">
        <v>2.8000000000000001E-2</v>
      </c>
      <c r="Y26" s="124">
        <v>19.489999999999998</v>
      </c>
      <c r="Z26" s="124">
        <v>0.123</v>
      </c>
      <c r="AA26" s="124">
        <v>0.22968</v>
      </c>
      <c r="AB26" s="124">
        <v>0.38947999999999999</v>
      </c>
      <c r="AC26" s="124">
        <v>6.15</v>
      </c>
      <c r="AD26" s="124">
        <v>0.35299999999999998</v>
      </c>
    </row>
    <row r="27" spans="1:30" x14ac:dyDescent="0.3">
      <c r="A27" s="126" t="s">
        <v>781</v>
      </c>
      <c r="B27" s="124">
        <v>2695</v>
      </c>
      <c r="C27" s="124">
        <v>5.9544800000000002</v>
      </c>
      <c r="D27" s="124">
        <v>0.71799999999999997</v>
      </c>
      <c r="E27" s="124">
        <v>0.245</v>
      </c>
      <c r="F27" s="124">
        <v>0.23882</v>
      </c>
      <c r="G27" s="124">
        <v>2.3220000000000001E-2</v>
      </c>
      <c r="H27" s="124">
        <v>3875.4436099999998</v>
      </c>
      <c r="I27" s="126" t="s">
        <v>1429</v>
      </c>
      <c r="J27" s="126" t="s">
        <v>1429</v>
      </c>
      <c r="K27" s="124">
        <v>1.9460000000000002E-2</v>
      </c>
      <c r="L27" s="124">
        <v>23.339680000000001</v>
      </c>
      <c r="M27" s="124">
        <v>121.20511</v>
      </c>
      <c r="N27" s="124">
        <v>0.46656999999999998</v>
      </c>
      <c r="O27" s="124">
        <v>0.12691</v>
      </c>
      <c r="P27" s="124">
        <v>2410.5700000000002</v>
      </c>
      <c r="Q27" s="124">
        <v>0.78800000000000003</v>
      </c>
      <c r="R27" s="126" t="s">
        <v>1429</v>
      </c>
      <c r="S27" s="124">
        <v>0.17799999999999999</v>
      </c>
      <c r="T27" s="124">
        <v>0.57099999999999995</v>
      </c>
      <c r="U27" s="126" t="s">
        <v>1429</v>
      </c>
      <c r="V27" s="124">
        <v>262.15600000000001</v>
      </c>
      <c r="W27" s="124">
        <v>2.1999999999999999E-2</v>
      </c>
      <c r="X27" s="124">
        <v>0.02</v>
      </c>
      <c r="Y27" s="124">
        <v>19.489999999999998</v>
      </c>
      <c r="Z27" s="124">
        <v>0.13400000000000001</v>
      </c>
      <c r="AA27" s="124">
        <v>0.20865</v>
      </c>
      <c r="AB27" s="124">
        <v>0.41125</v>
      </c>
      <c r="AC27" s="124">
        <v>6.37</v>
      </c>
      <c r="AD27" s="124">
        <v>0.36</v>
      </c>
    </row>
    <row r="28" spans="1:30" x14ac:dyDescent="0.3">
      <c r="A28" s="126" t="s">
        <v>782</v>
      </c>
      <c r="B28" s="124">
        <v>2695</v>
      </c>
      <c r="C28" s="124">
        <v>5.9544800000000002</v>
      </c>
      <c r="D28" s="124">
        <v>0.71799999999999997</v>
      </c>
      <c r="E28" s="124">
        <v>0.245</v>
      </c>
      <c r="F28" s="124">
        <v>0.23882</v>
      </c>
      <c r="G28" s="124">
        <v>2.3220000000000001E-2</v>
      </c>
      <c r="H28" s="124">
        <v>3875.4436099999998</v>
      </c>
      <c r="I28" s="126" t="s">
        <v>1429</v>
      </c>
      <c r="J28" s="126" t="s">
        <v>1429</v>
      </c>
      <c r="K28" s="124">
        <v>1.9460000000000002E-2</v>
      </c>
      <c r="L28" s="124">
        <v>23.339680000000001</v>
      </c>
      <c r="M28" s="124">
        <v>121.20511</v>
      </c>
      <c r="N28" s="124">
        <v>0.46656999999999998</v>
      </c>
      <c r="O28" s="124">
        <v>0.12691</v>
      </c>
      <c r="P28" s="124">
        <v>2410.5700000000002</v>
      </c>
      <c r="Q28" s="124">
        <v>0.78800000000000003</v>
      </c>
      <c r="R28" s="126" t="s">
        <v>1429</v>
      </c>
      <c r="S28" s="124">
        <v>0.17799999999999999</v>
      </c>
      <c r="T28" s="124">
        <v>0.57099999999999995</v>
      </c>
      <c r="U28" s="126" t="s">
        <v>1429</v>
      </c>
      <c r="V28" s="124">
        <v>262.15600000000001</v>
      </c>
      <c r="W28" s="124">
        <v>2.1999999999999999E-2</v>
      </c>
      <c r="X28" s="124">
        <v>0.02</v>
      </c>
      <c r="Y28" s="124">
        <v>19.489999999999998</v>
      </c>
      <c r="Z28" s="124">
        <v>0.13400000000000001</v>
      </c>
      <c r="AA28" s="124">
        <v>0.20865</v>
      </c>
      <c r="AB28" s="124">
        <v>0.41125</v>
      </c>
      <c r="AC28" s="124">
        <v>6.37</v>
      </c>
      <c r="AD28" s="124">
        <v>0.36</v>
      </c>
    </row>
    <row r="29" spans="1:30" x14ac:dyDescent="0.3">
      <c r="A29" s="126" t="s">
        <v>783</v>
      </c>
      <c r="B29" s="124">
        <v>2695</v>
      </c>
      <c r="C29" s="124">
        <v>6.0221299999999998</v>
      </c>
      <c r="D29" s="124">
        <v>0.80049999999999999</v>
      </c>
      <c r="E29" s="124">
        <v>0.23100000000000001</v>
      </c>
      <c r="F29" s="124">
        <v>0.25019000000000002</v>
      </c>
      <c r="G29" s="124">
        <v>2.5069999999999999E-2</v>
      </c>
      <c r="H29" s="124">
        <v>3875.4478800000002</v>
      </c>
      <c r="I29" s="126" t="s">
        <v>1429</v>
      </c>
      <c r="J29" s="126" t="s">
        <v>1429</v>
      </c>
      <c r="K29" s="124">
        <v>1.9460000000000002E-2</v>
      </c>
      <c r="L29" s="124">
        <v>23.35061</v>
      </c>
      <c r="M29" s="126" t="s">
        <v>1429</v>
      </c>
      <c r="N29" s="124">
        <v>0.48160999999999998</v>
      </c>
      <c r="O29" s="124">
        <v>0.10213</v>
      </c>
      <c r="P29" s="124">
        <v>2410.4699999999998</v>
      </c>
      <c r="Q29" s="124">
        <v>0.77700000000000002</v>
      </c>
      <c r="R29" s="126" t="s">
        <v>1429</v>
      </c>
      <c r="S29" s="124">
        <v>0.17799999999999999</v>
      </c>
      <c r="T29" s="124">
        <v>0.56899999999999995</v>
      </c>
      <c r="U29" s="126" t="s">
        <v>1429</v>
      </c>
      <c r="V29" s="124">
        <v>262.14800000000002</v>
      </c>
      <c r="W29" s="124">
        <v>1.9E-2</v>
      </c>
      <c r="X29" s="124">
        <v>1.2999999999999999E-2</v>
      </c>
      <c r="Y29" s="124">
        <v>19.489999999999998</v>
      </c>
      <c r="Z29" s="124">
        <v>0.14199999999999999</v>
      </c>
      <c r="AA29" s="124">
        <v>0.18473999999999999</v>
      </c>
      <c r="AB29" s="124">
        <v>0.43890000000000001</v>
      </c>
      <c r="AC29" s="124">
        <v>6.59</v>
      </c>
      <c r="AD29" s="124">
        <v>0.36799999999999999</v>
      </c>
    </row>
    <row r="30" spans="1:30" x14ac:dyDescent="0.3">
      <c r="A30" s="126" t="s">
        <v>784</v>
      </c>
      <c r="B30" s="124">
        <v>2695</v>
      </c>
      <c r="C30" s="124">
        <v>6.0221299999999998</v>
      </c>
      <c r="D30" s="124">
        <v>0.80049999999999999</v>
      </c>
      <c r="E30" s="124">
        <v>0.23100000000000001</v>
      </c>
      <c r="F30" s="124">
        <v>0.25019000000000002</v>
      </c>
      <c r="G30" s="124">
        <v>2.5069999999999999E-2</v>
      </c>
      <c r="H30" s="124">
        <v>3875.4478800000002</v>
      </c>
      <c r="I30" s="126" t="s">
        <v>1429</v>
      </c>
      <c r="J30" s="126" t="s">
        <v>1429</v>
      </c>
      <c r="K30" s="124">
        <v>1.9460000000000002E-2</v>
      </c>
      <c r="L30" s="124">
        <v>23.35061</v>
      </c>
      <c r="M30" s="126" t="s">
        <v>1429</v>
      </c>
      <c r="N30" s="124">
        <v>0.48160999999999998</v>
      </c>
      <c r="O30" s="124">
        <v>0.10213</v>
      </c>
      <c r="P30" s="124">
        <v>2410.4699999999998</v>
      </c>
      <c r="Q30" s="124">
        <v>0.77700000000000002</v>
      </c>
      <c r="R30" s="126" t="s">
        <v>1429</v>
      </c>
      <c r="S30" s="124">
        <v>0.17799999999999999</v>
      </c>
      <c r="T30" s="124">
        <v>0.56899999999999995</v>
      </c>
      <c r="U30" s="126" t="s">
        <v>1429</v>
      </c>
      <c r="V30" s="124">
        <v>262.14800000000002</v>
      </c>
      <c r="W30" s="124">
        <v>1.9E-2</v>
      </c>
      <c r="X30" s="124">
        <v>1.2999999999999999E-2</v>
      </c>
      <c r="Y30" s="124">
        <v>19.489999999999998</v>
      </c>
      <c r="Z30" s="124">
        <v>0.14199999999999999</v>
      </c>
      <c r="AA30" s="124">
        <v>0.18473999999999999</v>
      </c>
      <c r="AB30" s="124">
        <v>0.43890000000000001</v>
      </c>
      <c r="AC30" s="124">
        <v>6.59</v>
      </c>
      <c r="AD30" s="124">
        <v>0.36799999999999999</v>
      </c>
    </row>
    <row r="31" spans="1:30" x14ac:dyDescent="0.3">
      <c r="A31" s="126" t="s">
        <v>785</v>
      </c>
      <c r="B31" s="124">
        <v>2695</v>
      </c>
      <c r="C31" s="124">
        <v>5.97133</v>
      </c>
      <c r="D31" s="124">
        <v>0.93700000000000006</v>
      </c>
      <c r="E31" s="124">
        <v>0.218</v>
      </c>
      <c r="F31" s="124">
        <v>0.23491999999999999</v>
      </c>
      <c r="G31" s="124">
        <v>2.231E-2</v>
      </c>
      <c r="H31" s="124">
        <v>3875.4494</v>
      </c>
      <c r="I31" s="126" t="s">
        <v>1429</v>
      </c>
      <c r="J31" s="126" t="s">
        <v>1429</v>
      </c>
      <c r="K31" s="124">
        <v>1.9460000000000002E-2</v>
      </c>
      <c r="L31" s="124">
        <v>23.354510000000001</v>
      </c>
      <c r="M31" s="126" t="s">
        <v>1429</v>
      </c>
      <c r="N31" s="124">
        <v>0.47409000000000001</v>
      </c>
      <c r="O31" s="124">
        <v>8.8510000000000005E-2</v>
      </c>
      <c r="P31" s="124">
        <v>2410.37</v>
      </c>
      <c r="Q31" s="124">
        <v>0.76500000000000001</v>
      </c>
      <c r="R31" s="126" t="s">
        <v>1429</v>
      </c>
      <c r="S31" s="124">
        <v>0.17799999999999999</v>
      </c>
      <c r="T31" s="124">
        <v>0.56599999999999995</v>
      </c>
      <c r="U31" s="126" t="s">
        <v>1429</v>
      </c>
      <c r="V31" s="124">
        <v>262.13900000000001</v>
      </c>
      <c r="W31" s="124">
        <v>1.7000000000000001E-2</v>
      </c>
      <c r="X31" s="124">
        <v>0.01</v>
      </c>
      <c r="Y31" s="124">
        <v>19.489999999999998</v>
      </c>
      <c r="Z31" s="124">
        <v>0.14000000000000001</v>
      </c>
      <c r="AA31" s="124">
        <v>0.1517</v>
      </c>
      <c r="AB31" s="124">
        <v>0.41536000000000001</v>
      </c>
      <c r="AC31" s="124">
        <v>6.66</v>
      </c>
      <c r="AD31" s="124">
        <v>0.375</v>
      </c>
    </row>
    <row r="32" spans="1:30" x14ac:dyDescent="0.3">
      <c r="A32" s="126" t="s">
        <v>786</v>
      </c>
      <c r="B32" s="124">
        <v>2695</v>
      </c>
      <c r="C32" s="124">
        <v>5.97133</v>
      </c>
      <c r="D32" s="124">
        <v>0.93700000000000006</v>
      </c>
      <c r="E32" s="124">
        <v>0.218</v>
      </c>
      <c r="F32" s="124">
        <v>0.23491999999999999</v>
      </c>
      <c r="G32" s="124">
        <v>2.231E-2</v>
      </c>
      <c r="H32" s="124">
        <v>3875.4494</v>
      </c>
      <c r="I32" s="126" t="s">
        <v>1429</v>
      </c>
      <c r="J32" s="126" t="s">
        <v>1429</v>
      </c>
      <c r="K32" s="124">
        <v>1.9460000000000002E-2</v>
      </c>
      <c r="L32" s="124">
        <v>23.354510000000001</v>
      </c>
      <c r="M32" s="126" t="s">
        <v>1429</v>
      </c>
      <c r="N32" s="124">
        <v>0.47409000000000001</v>
      </c>
      <c r="O32" s="124">
        <v>8.8510000000000005E-2</v>
      </c>
      <c r="P32" s="124">
        <v>2410.37</v>
      </c>
      <c r="Q32" s="124">
        <v>0.76500000000000001</v>
      </c>
      <c r="R32" s="126" t="s">
        <v>1429</v>
      </c>
      <c r="S32" s="124">
        <v>0.17799999999999999</v>
      </c>
      <c r="T32" s="124">
        <v>0.56599999999999995</v>
      </c>
      <c r="U32" s="126" t="s">
        <v>1429</v>
      </c>
      <c r="V32" s="124">
        <v>262.13900000000001</v>
      </c>
      <c r="W32" s="124">
        <v>1.7000000000000001E-2</v>
      </c>
      <c r="X32" s="124">
        <v>0.01</v>
      </c>
      <c r="Y32" s="124">
        <v>19.489999999999998</v>
      </c>
      <c r="Z32" s="124">
        <v>0.14000000000000001</v>
      </c>
      <c r="AA32" s="124">
        <v>0.1517</v>
      </c>
      <c r="AB32" s="124">
        <v>0.41536000000000001</v>
      </c>
      <c r="AC32" s="124">
        <v>6.66</v>
      </c>
      <c r="AD32" s="124">
        <v>0.375</v>
      </c>
    </row>
    <row r="33" spans="1:30" x14ac:dyDescent="0.3">
      <c r="A33" s="126" t="s">
        <v>787</v>
      </c>
      <c r="B33" s="124">
        <v>2695</v>
      </c>
      <c r="C33" s="124">
        <v>5.8743299999999996</v>
      </c>
      <c r="D33" s="124">
        <v>1.18</v>
      </c>
      <c r="E33" s="124">
        <v>0.20799999999999999</v>
      </c>
      <c r="F33" s="124">
        <v>0.22298999999999999</v>
      </c>
      <c r="G33" s="124">
        <v>2.171E-2</v>
      </c>
      <c r="H33" s="124">
        <v>3875.4420799999998</v>
      </c>
      <c r="I33" s="126" t="s">
        <v>1429</v>
      </c>
      <c r="J33" s="126" t="s">
        <v>1429</v>
      </c>
      <c r="K33" s="124">
        <v>1.9480000000000001E-2</v>
      </c>
      <c r="L33" s="124">
        <v>23.33577</v>
      </c>
      <c r="M33" s="126" t="s">
        <v>1429</v>
      </c>
      <c r="N33" s="124">
        <v>0.45179000000000002</v>
      </c>
      <c r="O33" s="124">
        <v>8.0920000000000006E-2</v>
      </c>
      <c r="P33" s="124">
        <v>2410.27</v>
      </c>
      <c r="Q33" s="124">
        <v>0.753</v>
      </c>
      <c r="R33" s="126" t="s">
        <v>1429</v>
      </c>
      <c r="S33" s="124">
        <v>0.17699999999999999</v>
      </c>
      <c r="T33" s="124">
        <v>0.57199999999999995</v>
      </c>
      <c r="U33" s="126" t="s">
        <v>1429</v>
      </c>
      <c r="V33" s="124">
        <v>262.13</v>
      </c>
      <c r="W33" s="124">
        <v>1.7999999999999999E-2</v>
      </c>
      <c r="X33" s="124">
        <v>0.01</v>
      </c>
      <c r="Y33" s="124">
        <v>19.489999999999998</v>
      </c>
      <c r="Z33" s="124">
        <v>0.13900000000000001</v>
      </c>
      <c r="AA33" s="124">
        <v>0.16256999999999999</v>
      </c>
      <c r="AB33" s="124">
        <v>0.39217999999999997</v>
      </c>
      <c r="AC33" s="124">
        <v>6.59</v>
      </c>
      <c r="AD33" s="124">
        <v>0.38300000000000001</v>
      </c>
    </row>
    <row r="34" spans="1:30" x14ac:dyDescent="0.3">
      <c r="A34" s="126" t="s">
        <v>788</v>
      </c>
      <c r="B34" s="124">
        <v>2695</v>
      </c>
      <c r="C34" s="124">
        <v>5.8743299999999996</v>
      </c>
      <c r="D34" s="124">
        <v>1.18</v>
      </c>
      <c r="E34" s="124">
        <v>0.20799999999999999</v>
      </c>
      <c r="F34" s="124">
        <v>0.22298999999999999</v>
      </c>
      <c r="G34" s="124">
        <v>2.171E-2</v>
      </c>
      <c r="H34" s="124">
        <v>3875.4420799999998</v>
      </c>
      <c r="I34" s="126" t="s">
        <v>1429</v>
      </c>
      <c r="J34" s="126" t="s">
        <v>1429</v>
      </c>
      <c r="K34" s="124">
        <v>1.9480000000000001E-2</v>
      </c>
      <c r="L34" s="124">
        <v>23.33577</v>
      </c>
      <c r="M34" s="126" t="s">
        <v>1429</v>
      </c>
      <c r="N34" s="124">
        <v>0.45179000000000002</v>
      </c>
      <c r="O34" s="124">
        <v>8.0920000000000006E-2</v>
      </c>
      <c r="P34" s="124">
        <v>2410.27</v>
      </c>
      <c r="Q34" s="124">
        <v>0.753</v>
      </c>
      <c r="R34" s="126" t="s">
        <v>1429</v>
      </c>
      <c r="S34" s="124">
        <v>0.17699999999999999</v>
      </c>
      <c r="T34" s="124">
        <v>0.57199999999999995</v>
      </c>
      <c r="U34" s="126" t="s">
        <v>1429</v>
      </c>
      <c r="V34" s="124">
        <v>262.13</v>
      </c>
      <c r="W34" s="124">
        <v>1.7999999999999999E-2</v>
      </c>
      <c r="X34" s="124">
        <v>0.01</v>
      </c>
      <c r="Y34" s="124">
        <v>19.489999999999998</v>
      </c>
      <c r="Z34" s="124">
        <v>0.13900000000000001</v>
      </c>
      <c r="AA34" s="124">
        <v>0.16256999999999999</v>
      </c>
      <c r="AB34" s="124">
        <v>0.39217999999999997</v>
      </c>
      <c r="AC34" s="124">
        <v>6.59</v>
      </c>
      <c r="AD34" s="124">
        <v>0.38300000000000001</v>
      </c>
    </row>
    <row r="35" spans="1:30" x14ac:dyDescent="0.3">
      <c r="A35" s="126" t="s">
        <v>789</v>
      </c>
      <c r="B35" s="124">
        <v>2695</v>
      </c>
      <c r="C35" s="124">
        <v>5.7765500000000003</v>
      </c>
      <c r="D35" s="124">
        <v>1.387</v>
      </c>
      <c r="E35" s="124">
        <v>0.20100000000000001</v>
      </c>
      <c r="F35" s="124">
        <v>0.20832000000000001</v>
      </c>
      <c r="G35" s="124">
        <v>2.0129999999999999E-2</v>
      </c>
      <c r="H35" s="124">
        <v>3875.4423900000002</v>
      </c>
      <c r="I35" s="126" t="s">
        <v>1429</v>
      </c>
      <c r="J35" s="126" t="s">
        <v>1429</v>
      </c>
      <c r="K35" s="124">
        <v>1.9599999999999999E-2</v>
      </c>
      <c r="L35" s="124">
        <v>23.336549999999999</v>
      </c>
      <c r="M35" s="126" t="s">
        <v>1429</v>
      </c>
      <c r="N35" s="124">
        <v>0.45179000000000002</v>
      </c>
      <c r="O35" s="124">
        <v>9.6540000000000001E-2</v>
      </c>
      <c r="P35" s="124">
        <v>2410.2399999999998</v>
      </c>
      <c r="Q35" s="124">
        <v>0.75</v>
      </c>
      <c r="R35" s="126" t="s">
        <v>1429</v>
      </c>
      <c r="S35" s="124">
        <v>0.17699999999999999</v>
      </c>
      <c r="T35" s="124">
        <v>0.57399999999999995</v>
      </c>
      <c r="U35" s="126" t="s">
        <v>1429</v>
      </c>
      <c r="V35" s="124">
        <v>262.12099999999998</v>
      </c>
      <c r="W35" s="124">
        <v>1.7999999999999999E-2</v>
      </c>
      <c r="X35" s="124">
        <v>0.01</v>
      </c>
      <c r="Y35" s="124">
        <v>19.489999999999998</v>
      </c>
      <c r="Z35" s="124">
        <v>0.13100000000000001</v>
      </c>
      <c r="AA35" s="124">
        <v>0.17579</v>
      </c>
      <c r="AB35" s="124">
        <v>0.37606000000000001</v>
      </c>
      <c r="AC35" s="124">
        <v>6.43</v>
      </c>
      <c r="AD35" s="124">
        <v>0.39100000000000001</v>
      </c>
    </row>
    <row r="36" spans="1:30" x14ac:dyDescent="0.3">
      <c r="A36" s="126" t="s">
        <v>790</v>
      </c>
      <c r="B36" s="124">
        <v>2695</v>
      </c>
      <c r="C36" s="124">
        <v>5.7765500000000003</v>
      </c>
      <c r="D36" s="124">
        <v>1.387</v>
      </c>
      <c r="E36" s="124">
        <v>0.20100000000000001</v>
      </c>
      <c r="F36" s="124">
        <v>0.20832000000000001</v>
      </c>
      <c r="G36" s="124">
        <v>2.0129999999999999E-2</v>
      </c>
      <c r="H36" s="124">
        <v>3875.4423900000002</v>
      </c>
      <c r="I36" s="126" t="s">
        <v>1429</v>
      </c>
      <c r="J36" s="126" t="s">
        <v>1429</v>
      </c>
      <c r="K36" s="124">
        <v>1.9599999999999999E-2</v>
      </c>
      <c r="L36" s="124">
        <v>23.336549999999999</v>
      </c>
      <c r="M36" s="126" t="s">
        <v>1429</v>
      </c>
      <c r="N36" s="124">
        <v>0.45179000000000002</v>
      </c>
      <c r="O36" s="124">
        <v>9.6540000000000001E-2</v>
      </c>
      <c r="P36" s="124">
        <v>2410.2399999999998</v>
      </c>
      <c r="Q36" s="124">
        <v>0.75</v>
      </c>
      <c r="R36" s="126" t="s">
        <v>1429</v>
      </c>
      <c r="S36" s="124">
        <v>0.17699999999999999</v>
      </c>
      <c r="T36" s="124">
        <v>0.57399999999999995</v>
      </c>
      <c r="U36" s="126" t="s">
        <v>1429</v>
      </c>
      <c r="V36" s="124">
        <v>262.12099999999998</v>
      </c>
      <c r="W36" s="124">
        <v>1.7999999999999999E-2</v>
      </c>
      <c r="X36" s="124">
        <v>0.01</v>
      </c>
      <c r="Y36" s="124">
        <v>19.489999999999998</v>
      </c>
      <c r="Z36" s="124">
        <v>0.13100000000000001</v>
      </c>
      <c r="AA36" s="124">
        <v>0.17579</v>
      </c>
      <c r="AB36" s="124">
        <v>0.37606000000000001</v>
      </c>
      <c r="AC36" s="124">
        <v>6.43</v>
      </c>
      <c r="AD36" s="124">
        <v>0.39100000000000001</v>
      </c>
    </row>
    <row r="37" spans="1:30" x14ac:dyDescent="0.3">
      <c r="A37" s="126" t="s">
        <v>791</v>
      </c>
      <c r="B37" s="124">
        <v>2695</v>
      </c>
      <c r="C37" s="124">
        <v>5.7408700000000001</v>
      </c>
      <c r="D37" s="124">
        <v>1.4079999999999999</v>
      </c>
      <c r="E37" s="124">
        <v>0.20699999999999999</v>
      </c>
      <c r="F37" s="124">
        <v>0.1857</v>
      </c>
      <c r="G37" s="124">
        <v>2.171E-2</v>
      </c>
      <c r="H37" s="124">
        <v>3875.4518400000002</v>
      </c>
      <c r="I37" s="126" t="s">
        <v>1429</v>
      </c>
      <c r="J37" s="126" t="s">
        <v>1429</v>
      </c>
      <c r="K37" s="124">
        <v>1.9529999999999999E-2</v>
      </c>
      <c r="L37" s="124">
        <v>23.360759999999999</v>
      </c>
      <c r="M37" s="126" t="s">
        <v>1429</v>
      </c>
      <c r="N37" s="124">
        <v>0.46656999999999998</v>
      </c>
      <c r="O37" s="124">
        <v>0.11393</v>
      </c>
      <c r="P37" s="124">
        <v>2410.2399999999998</v>
      </c>
      <c r="Q37" s="124">
        <v>0.75</v>
      </c>
      <c r="R37" s="126" t="s">
        <v>1429</v>
      </c>
      <c r="S37" s="124">
        <v>0.17699999999999999</v>
      </c>
      <c r="T37" s="124">
        <v>0.57299999999999995</v>
      </c>
      <c r="U37" s="126" t="s">
        <v>1429</v>
      </c>
      <c r="V37" s="124">
        <v>262.113</v>
      </c>
      <c r="W37" s="124">
        <v>1.9E-2</v>
      </c>
      <c r="X37" s="124">
        <v>0.01</v>
      </c>
      <c r="Y37" s="124">
        <v>19.489999999999998</v>
      </c>
      <c r="Z37" s="124">
        <v>0.121</v>
      </c>
      <c r="AA37" s="124">
        <v>0.19037000000000001</v>
      </c>
      <c r="AB37" s="124">
        <v>0.36675999999999997</v>
      </c>
      <c r="AC37" s="124">
        <v>6.64</v>
      </c>
      <c r="AD37" s="124">
        <v>0.4</v>
      </c>
    </row>
    <row r="38" spans="1:30" x14ac:dyDescent="0.3">
      <c r="A38" s="126" t="s">
        <v>792</v>
      </c>
      <c r="B38" s="124">
        <v>2695</v>
      </c>
      <c r="C38" s="124">
        <v>5.7408700000000001</v>
      </c>
      <c r="D38" s="124">
        <v>1.4079999999999999</v>
      </c>
      <c r="E38" s="124">
        <v>0.20699999999999999</v>
      </c>
      <c r="F38" s="124">
        <v>0.1857</v>
      </c>
      <c r="G38" s="124">
        <v>2.171E-2</v>
      </c>
      <c r="H38" s="124">
        <v>3875.4518400000002</v>
      </c>
      <c r="I38" s="126" t="s">
        <v>1429</v>
      </c>
      <c r="J38" s="126" t="s">
        <v>1429</v>
      </c>
      <c r="K38" s="124">
        <v>1.9529999999999999E-2</v>
      </c>
      <c r="L38" s="124">
        <v>23.360759999999999</v>
      </c>
      <c r="M38" s="126" t="s">
        <v>1429</v>
      </c>
      <c r="N38" s="124">
        <v>0.46656999999999998</v>
      </c>
      <c r="O38" s="124">
        <v>0.11393</v>
      </c>
      <c r="P38" s="124">
        <v>2410.2399999999998</v>
      </c>
      <c r="Q38" s="124">
        <v>0.75</v>
      </c>
      <c r="R38" s="126" t="s">
        <v>1429</v>
      </c>
      <c r="S38" s="124">
        <v>0.17699999999999999</v>
      </c>
      <c r="T38" s="124">
        <v>0.57299999999999995</v>
      </c>
      <c r="U38" s="126" t="s">
        <v>1429</v>
      </c>
      <c r="V38" s="124">
        <v>262.113</v>
      </c>
      <c r="W38" s="124">
        <v>1.9E-2</v>
      </c>
      <c r="X38" s="124">
        <v>0.01</v>
      </c>
      <c r="Y38" s="124">
        <v>19.489999999999998</v>
      </c>
      <c r="Z38" s="124">
        <v>0.121</v>
      </c>
      <c r="AA38" s="124">
        <v>0.19037000000000001</v>
      </c>
      <c r="AB38" s="124">
        <v>0.36675999999999997</v>
      </c>
      <c r="AC38" s="124">
        <v>6.64</v>
      </c>
      <c r="AD38" s="124">
        <v>0.4</v>
      </c>
    </row>
    <row r="39" spans="1:30" x14ac:dyDescent="0.3">
      <c r="A39" s="126" t="s">
        <v>793</v>
      </c>
      <c r="B39" s="124">
        <v>2695</v>
      </c>
      <c r="C39" s="124">
        <v>5.70763</v>
      </c>
      <c r="D39" s="124">
        <v>1.399</v>
      </c>
      <c r="E39" s="124">
        <v>0.20300000000000001</v>
      </c>
      <c r="F39" s="124">
        <v>0.16375999999999999</v>
      </c>
      <c r="G39" s="124">
        <v>2.564E-2</v>
      </c>
      <c r="H39" s="124">
        <v>3875.4432999999999</v>
      </c>
      <c r="I39" s="126" t="s">
        <v>1429</v>
      </c>
      <c r="J39" s="126" t="s">
        <v>1429</v>
      </c>
      <c r="K39" s="124">
        <v>1.9609999999999999E-2</v>
      </c>
      <c r="L39" s="124">
        <v>23.338899999999999</v>
      </c>
      <c r="M39" s="126" t="s">
        <v>1429</v>
      </c>
      <c r="N39" s="124">
        <v>0.47409000000000001</v>
      </c>
      <c r="O39" s="124">
        <v>0.1109</v>
      </c>
      <c r="P39" s="124">
        <v>2410.37</v>
      </c>
      <c r="Q39" s="124">
        <v>0.76500000000000001</v>
      </c>
      <c r="R39" s="126" t="s">
        <v>1429</v>
      </c>
      <c r="S39" s="124">
        <v>0.17699999999999999</v>
      </c>
      <c r="T39" s="124">
        <v>0.56899999999999995</v>
      </c>
      <c r="U39" s="126" t="s">
        <v>1429</v>
      </c>
      <c r="V39" s="124">
        <v>262.10399999999998</v>
      </c>
      <c r="W39" s="124">
        <v>1.9E-2</v>
      </c>
      <c r="X39" s="124">
        <v>1.0999999999999999E-2</v>
      </c>
      <c r="Y39" s="124">
        <v>19.489999999999998</v>
      </c>
      <c r="Z39" s="124">
        <v>0.125</v>
      </c>
      <c r="AA39" s="124">
        <v>0.20291000000000001</v>
      </c>
      <c r="AB39" s="124">
        <v>0.35493999999999998</v>
      </c>
      <c r="AC39" s="124">
        <v>6.99</v>
      </c>
      <c r="AD39" s="124">
        <v>0.41899999999999998</v>
      </c>
    </row>
    <row r="40" spans="1:30" x14ac:dyDescent="0.3">
      <c r="A40" s="126" t="s">
        <v>794</v>
      </c>
      <c r="B40" s="124">
        <v>2695</v>
      </c>
      <c r="C40" s="124">
        <v>5.70763</v>
      </c>
      <c r="D40" s="124">
        <v>1.399</v>
      </c>
      <c r="E40" s="124">
        <v>0.20300000000000001</v>
      </c>
      <c r="F40" s="124">
        <v>0.16375999999999999</v>
      </c>
      <c r="G40" s="124">
        <v>2.564E-2</v>
      </c>
      <c r="H40" s="124">
        <v>3875.4432999999999</v>
      </c>
      <c r="I40" s="126" t="s">
        <v>1429</v>
      </c>
      <c r="J40" s="126" t="s">
        <v>1429</v>
      </c>
      <c r="K40" s="124">
        <v>1.9609999999999999E-2</v>
      </c>
      <c r="L40" s="124">
        <v>23.338899999999999</v>
      </c>
      <c r="M40" s="126" t="s">
        <v>1429</v>
      </c>
      <c r="N40" s="124">
        <v>0.47409000000000001</v>
      </c>
      <c r="O40" s="124">
        <v>0.1109</v>
      </c>
      <c r="P40" s="124">
        <v>2410.37</v>
      </c>
      <c r="Q40" s="124">
        <v>0.76500000000000001</v>
      </c>
      <c r="R40" s="126" t="s">
        <v>1429</v>
      </c>
      <c r="S40" s="124">
        <v>0.17699999999999999</v>
      </c>
      <c r="T40" s="124">
        <v>0.56899999999999995</v>
      </c>
      <c r="U40" s="126" t="s">
        <v>1429</v>
      </c>
      <c r="V40" s="124">
        <v>262.10399999999998</v>
      </c>
      <c r="W40" s="124">
        <v>1.9E-2</v>
      </c>
      <c r="X40" s="124">
        <v>1.0999999999999999E-2</v>
      </c>
      <c r="Y40" s="124">
        <v>19.489999999999998</v>
      </c>
      <c r="Z40" s="124">
        <v>0.125</v>
      </c>
      <c r="AA40" s="124">
        <v>0.20291000000000001</v>
      </c>
      <c r="AB40" s="124">
        <v>0.35493999999999998</v>
      </c>
      <c r="AC40" s="124">
        <v>6.99</v>
      </c>
      <c r="AD40" s="124">
        <v>0.41899999999999998</v>
      </c>
    </row>
    <row r="41" spans="1:30" x14ac:dyDescent="0.3">
      <c r="A41" s="126" t="s">
        <v>795</v>
      </c>
      <c r="B41" s="124">
        <v>2695</v>
      </c>
      <c r="C41" s="124">
        <v>5.6720699999999997</v>
      </c>
      <c r="D41" s="124">
        <v>1.3959999999999999</v>
      </c>
      <c r="E41" s="124">
        <v>0.20100000000000001</v>
      </c>
      <c r="F41" s="124">
        <v>0.15231</v>
      </c>
      <c r="G41" s="124">
        <v>2.4389999999999998E-2</v>
      </c>
      <c r="H41" s="124">
        <v>3875.4381199999998</v>
      </c>
      <c r="I41" s="126" t="s">
        <v>1429</v>
      </c>
      <c r="J41" s="126" t="s">
        <v>1429</v>
      </c>
      <c r="K41" s="124">
        <v>1.9599999999999999E-2</v>
      </c>
      <c r="L41" s="124">
        <v>23.325620000000001</v>
      </c>
      <c r="M41" s="126" t="s">
        <v>1429</v>
      </c>
      <c r="N41" s="124">
        <v>0.47409000000000001</v>
      </c>
      <c r="O41" s="124">
        <v>9.3810000000000004E-2</v>
      </c>
      <c r="P41" s="124">
        <v>2410.5</v>
      </c>
      <c r="Q41" s="124">
        <v>0.78</v>
      </c>
      <c r="R41" s="126" t="s">
        <v>1429</v>
      </c>
      <c r="S41" s="124">
        <v>0.17699999999999999</v>
      </c>
      <c r="T41" s="124">
        <v>0.56499999999999995</v>
      </c>
      <c r="U41" s="126" t="s">
        <v>1429</v>
      </c>
      <c r="V41" s="124">
        <v>262.09500000000003</v>
      </c>
      <c r="W41" s="124">
        <v>1.9E-2</v>
      </c>
      <c r="X41" s="124">
        <v>1.0999999999999999E-2</v>
      </c>
      <c r="Y41" s="124">
        <v>19.489999999999998</v>
      </c>
      <c r="Z41" s="124">
        <v>0.13200000000000001</v>
      </c>
      <c r="AA41" s="124">
        <v>0.21212</v>
      </c>
      <c r="AB41" s="124">
        <v>0.33943000000000001</v>
      </c>
      <c r="AC41" s="124">
        <v>7.33</v>
      </c>
      <c r="AD41" s="124">
        <v>0.43</v>
      </c>
    </row>
    <row r="42" spans="1:30" x14ac:dyDescent="0.3">
      <c r="A42" s="126" t="s">
        <v>796</v>
      </c>
      <c r="B42" s="124">
        <v>2695</v>
      </c>
      <c r="C42" s="124">
        <v>5.6720699999999997</v>
      </c>
      <c r="D42" s="124">
        <v>1.3959999999999999</v>
      </c>
      <c r="E42" s="124">
        <v>0.20100000000000001</v>
      </c>
      <c r="F42" s="124">
        <v>0.15231</v>
      </c>
      <c r="G42" s="124">
        <v>2.4389999999999998E-2</v>
      </c>
      <c r="H42" s="124">
        <v>3875.4381199999998</v>
      </c>
      <c r="I42" s="126" t="s">
        <v>1429</v>
      </c>
      <c r="J42" s="126" t="s">
        <v>1429</v>
      </c>
      <c r="K42" s="124">
        <v>1.9599999999999999E-2</v>
      </c>
      <c r="L42" s="124">
        <v>23.325620000000001</v>
      </c>
      <c r="M42" s="126" t="s">
        <v>1429</v>
      </c>
      <c r="N42" s="124">
        <v>0.47409000000000001</v>
      </c>
      <c r="O42" s="124">
        <v>9.3810000000000004E-2</v>
      </c>
      <c r="P42" s="124">
        <v>2410.5</v>
      </c>
      <c r="Q42" s="124">
        <v>0.78</v>
      </c>
      <c r="R42" s="126" t="s">
        <v>1429</v>
      </c>
      <c r="S42" s="124">
        <v>0.17699999999999999</v>
      </c>
      <c r="T42" s="124">
        <v>0.56499999999999995</v>
      </c>
      <c r="U42" s="126" t="s">
        <v>1429</v>
      </c>
      <c r="V42" s="124">
        <v>262.09500000000003</v>
      </c>
      <c r="W42" s="124">
        <v>1.9E-2</v>
      </c>
      <c r="X42" s="124">
        <v>1.0999999999999999E-2</v>
      </c>
      <c r="Y42" s="124">
        <v>19.489999999999998</v>
      </c>
      <c r="Z42" s="124">
        <v>0.13200000000000001</v>
      </c>
      <c r="AA42" s="124">
        <v>0.21212</v>
      </c>
      <c r="AB42" s="124">
        <v>0.33943000000000001</v>
      </c>
      <c r="AC42" s="124">
        <v>7.33</v>
      </c>
      <c r="AD42" s="124">
        <v>0.43</v>
      </c>
    </row>
    <row r="43" spans="1:30" x14ac:dyDescent="0.3">
      <c r="A43" s="126" t="s">
        <v>797</v>
      </c>
      <c r="B43" s="124">
        <v>2695</v>
      </c>
      <c r="C43" s="124">
        <v>5.64222</v>
      </c>
      <c r="D43" s="124">
        <v>1.375</v>
      </c>
      <c r="E43" s="124">
        <v>0.20799999999999999</v>
      </c>
      <c r="F43" s="124">
        <v>0.13877999999999999</v>
      </c>
      <c r="G43" s="124">
        <v>2.2720000000000001E-2</v>
      </c>
      <c r="H43" s="124">
        <v>3875.4487899999999</v>
      </c>
      <c r="I43" s="126" t="s">
        <v>1429</v>
      </c>
      <c r="J43" s="126" t="s">
        <v>1429</v>
      </c>
      <c r="K43" s="124">
        <v>1.9630000000000002E-2</v>
      </c>
      <c r="L43" s="124">
        <v>23.35295</v>
      </c>
      <c r="M43" s="126" t="s">
        <v>1429</v>
      </c>
      <c r="N43" s="124">
        <v>0.45905000000000001</v>
      </c>
      <c r="O43" s="124">
        <v>9.1130000000000003E-2</v>
      </c>
      <c r="P43" s="124">
        <v>2410.64</v>
      </c>
      <c r="Q43" s="124">
        <v>0.79600000000000004</v>
      </c>
      <c r="R43" s="126" t="s">
        <v>1429</v>
      </c>
      <c r="S43" s="124">
        <v>0.17699999999999999</v>
      </c>
      <c r="T43" s="124">
        <v>0.55900000000000005</v>
      </c>
      <c r="U43" s="126" t="s">
        <v>1429</v>
      </c>
      <c r="V43" s="124">
        <v>262.08699999999999</v>
      </c>
      <c r="W43" s="124">
        <v>1.9E-2</v>
      </c>
      <c r="X43" s="124">
        <v>1.0999999999999999E-2</v>
      </c>
      <c r="Y43" s="124">
        <v>19.489999999999998</v>
      </c>
      <c r="Z43" s="124">
        <v>0.14000000000000001</v>
      </c>
      <c r="AA43" s="124">
        <v>0.22262000000000001</v>
      </c>
      <c r="AB43" s="124">
        <v>0.33182</v>
      </c>
      <c r="AC43" s="124">
        <v>7.67</v>
      </c>
      <c r="AD43" s="124">
        <v>0.437</v>
      </c>
    </row>
    <row r="44" spans="1:30" x14ac:dyDescent="0.3">
      <c r="A44" s="126" t="s">
        <v>798</v>
      </c>
      <c r="B44" s="124">
        <v>2695</v>
      </c>
      <c r="C44" s="124">
        <v>5.64222</v>
      </c>
      <c r="D44" s="124">
        <v>1.375</v>
      </c>
      <c r="E44" s="124">
        <v>0.20799999999999999</v>
      </c>
      <c r="F44" s="124">
        <v>0.13877999999999999</v>
      </c>
      <c r="G44" s="124">
        <v>2.2720000000000001E-2</v>
      </c>
      <c r="H44" s="124">
        <v>3875.4487899999999</v>
      </c>
      <c r="I44" s="126" t="s">
        <v>1429</v>
      </c>
      <c r="J44" s="126" t="s">
        <v>1429</v>
      </c>
      <c r="K44" s="124">
        <v>1.9630000000000002E-2</v>
      </c>
      <c r="L44" s="124">
        <v>23.35295</v>
      </c>
      <c r="M44" s="126" t="s">
        <v>1429</v>
      </c>
      <c r="N44" s="124">
        <v>0.45905000000000001</v>
      </c>
      <c r="O44" s="124">
        <v>9.1130000000000003E-2</v>
      </c>
      <c r="P44" s="124">
        <v>2410.64</v>
      </c>
      <c r="Q44" s="124">
        <v>0.79600000000000004</v>
      </c>
      <c r="R44" s="126" t="s">
        <v>1429</v>
      </c>
      <c r="S44" s="124">
        <v>0.17699999999999999</v>
      </c>
      <c r="T44" s="124">
        <v>0.55900000000000005</v>
      </c>
      <c r="U44" s="126" t="s">
        <v>1429</v>
      </c>
      <c r="V44" s="124">
        <v>262.08699999999999</v>
      </c>
      <c r="W44" s="124">
        <v>1.9E-2</v>
      </c>
      <c r="X44" s="124">
        <v>1.0999999999999999E-2</v>
      </c>
      <c r="Y44" s="124">
        <v>19.489999999999998</v>
      </c>
      <c r="Z44" s="124">
        <v>0.14000000000000001</v>
      </c>
      <c r="AA44" s="124">
        <v>0.22262000000000001</v>
      </c>
      <c r="AB44" s="124">
        <v>0.33182</v>
      </c>
      <c r="AC44" s="124">
        <v>7.67</v>
      </c>
      <c r="AD44" s="124">
        <v>0.437</v>
      </c>
    </row>
    <row r="45" spans="1:30" x14ac:dyDescent="0.3">
      <c r="A45" s="126" t="s">
        <v>799</v>
      </c>
      <c r="B45" s="124">
        <v>2695</v>
      </c>
      <c r="C45" s="124">
        <v>5.6114199999999999</v>
      </c>
      <c r="D45" s="124">
        <v>1.3959999999999999</v>
      </c>
      <c r="E45" s="124">
        <v>0.23</v>
      </c>
      <c r="F45" s="124">
        <v>0.12595000000000001</v>
      </c>
      <c r="G45" s="124">
        <v>2.1250000000000002E-2</v>
      </c>
      <c r="H45" s="124">
        <v>3875.4414700000002</v>
      </c>
      <c r="I45" s="126" t="s">
        <v>1429</v>
      </c>
      <c r="J45" s="124">
        <v>6.0836899999999998</v>
      </c>
      <c r="K45" s="124">
        <v>1.951E-2</v>
      </c>
      <c r="L45" s="124">
        <v>23.334209999999999</v>
      </c>
      <c r="M45" s="126" t="s">
        <v>1429</v>
      </c>
      <c r="N45" s="124">
        <v>0.44452000000000003</v>
      </c>
      <c r="O45" s="124">
        <v>9.6540000000000001E-2</v>
      </c>
      <c r="P45" s="124">
        <v>2410.7600000000002</v>
      </c>
      <c r="Q45" s="124">
        <v>0.81</v>
      </c>
      <c r="R45" s="126" t="s">
        <v>1429</v>
      </c>
      <c r="S45" s="124">
        <v>0.17699999999999999</v>
      </c>
      <c r="T45" s="124">
        <v>0.54800000000000004</v>
      </c>
      <c r="U45" s="126" t="s">
        <v>1429</v>
      </c>
      <c r="V45" s="124">
        <v>262.07799999999997</v>
      </c>
      <c r="W45" s="124">
        <v>0.02</v>
      </c>
      <c r="X45" s="124">
        <v>1.0999999999999999E-2</v>
      </c>
      <c r="Y45" s="124">
        <v>19.489999999999998</v>
      </c>
      <c r="Z45" s="124">
        <v>0.14199999999999999</v>
      </c>
      <c r="AA45" s="124">
        <v>0.23561000000000001</v>
      </c>
      <c r="AB45" s="124">
        <v>0.32305</v>
      </c>
      <c r="AC45" s="124">
        <v>7.97</v>
      </c>
      <c r="AD45" s="124">
        <v>0.42599999999999999</v>
      </c>
    </row>
    <row r="46" spans="1:30" x14ac:dyDescent="0.3">
      <c r="A46" s="126" t="s">
        <v>800</v>
      </c>
      <c r="B46" s="124">
        <v>2695</v>
      </c>
      <c r="C46" s="124">
        <v>5.6114199999999999</v>
      </c>
      <c r="D46" s="124">
        <v>1.3959999999999999</v>
      </c>
      <c r="E46" s="124">
        <v>0.23</v>
      </c>
      <c r="F46" s="124">
        <v>0.12595000000000001</v>
      </c>
      <c r="G46" s="124">
        <v>2.1250000000000002E-2</v>
      </c>
      <c r="H46" s="124">
        <v>3875.4414700000002</v>
      </c>
      <c r="I46" s="126" t="s">
        <v>1429</v>
      </c>
      <c r="J46" s="124">
        <v>6.0836899999999998</v>
      </c>
      <c r="K46" s="124">
        <v>1.951E-2</v>
      </c>
      <c r="L46" s="124">
        <v>23.334209999999999</v>
      </c>
      <c r="M46" s="126" t="s">
        <v>1429</v>
      </c>
      <c r="N46" s="124">
        <v>0.44452000000000003</v>
      </c>
      <c r="O46" s="124">
        <v>9.6540000000000001E-2</v>
      </c>
      <c r="P46" s="124">
        <v>2410.7600000000002</v>
      </c>
      <c r="Q46" s="124">
        <v>0.81</v>
      </c>
      <c r="R46" s="126" t="s">
        <v>1429</v>
      </c>
      <c r="S46" s="124">
        <v>0.17699999999999999</v>
      </c>
      <c r="T46" s="124">
        <v>0.54800000000000004</v>
      </c>
      <c r="U46" s="126" t="s">
        <v>1429</v>
      </c>
      <c r="V46" s="124">
        <v>262.07799999999997</v>
      </c>
      <c r="W46" s="124">
        <v>0.02</v>
      </c>
      <c r="X46" s="124">
        <v>1.0999999999999999E-2</v>
      </c>
      <c r="Y46" s="124">
        <v>19.489999999999998</v>
      </c>
      <c r="Z46" s="124">
        <v>0.14199999999999999</v>
      </c>
      <c r="AA46" s="124">
        <v>0.23561000000000001</v>
      </c>
      <c r="AB46" s="124">
        <v>0.32305</v>
      </c>
      <c r="AC46" s="124">
        <v>7.97</v>
      </c>
      <c r="AD46" s="124">
        <v>0.42599999999999999</v>
      </c>
    </row>
    <row r="47" spans="1:30" x14ac:dyDescent="0.3">
      <c r="A47" s="126" t="s">
        <v>801</v>
      </c>
      <c r="B47" s="124">
        <v>2695</v>
      </c>
      <c r="C47" s="124">
        <v>5.5472400000000004</v>
      </c>
      <c r="D47" s="124">
        <v>1.3959999999999999</v>
      </c>
      <c r="E47" s="124">
        <v>0.246</v>
      </c>
      <c r="F47" s="124">
        <v>0.13002</v>
      </c>
      <c r="G47" s="124">
        <v>1.9619999999999999E-2</v>
      </c>
      <c r="H47" s="124">
        <v>3875.4478800000002</v>
      </c>
      <c r="I47" s="126" t="s">
        <v>1429</v>
      </c>
      <c r="J47" s="126" t="s">
        <v>1429</v>
      </c>
      <c r="K47" s="124">
        <v>1.9470000000000001E-2</v>
      </c>
      <c r="L47" s="124">
        <v>23.35061</v>
      </c>
      <c r="M47" s="124">
        <v>121.65279</v>
      </c>
      <c r="N47" s="124">
        <v>0.44452000000000003</v>
      </c>
      <c r="O47" s="124">
        <v>0.1109</v>
      </c>
      <c r="P47" s="124">
        <v>2410.89</v>
      </c>
      <c r="Q47" s="124">
        <v>0.82599999999999996</v>
      </c>
      <c r="R47" s="126" t="s">
        <v>1429</v>
      </c>
      <c r="S47" s="124">
        <v>0.17699999999999999</v>
      </c>
      <c r="T47" s="124">
        <v>0.53700000000000003</v>
      </c>
      <c r="U47" s="124">
        <v>53.53</v>
      </c>
      <c r="V47" s="124">
        <v>262.06900000000002</v>
      </c>
      <c r="W47" s="124">
        <v>0.02</v>
      </c>
      <c r="X47" s="124">
        <v>1.0999999999999999E-2</v>
      </c>
      <c r="Y47" s="124">
        <v>19.489999999999998</v>
      </c>
      <c r="Z47" s="124">
        <v>0.13900000000000001</v>
      </c>
      <c r="AA47" s="124">
        <v>0.24756</v>
      </c>
      <c r="AB47" s="124">
        <v>0.31684000000000001</v>
      </c>
      <c r="AC47" s="124">
        <v>7.9</v>
      </c>
      <c r="AD47" s="124">
        <v>0.40400000000000003</v>
      </c>
    </row>
    <row r="48" spans="1:30" x14ac:dyDescent="0.3">
      <c r="A48" s="126" t="s">
        <v>802</v>
      </c>
      <c r="B48" s="124">
        <v>2695</v>
      </c>
      <c r="C48" s="124">
        <v>5.5472400000000004</v>
      </c>
      <c r="D48" s="124">
        <v>1.3959999999999999</v>
      </c>
      <c r="E48" s="124">
        <v>0.246</v>
      </c>
      <c r="F48" s="124">
        <v>0.13002</v>
      </c>
      <c r="G48" s="124">
        <v>1.9619999999999999E-2</v>
      </c>
      <c r="H48" s="124">
        <v>3875.4478800000002</v>
      </c>
      <c r="I48" s="126" t="s">
        <v>1429</v>
      </c>
      <c r="J48" s="126" t="s">
        <v>1429</v>
      </c>
      <c r="K48" s="124">
        <v>1.9470000000000001E-2</v>
      </c>
      <c r="L48" s="124">
        <v>23.35061</v>
      </c>
      <c r="M48" s="124">
        <v>121.65279</v>
      </c>
      <c r="N48" s="124">
        <v>0.44452000000000003</v>
      </c>
      <c r="O48" s="124">
        <v>0.1109</v>
      </c>
      <c r="P48" s="124">
        <v>2410.89</v>
      </c>
      <c r="Q48" s="124">
        <v>0.82599999999999996</v>
      </c>
      <c r="R48" s="126" t="s">
        <v>1429</v>
      </c>
      <c r="S48" s="124">
        <v>0.17699999999999999</v>
      </c>
      <c r="T48" s="124">
        <v>0.53700000000000003</v>
      </c>
      <c r="U48" s="124">
        <v>53.53</v>
      </c>
      <c r="V48" s="124">
        <v>262.06900000000002</v>
      </c>
      <c r="W48" s="124">
        <v>0.02</v>
      </c>
      <c r="X48" s="124">
        <v>1.0999999999999999E-2</v>
      </c>
      <c r="Y48" s="124">
        <v>19.489999999999998</v>
      </c>
      <c r="Z48" s="124">
        <v>0.13900000000000001</v>
      </c>
      <c r="AA48" s="124">
        <v>0.24756</v>
      </c>
      <c r="AB48" s="124">
        <v>0.31684000000000001</v>
      </c>
      <c r="AC48" s="124">
        <v>7.9</v>
      </c>
      <c r="AD48" s="124">
        <v>0.40400000000000003</v>
      </c>
    </row>
    <row r="49" spans="1:30" x14ac:dyDescent="0.3">
      <c r="A49" s="126" t="s">
        <v>803</v>
      </c>
      <c r="B49" s="124">
        <v>2695</v>
      </c>
      <c r="C49" s="124">
        <v>5.4801399999999996</v>
      </c>
      <c r="D49" s="124">
        <v>1.339</v>
      </c>
      <c r="E49" s="124">
        <v>0.26100000000000001</v>
      </c>
      <c r="F49" s="124">
        <v>0.14237</v>
      </c>
      <c r="G49" s="124">
        <v>1.5049999999999999E-2</v>
      </c>
      <c r="H49" s="124">
        <v>3875.4369000000002</v>
      </c>
      <c r="I49" s="126" t="s">
        <v>1429</v>
      </c>
      <c r="J49" s="126" t="s">
        <v>1429</v>
      </c>
      <c r="K49" s="124">
        <v>1.949E-2</v>
      </c>
      <c r="L49" s="124">
        <v>23.322500000000002</v>
      </c>
      <c r="M49" s="126" t="s">
        <v>1429</v>
      </c>
      <c r="N49" s="124">
        <v>0.42998999999999998</v>
      </c>
      <c r="O49" s="124">
        <v>0.11704000000000001</v>
      </c>
      <c r="P49" s="124">
        <v>2411.02</v>
      </c>
      <c r="Q49" s="124">
        <v>0.84099999999999997</v>
      </c>
      <c r="R49" s="126" t="s">
        <v>1429</v>
      </c>
      <c r="S49" s="124">
        <v>0.17699999999999999</v>
      </c>
      <c r="T49" s="124">
        <v>0.52500000000000002</v>
      </c>
      <c r="U49" s="126" t="s">
        <v>1429</v>
      </c>
      <c r="V49" s="124">
        <v>262.06</v>
      </c>
      <c r="W49" s="124">
        <v>2.3E-2</v>
      </c>
      <c r="X49" s="124">
        <v>1.2E-2</v>
      </c>
      <c r="Y49" s="124">
        <v>19.489999999999998</v>
      </c>
      <c r="Z49" s="124">
        <v>0.13600000000000001</v>
      </c>
      <c r="AA49" s="124">
        <v>0.25239</v>
      </c>
      <c r="AB49" s="124">
        <v>0.30823</v>
      </c>
      <c r="AC49" s="124">
        <v>7.69</v>
      </c>
      <c r="AD49" s="124">
        <v>0.38300000000000001</v>
      </c>
    </row>
    <row r="50" spans="1:30" x14ac:dyDescent="0.3">
      <c r="A50" s="126" t="s">
        <v>804</v>
      </c>
      <c r="B50" s="124">
        <v>2695</v>
      </c>
      <c r="C50" s="124">
        <v>5.4801399999999996</v>
      </c>
      <c r="D50" s="124">
        <v>1.339</v>
      </c>
      <c r="E50" s="124">
        <v>0.26100000000000001</v>
      </c>
      <c r="F50" s="124">
        <v>0.14237</v>
      </c>
      <c r="G50" s="124">
        <v>1.5049999999999999E-2</v>
      </c>
      <c r="H50" s="124">
        <v>3875.4369000000002</v>
      </c>
      <c r="I50" s="126" t="s">
        <v>1429</v>
      </c>
      <c r="J50" s="126" t="s">
        <v>1429</v>
      </c>
      <c r="K50" s="124">
        <v>1.949E-2</v>
      </c>
      <c r="L50" s="124">
        <v>23.322500000000002</v>
      </c>
      <c r="M50" s="126" t="s">
        <v>1429</v>
      </c>
      <c r="N50" s="124">
        <v>0.42998999999999998</v>
      </c>
      <c r="O50" s="124">
        <v>0.11704000000000001</v>
      </c>
      <c r="P50" s="124">
        <v>2411.02</v>
      </c>
      <c r="Q50" s="124">
        <v>0.84099999999999997</v>
      </c>
      <c r="R50" s="126" t="s">
        <v>1429</v>
      </c>
      <c r="S50" s="124">
        <v>0.17699999999999999</v>
      </c>
      <c r="T50" s="124">
        <v>0.52500000000000002</v>
      </c>
      <c r="U50" s="126" t="s">
        <v>1429</v>
      </c>
      <c r="V50" s="124">
        <v>262.06</v>
      </c>
      <c r="W50" s="124">
        <v>2.3E-2</v>
      </c>
      <c r="X50" s="124">
        <v>1.2E-2</v>
      </c>
      <c r="Y50" s="124">
        <v>19.489999999999998</v>
      </c>
      <c r="Z50" s="124">
        <v>0.13600000000000001</v>
      </c>
      <c r="AA50" s="124">
        <v>0.25239</v>
      </c>
      <c r="AB50" s="124">
        <v>0.30823</v>
      </c>
      <c r="AC50" s="124">
        <v>7.69</v>
      </c>
      <c r="AD50" s="124">
        <v>0.38300000000000001</v>
      </c>
    </row>
    <row r="51" spans="1:30" x14ac:dyDescent="0.3">
      <c r="A51" s="126" t="s">
        <v>805</v>
      </c>
      <c r="B51" s="124">
        <v>2695</v>
      </c>
      <c r="C51" s="124">
        <v>5.3570700000000002</v>
      </c>
      <c r="D51" s="124">
        <v>1.2490000000000001</v>
      </c>
      <c r="E51" s="124">
        <v>0.26700000000000002</v>
      </c>
      <c r="F51" s="124">
        <v>0.16464000000000001</v>
      </c>
      <c r="G51" s="124">
        <v>1.4370000000000001E-2</v>
      </c>
      <c r="H51" s="124">
        <v>3875.4283700000001</v>
      </c>
      <c r="I51" s="126" t="s">
        <v>1429</v>
      </c>
      <c r="J51" s="126" t="s">
        <v>1429</v>
      </c>
      <c r="K51" s="124">
        <v>1.9470000000000001E-2</v>
      </c>
      <c r="L51" s="124">
        <v>23.300650000000001</v>
      </c>
      <c r="M51" s="126" t="s">
        <v>1429</v>
      </c>
      <c r="N51" s="124">
        <v>0.41570000000000001</v>
      </c>
      <c r="O51" s="124">
        <v>0.12352</v>
      </c>
      <c r="P51" s="124">
        <v>2411.15</v>
      </c>
      <c r="Q51" s="124">
        <v>0.85699999999999998</v>
      </c>
      <c r="R51" s="126" t="s">
        <v>1429</v>
      </c>
      <c r="S51" s="124">
        <v>0.17699999999999999</v>
      </c>
      <c r="T51" s="124">
        <v>0.51100000000000001</v>
      </c>
      <c r="U51" s="126" t="s">
        <v>1429</v>
      </c>
      <c r="V51" s="124">
        <v>262.05200000000002</v>
      </c>
      <c r="W51" s="124">
        <v>3.5000000000000003E-2</v>
      </c>
      <c r="X51" s="124">
        <v>1.2E-2</v>
      </c>
      <c r="Y51" s="124">
        <v>19.489999999999998</v>
      </c>
      <c r="Z51" s="124">
        <v>0.13200000000000001</v>
      </c>
      <c r="AA51" s="124">
        <v>0.25724000000000002</v>
      </c>
      <c r="AB51" s="124">
        <v>0.29970999999999998</v>
      </c>
      <c r="AC51" s="124">
        <v>7.38</v>
      </c>
      <c r="AD51" s="124">
        <v>0.36099999999999999</v>
      </c>
    </row>
    <row r="52" spans="1:30" x14ac:dyDescent="0.3">
      <c r="A52" s="126" t="s">
        <v>806</v>
      </c>
      <c r="B52" s="124">
        <v>2695</v>
      </c>
      <c r="C52" s="124">
        <v>5.3570700000000002</v>
      </c>
      <c r="D52" s="124">
        <v>1.2490000000000001</v>
      </c>
      <c r="E52" s="124">
        <v>0.26700000000000002</v>
      </c>
      <c r="F52" s="124">
        <v>0.16464000000000001</v>
      </c>
      <c r="G52" s="124">
        <v>1.4370000000000001E-2</v>
      </c>
      <c r="H52" s="124">
        <v>3875.4283700000001</v>
      </c>
      <c r="I52" s="126" t="s">
        <v>1429</v>
      </c>
      <c r="J52" s="126" t="s">
        <v>1429</v>
      </c>
      <c r="K52" s="124">
        <v>1.9470000000000001E-2</v>
      </c>
      <c r="L52" s="124">
        <v>23.300650000000001</v>
      </c>
      <c r="M52" s="126" t="s">
        <v>1429</v>
      </c>
      <c r="N52" s="124">
        <v>0.41570000000000001</v>
      </c>
      <c r="O52" s="124">
        <v>0.12352</v>
      </c>
      <c r="P52" s="124">
        <v>2411.15</v>
      </c>
      <c r="Q52" s="124">
        <v>0.85699999999999998</v>
      </c>
      <c r="R52" s="126" t="s">
        <v>1429</v>
      </c>
      <c r="S52" s="124">
        <v>0.17699999999999999</v>
      </c>
      <c r="T52" s="124">
        <v>0.51100000000000001</v>
      </c>
      <c r="U52" s="126" t="s">
        <v>1429</v>
      </c>
      <c r="V52" s="124">
        <v>262.05200000000002</v>
      </c>
      <c r="W52" s="124">
        <v>3.5000000000000003E-2</v>
      </c>
      <c r="X52" s="124">
        <v>1.2E-2</v>
      </c>
      <c r="Y52" s="124">
        <v>19.489999999999998</v>
      </c>
      <c r="Z52" s="124">
        <v>0.13200000000000001</v>
      </c>
      <c r="AA52" s="124">
        <v>0.25724000000000002</v>
      </c>
      <c r="AB52" s="124">
        <v>0.29970999999999998</v>
      </c>
      <c r="AC52" s="124">
        <v>7.38</v>
      </c>
      <c r="AD52" s="124">
        <v>0.36099999999999999</v>
      </c>
    </row>
    <row r="53" spans="1:30" x14ac:dyDescent="0.3">
      <c r="A53" s="126" t="s">
        <v>807</v>
      </c>
      <c r="B53" s="124">
        <v>2695</v>
      </c>
      <c r="C53" s="124">
        <v>5.2406300000000003</v>
      </c>
      <c r="D53" s="124">
        <v>1.153</v>
      </c>
      <c r="E53" s="124">
        <v>0.27100000000000002</v>
      </c>
      <c r="F53" s="124">
        <v>0.18956000000000001</v>
      </c>
      <c r="G53" s="124">
        <v>1.4409999999999999E-2</v>
      </c>
      <c r="H53" s="124">
        <v>3875.4210499999999</v>
      </c>
      <c r="I53" s="126" t="s">
        <v>1429</v>
      </c>
      <c r="J53" s="126" t="s">
        <v>1429</v>
      </c>
      <c r="K53" s="124">
        <v>1.9449999999999999E-2</v>
      </c>
      <c r="L53" s="124">
        <v>23.28192</v>
      </c>
      <c r="M53" s="126" t="s">
        <v>1429</v>
      </c>
      <c r="N53" s="124">
        <v>0.40165000000000001</v>
      </c>
      <c r="O53" s="124">
        <v>0.13757</v>
      </c>
      <c r="P53" s="124">
        <v>2411.27</v>
      </c>
      <c r="Q53" s="124">
        <v>0.871</v>
      </c>
      <c r="R53" s="126" t="s">
        <v>1429</v>
      </c>
      <c r="S53" s="124">
        <v>0.17699999999999999</v>
      </c>
      <c r="T53" s="124">
        <v>0.496</v>
      </c>
      <c r="U53" s="126" t="s">
        <v>1429</v>
      </c>
      <c r="V53" s="124">
        <v>262.04300000000001</v>
      </c>
      <c r="W53" s="124">
        <v>0.05</v>
      </c>
      <c r="X53" s="124">
        <v>1.2999999999999999E-2</v>
      </c>
      <c r="Y53" s="124">
        <v>19.489999999999998</v>
      </c>
      <c r="Z53" s="124">
        <v>0.127</v>
      </c>
      <c r="AA53" s="124">
        <v>0.26579000000000003</v>
      </c>
      <c r="AB53" s="124">
        <v>0.28887000000000002</v>
      </c>
      <c r="AC53" s="124">
        <v>7.02</v>
      </c>
      <c r="AD53" s="124">
        <v>0.34</v>
      </c>
    </row>
    <row r="54" spans="1:30" x14ac:dyDescent="0.3">
      <c r="A54" s="126" t="s">
        <v>808</v>
      </c>
      <c r="B54" s="124">
        <v>2695</v>
      </c>
      <c r="C54" s="124">
        <v>5.2406300000000003</v>
      </c>
      <c r="D54" s="124">
        <v>1.153</v>
      </c>
      <c r="E54" s="124">
        <v>0.27100000000000002</v>
      </c>
      <c r="F54" s="124">
        <v>0.18956000000000001</v>
      </c>
      <c r="G54" s="124">
        <v>1.4409999999999999E-2</v>
      </c>
      <c r="H54" s="124">
        <v>3875.4210499999999</v>
      </c>
      <c r="I54" s="126" t="s">
        <v>1429</v>
      </c>
      <c r="J54" s="126" t="s">
        <v>1429</v>
      </c>
      <c r="K54" s="124">
        <v>1.9449999999999999E-2</v>
      </c>
      <c r="L54" s="124">
        <v>23.28192</v>
      </c>
      <c r="M54" s="126" t="s">
        <v>1429</v>
      </c>
      <c r="N54" s="124">
        <v>0.40165000000000001</v>
      </c>
      <c r="O54" s="124">
        <v>0.13757</v>
      </c>
      <c r="P54" s="124">
        <v>2411.27</v>
      </c>
      <c r="Q54" s="124">
        <v>0.871</v>
      </c>
      <c r="R54" s="126" t="s">
        <v>1429</v>
      </c>
      <c r="S54" s="124">
        <v>0.17699999999999999</v>
      </c>
      <c r="T54" s="124">
        <v>0.496</v>
      </c>
      <c r="U54" s="126" t="s">
        <v>1429</v>
      </c>
      <c r="V54" s="124">
        <v>262.04300000000001</v>
      </c>
      <c r="W54" s="124">
        <v>0.05</v>
      </c>
      <c r="X54" s="124">
        <v>1.2999999999999999E-2</v>
      </c>
      <c r="Y54" s="124">
        <v>19.489999999999998</v>
      </c>
      <c r="Z54" s="124">
        <v>0.127</v>
      </c>
      <c r="AA54" s="124">
        <v>0.26579000000000003</v>
      </c>
      <c r="AB54" s="124">
        <v>0.28887000000000002</v>
      </c>
      <c r="AC54" s="124">
        <v>7.02</v>
      </c>
      <c r="AD54" s="124">
        <v>0.34</v>
      </c>
    </row>
    <row r="55" spans="1:30" x14ac:dyDescent="0.3">
      <c r="A55" s="126" t="s">
        <v>809</v>
      </c>
      <c r="B55" s="124">
        <v>2695</v>
      </c>
      <c r="C55" s="124">
        <v>5.1800499999999996</v>
      </c>
      <c r="D55" s="124">
        <v>1.0558000000000001</v>
      </c>
      <c r="E55" s="124">
        <v>0.27900000000000003</v>
      </c>
      <c r="F55" s="124">
        <v>0.20172000000000001</v>
      </c>
      <c r="G55" s="124">
        <v>1.5779999999999999E-2</v>
      </c>
      <c r="H55" s="124">
        <v>3875.4170899999999</v>
      </c>
      <c r="I55" s="126" t="s">
        <v>1429</v>
      </c>
      <c r="J55" s="126" t="s">
        <v>1429</v>
      </c>
      <c r="K55" s="124">
        <v>1.949E-2</v>
      </c>
      <c r="L55" s="124">
        <v>23.27178</v>
      </c>
      <c r="M55" s="126" t="s">
        <v>1429</v>
      </c>
      <c r="N55" s="124">
        <v>0.38081999999999999</v>
      </c>
      <c r="O55" s="124">
        <v>0.15296999999999999</v>
      </c>
      <c r="P55" s="124">
        <v>2411.29</v>
      </c>
      <c r="Q55" s="124">
        <v>0.874</v>
      </c>
      <c r="R55" s="126" t="s">
        <v>1429</v>
      </c>
      <c r="S55" s="124">
        <v>0.17599999999999999</v>
      </c>
      <c r="T55" s="124">
        <v>0.45700000000000002</v>
      </c>
      <c r="U55" s="126" t="s">
        <v>1429</v>
      </c>
      <c r="V55" s="124">
        <v>262.03399999999999</v>
      </c>
      <c r="W55" s="124">
        <v>6.0999999999999999E-2</v>
      </c>
      <c r="X55" s="124">
        <v>1.7999999999999999E-2</v>
      </c>
      <c r="Y55" s="124">
        <v>19.489999999999998</v>
      </c>
      <c r="Z55" s="124">
        <v>0.121</v>
      </c>
      <c r="AA55" s="124">
        <v>0.27293000000000001</v>
      </c>
      <c r="AB55" s="124">
        <v>0.28766999999999998</v>
      </c>
      <c r="AC55" s="124">
        <v>6.71</v>
      </c>
      <c r="AD55" s="124">
        <v>0.32</v>
      </c>
    </row>
    <row r="56" spans="1:30" x14ac:dyDescent="0.3">
      <c r="A56" s="126" t="s">
        <v>810</v>
      </c>
      <c r="B56" s="124">
        <v>2695</v>
      </c>
      <c r="C56" s="124">
        <v>5.1800499999999996</v>
      </c>
      <c r="D56" s="124">
        <v>1.0558000000000001</v>
      </c>
      <c r="E56" s="124">
        <v>0.27900000000000003</v>
      </c>
      <c r="F56" s="124">
        <v>0.20172000000000001</v>
      </c>
      <c r="G56" s="124">
        <v>1.5779999999999999E-2</v>
      </c>
      <c r="H56" s="124">
        <v>3875.4170899999999</v>
      </c>
      <c r="I56" s="126" t="s">
        <v>1429</v>
      </c>
      <c r="J56" s="126" t="s">
        <v>1429</v>
      </c>
      <c r="K56" s="124">
        <v>1.949E-2</v>
      </c>
      <c r="L56" s="124">
        <v>23.27178</v>
      </c>
      <c r="M56" s="126" t="s">
        <v>1429</v>
      </c>
      <c r="N56" s="124">
        <v>0.38081999999999999</v>
      </c>
      <c r="O56" s="124">
        <v>0.15296999999999999</v>
      </c>
      <c r="P56" s="124">
        <v>2411.29</v>
      </c>
      <c r="Q56" s="124">
        <v>0.874</v>
      </c>
      <c r="R56" s="126" t="s">
        <v>1429</v>
      </c>
      <c r="S56" s="124">
        <v>0.17599999999999999</v>
      </c>
      <c r="T56" s="124">
        <v>0.45700000000000002</v>
      </c>
      <c r="U56" s="126" t="s">
        <v>1429</v>
      </c>
      <c r="V56" s="124">
        <v>262.03399999999999</v>
      </c>
      <c r="W56" s="124">
        <v>6.0999999999999999E-2</v>
      </c>
      <c r="X56" s="124">
        <v>1.7999999999999999E-2</v>
      </c>
      <c r="Y56" s="124">
        <v>19.489999999999998</v>
      </c>
      <c r="Z56" s="124">
        <v>0.121</v>
      </c>
      <c r="AA56" s="124">
        <v>0.27293000000000001</v>
      </c>
      <c r="AB56" s="124">
        <v>0.28766999999999998</v>
      </c>
      <c r="AC56" s="124">
        <v>6.71</v>
      </c>
      <c r="AD56" s="124">
        <v>0.32</v>
      </c>
    </row>
    <row r="57" spans="1:30" x14ac:dyDescent="0.3">
      <c r="A57" s="126" t="s">
        <v>811</v>
      </c>
      <c r="B57" s="124">
        <v>2695</v>
      </c>
      <c r="C57" s="124">
        <v>5.1510300000000004</v>
      </c>
      <c r="D57" s="124">
        <v>0.97209999999999996</v>
      </c>
      <c r="E57" s="124">
        <v>0.28299999999999997</v>
      </c>
      <c r="F57" s="124">
        <v>0.22412000000000001</v>
      </c>
      <c r="G57" s="124">
        <v>1.8579999999999999E-2</v>
      </c>
      <c r="H57" s="124">
        <v>3875.4125199999999</v>
      </c>
      <c r="I57" s="126" t="s">
        <v>1429</v>
      </c>
      <c r="J57" s="126" t="s">
        <v>1429</v>
      </c>
      <c r="K57" s="124">
        <v>1.9480000000000001E-2</v>
      </c>
      <c r="L57" s="124">
        <v>23.257739999999998</v>
      </c>
      <c r="M57" s="126" t="s">
        <v>1429</v>
      </c>
      <c r="N57" s="124">
        <v>0.3876</v>
      </c>
      <c r="O57" s="124">
        <v>0.17438000000000001</v>
      </c>
      <c r="P57" s="124">
        <v>2411.3200000000002</v>
      </c>
      <c r="Q57" s="124">
        <v>0.878</v>
      </c>
      <c r="R57" s="126" t="s">
        <v>1429</v>
      </c>
      <c r="S57" s="124">
        <v>0.17599999999999999</v>
      </c>
      <c r="T57" s="124">
        <v>0.41199999999999998</v>
      </c>
      <c r="U57" s="126" t="s">
        <v>1429</v>
      </c>
      <c r="V57" s="124">
        <v>262.02600000000001</v>
      </c>
      <c r="W57" s="124">
        <v>5.1999999999999998E-2</v>
      </c>
      <c r="X57" s="124">
        <v>2.5999999999999999E-2</v>
      </c>
      <c r="Y57" s="124">
        <v>19.489999999999998</v>
      </c>
      <c r="Z57" s="124">
        <v>0.114</v>
      </c>
      <c r="AA57" s="124">
        <v>0.27889000000000003</v>
      </c>
      <c r="AB57" s="124">
        <v>0.27816999999999997</v>
      </c>
      <c r="AC57" s="124">
        <v>6.49</v>
      </c>
      <c r="AD57" s="124">
        <v>0.29899999999999999</v>
      </c>
    </row>
    <row r="58" spans="1:30" x14ac:dyDescent="0.3">
      <c r="A58" s="127" t="s">
        <v>812</v>
      </c>
      <c r="B58" s="133">
        <v>2695</v>
      </c>
      <c r="C58" s="133">
        <v>5.1510300000000004</v>
      </c>
      <c r="D58" s="133">
        <v>0.97209999999999996</v>
      </c>
      <c r="E58" s="133">
        <v>0.28299999999999997</v>
      </c>
      <c r="F58" s="133">
        <v>0.22412000000000001</v>
      </c>
      <c r="G58" s="133">
        <v>1.8579999999999999E-2</v>
      </c>
      <c r="H58" s="133">
        <v>3875.4125199999999</v>
      </c>
      <c r="I58" s="127" t="s">
        <v>1429</v>
      </c>
      <c r="J58" s="127" t="s">
        <v>1429</v>
      </c>
      <c r="K58" s="133">
        <v>1.9480000000000001E-2</v>
      </c>
      <c r="L58" s="133">
        <v>23.257739999999998</v>
      </c>
      <c r="M58" s="127" t="s">
        <v>1429</v>
      </c>
      <c r="N58" s="133">
        <v>0.3876</v>
      </c>
      <c r="O58" s="133">
        <v>0.17438000000000001</v>
      </c>
      <c r="P58" s="133">
        <v>2411.3200000000002</v>
      </c>
      <c r="Q58" s="133">
        <v>0.878</v>
      </c>
      <c r="R58" s="127" t="s">
        <v>1429</v>
      </c>
      <c r="S58" s="133">
        <v>0.17599999999999999</v>
      </c>
      <c r="T58" s="133">
        <v>0.41199999999999998</v>
      </c>
      <c r="U58" s="127" t="s">
        <v>1429</v>
      </c>
      <c r="V58" s="133">
        <v>262.02600000000001</v>
      </c>
      <c r="W58" s="133">
        <v>5.1999999999999998E-2</v>
      </c>
      <c r="X58" s="133">
        <v>2.5999999999999999E-2</v>
      </c>
      <c r="Y58" s="133">
        <v>19.489999999999998</v>
      </c>
      <c r="Z58" s="133">
        <v>0.114</v>
      </c>
      <c r="AA58" s="133">
        <v>0.27889000000000003</v>
      </c>
      <c r="AB58" s="133">
        <v>0.27816999999999997</v>
      </c>
      <c r="AC58" s="133">
        <v>6.49</v>
      </c>
      <c r="AD58" s="133">
        <v>0.29899999999999999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1461</v>
      </c>
      <c r="C5" s="1"/>
      <c r="D5" s="1"/>
      <c r="E5" s="1"/>
      <c r="F5" s="1"/>
      <c r="G5" s="1"/>
      <c r="H5" s="1"/>
    </row>
    <row r="6" spans="1:8" ht="27.6" x14ac:dyDescent="0.3">
      <c r="A6" s="1"/>
      <c r="B6" s="3" t="s">
        <v>46</v>
      </c>
      <c r="C6" s="3" t="s">
        <v>3</v>
      </c>
      <c r="D6" s="3" t="s">
        <v>1462</v>
      </c>
      <c r="E6" s="3" t="s">
        <v>7</v>
      </c>
      <c r="F6" s="3" t="s">
        <v>8</v>
      </c>
      <c r="G6" s="3" t="s">
        <v>1463</v>
      </c>
      <c r="H6" s="3" t="s">
        <v>1464</v>
      </c>
    </row>
    <row r="7" spans="1:8" x14ac:dyDescent="0.3">
      <c r="A7" s="1"/>
      <c r="B7" s="87" t="s">
        <v>50</v>
      </c>
      <c r="C7" s="6" t="s">
        <v>53</v>
      </c>
      <c r="D7" s="6" t="s">
        <v>1465</v>
      </c>
      <c r="E7" s="87" t="s">
        <v>1466</v>
      </c>
      <c r="F7" s="87" t="s">
        <v>1467</v>
      </c>
      <c r="G7" s="147">
        <v>0.15</v>
      </c>
      <c r="H7" s="87"/>
    </row>
    <row r="8" spans="1:8" x14ac:dyDescent="0.3">
      <c r="A8" s="1"/>
      <c r="B8" s="87" t="s">
        <v>50</v>
      </c>
      <c r="C8" s="6" t="s">
        <v>53</v>
      </c>
      <c r="D8" s="6" t="s">
        <v>1468</v>
      </c>
      <c r="E8" s="87" t="s">
        <v>1466</v>
      </c>
      <c r="F8" s="87" t="s">
        <v>1467</v>
      </c>
      <c r="G8" s="147">
        <v>5</v>
      </c>
      <c r="H8" s="87"/>
    </row>
    <row r="9" spans="1:8" x14ac:dyDescent="0.3">
      <c r="A9" s="1"/>
      <c r="B9" s="87" t="s">
        <v>50</v>
      </c>
      <c r="C9" s="6" t="s">
        <v>53</v>
      </c>
      <c r="D9" s="6" t="s">
        <v>1469</v>
      </c>
      <c r="E9" s="87" t="s">
        <v>1466</v>
      </c>
      <c r="F9" s="87" t="s">
        <v>1467</v>
      </c>
      <c r="G9" s="147">
        <v>0</v>
      </c>
      <c r="H9" s="87"/>
    </row>
    <row r="10" spans="1:8" x14ac:dyDescent="0.3">
      <c r="A10" s="1"/>
      <c r="B10" s="87" t="s">
        <v>50</v>
      </c>
      <c r="C10" s="6" t="s">
        <v>53</v>
      </c>
      <c r="D10" s="6" t="s">
        <v>1470</v>
      </c>
      <c r="E10" s="87" t="s">
        <v>1466</v>
      </c>
      <c r="F10" s="87" t="s">
        <v>1467</v>
      </c>
      <c r="G10" s="147">
        <v>5</v>
      </c>
      <c r="H10" s="87"/>
    </row>
    <row r="11" spans="1:8" x14ac:dyDescent="0.3">
      <c r="A11" s="1"/>
      <c r="B11" s="87" t="s">
        <v>50</v>
      </c>
      <c r="C11" s="6" t="s">
        <v>53</v>
      </c>
      <c r="D11" s="6" t="s">
        <v>1471</v>
      </c>
      <c r="E11" s="87" t="s">
        <v>1466</v>
      </c>
      <c r="F11" s="87" t="s">
        <v>1467</v>
      </c>
      <c r="G11" s="147">
        <v>1</v>
      </c>
      <c r="H11" s="87"/>
    </row>
    <row r="12" spans="1:8" x14ac:dyDescent="0.3">
      <c r="A12" s="1"/>
      <c r="B12" s="87" t="s">
        <v>50</v>
      </c>
      <c r="C12" s="6" t="s">
        <v>53</v>
      </c>
      <c r="D12" s="6" t="s">
        <v>1472</v>
      </c>
      <c r="E12" s="87" t="s">
        <v>1466</v>
      </c>
      <c r="F12" s="87" t="s">
        <v>1467</v>
      </c>
      <c r="G12" s="147">
        <v>0</v>
      </c>
      <c r="H12" s="87"/>
    </row>
    <row r="13" spans="1:8" x14ac:dyDescent="0.3">
      <c r="A13" s="1"/>
      <c r="B13" s="87" t="s">
        <v>50</v>
      </c>
      <c r="C13" s="6" t="s">
        <v>53</v>
      </c>
      <c r="D13" s="6" t="s">
        <v>1473</v>
      </c>
      <c r="E13" s="87" t="s">
        <v>1466</v>
      </c>
      <c r="F13" s="87" t="s">
        <v>1467</v>
      </c>
      <c r="G13" s="147">
        <v>0</v>
      </c>
      <c r="H13" s="87"/>
    </row>
    <row r="14" spans="1:8" x14ac:dyDescent="0.3">
      <c r="A14" s="1"/>
      <c r="B14" s="87" t="s">
        <v>50</v>
      </c>
      <c r="C14" s="6" t="s">
        <v>557</v>
      </c>
      <c r="D14" s="6" t="s">
        <v>1450</v>
      </c>
      <c r="E14" s="87" t="s">
        <v>1466</v>
      </c>
      <c r="F14" s="87" t="s">
        <v>1467</v>
      </c>
      <c r="G14" s="147">
        <v>12</v>
      </c>
      <c r="H14" s="87"/>
    </row>
    <row r="15" spans="1:8" x14ac:dyDescent="0.3">
      <c r="A15" s="1"/>
      <c r="B15" s="87" t="s">
        <v>50</v>
      </c>
      <c r="C15" s="6" t="s">
        <v>58</v>
      </c>
      <c r="D15" s="6" t="s">
        <v>1474</v>
      </c>
      <c r="E15" s="87" t="s">
        <v>1466</v>
      </c>
      <c r="F15" s="87" t="s">
        <v>1467</v>
      </c>
      <c r="G15" s="147">
        <v>0.91</v>
      </c>
      <c r="H15" s="87"/>
    </row>
    <row r="16" spans="1:8" x14ac:dyDescent="0.3">
      <c r="A16" s="1"/>
      <c r="B16" s="87" t="s">
        <v>50</v>
      </c>
      <c r="C16" s="6" t="s">
        <v>58</v>
      </c>
      <c r="D16" s="6" t="s">
        <v>1475</v>
      </c>
      <c r="E16" s="87" t="s">
        <v>1466</v>
      </c>
      <c r="F16" s="87" t="s">
        <v>1467</v>
      </c>
      <c r="G16" s="147">
        <v>0.34</v>
      </c>
      <c r="H16" s="87"/>
    </row>
    <row r="17" spans="1:8" x14ac:dyDescent="0.3">
      <c r="A17" s="1"/>
      <c r="B17" s="87" t="s">
        <v>50</v>
      </c>
      <c r="C17" s="6" t="s">
        <v>58</v>
      </c>
      <c r="D17" s="6" t="s">
        <v>1476</v>
      </c>
      <c r="E17" s="87" t="s">
        <v>1466</v>
      </c>
      <c r="F17" s="87" t="s">
        <v>1467</v>
      </c>
      <c r="G17" s="147">
        <v>0.4</v>
      </c>
      <c r="H17" s="87"/>
    </row>
    <row r="18" spans="1:8" x14ac:dyDescent="0.3">
      <c r="A18" s="1"/>
      <c r="B18" s="87" t="s">
        <v>50</v>
      </c>
      <c r="C18" s="6" t="s">
        <v>58</v>
      </c>
      <c r="D18" s="6" t="s">
        <v>1477</v>
      </c>
      <c r="E18" s="87" t="s">
        <v>1466</v>
      </c>
      <c r="F18" s="87" t="s">
        <v>1467</v>
      </c>
      <c r="G18" s="147">
        <v>3.05</v>
      </c>
      <c r="H18" s="87"/>
    </row>
    <row r="19" spans="1:8" x14ac:dyDescent="0.3">
      <c r="A19" s="1"/>
      <c r="B19" s="87" t="s">
        <v>50</v>
      </c>
      <c r="C19" s="6" t="s">
        <v>58</v>
      </c>
      <c r="D19" s="6" t="s">
        <v>1478</v>
      </c>
      <c r="E19" s="87" t="s">
        <v>1466</v>
      </c>
      <c r="F19" s="87" t="s">
        <v>1467</v>
      </c>
      <c r="G19" s="147">
        <v>0.17</v>
      </c>
      <c r="H19" s="87"/>
    </row>
    <row r="20" spans="1:8" x14ac:dyDescent="0.3">
      <c r="A20" s="1"/>
      <c r="B20" s="87" t="s">
        <v>50</v>
      </c>
      <c r="C20" s="6" t="s">
        <v>58</v>
      </c>
      <c r="D20" s="6" t="s">
        <v>1479</v>
      </c>
      <c r="E20" s="87" t="s">
        <v>1466</v>
      </c>
      <c r="F20" s="87" t="s">
        <v>1467</v>
      </c>
      <c r="G20" s="147">
        <v>4.96</v>
      </c>
      <c r="H20" s="87"/>
    </row>
    <row r="21" spans="1:8" x14ac:dyDescent="0.3">
      <c r="A21" s="1"/>
      <c r="B21" s="87" t="s">
        <v>50</v>
      </c>
      <c r="C21" s="6" t="s">
        <v>58</v>
      </c>
      <c r="D21" s="6" t="s">
        <v>1480</v>
      </c>
      <c r="E21" s="87" t="s">
        <v>1466</v>
      </c>
      <c r="F21" s="87" t="s">
        <v>1467</v>
      </c>
      <c r="G21" s="147">
        <v>0.57999999999999996</v>
      </c>
      <c r="H21" s="87"/>
    </row>
    <row r="22" spans="1:8" x14ac:dyDescent="0.3">
      <c r="A22" s="1"/>
      <c r="B22" s="87" t="s">
        <v>50</v>
      </c>
      <c r="C22" s="6" t="s">
        <v>58</v>
      </c>
      <c r="D22" s="6" t="s">
        <v>1481</v>
      </c>
      <c r="E22" s="87" t="s">
        <v>1466</v>
      </c>
      <c r="F22" s="87" t="s">
        <v>1467</v>
      </c>
      <c r="G22" s="147">
        <v>0.06</v>
      </c>
      <c r="H22" s="87"/>
    </row>
    <row r="23" spans="1:8" x14ac:dyDescent="0.3">
      <c r="A23" s="1"/>
      <c r="B23" s="87" t="s">
        <v>50</v>
      </c>
      <c r="C23" s="6" t="s">
        <v>58</v>
      </c>
      <c r="D23" s="6" t="s">
        <v>1482</v>
      </c>
      <c r="E23" s="87" t="s">
        <v>1466</v>
      </c>
      <c r="F23" s="87" t="s">
        <v>1467</v>
      </c>
      <c r="G23" s="147">
        <v>7.0000000000000007E-2</v>
      </c>
      <c r="H23" s="87"/>
    </row>
    <row r="24" spans="1:8" x14ac:dyDescent="0.3">
      <c r="A24" s="1"/>
      <c r="B24" s="87" t="s">
        <v>50</v>
      </c>
      <c r="C24" s="6" t="s">
        <v>58</v>
      </c>
      <c r="D24" s="6" t="s">
        <v>1483</v>
      </c>
      <c r="E24" s="87" t="s">
        <v>1466</v>
      </c>
      <c r="F24" s="87" t="s">
        <v>1467</v>
      </c>
      <c r="G24" s="147">
        <v>4.54</v>
      </c>
      <c r="H24" s="87"/>
    </row>
    <row r="25" spans="1:8" x14ac:dyDescent="0.3">
      <c r="A25" s="1"/>
      <c r="B25" s="87" t="s">
        <v>50</v>
      </c>
      <c r="C25" s="6" t="s">
        <v>58</v>
      </c>
      <c r="D25" s="6" t="s">
        <v>1484</v>
      </c>
      <c r="E25" s="87" t="s">
        <v>1466</v>
      </c>
      <c r="F25" s="87" t="s">
        <v>1467</v>
      </c>
      <c r="G25" s="147">
        <v>0.81</v>
      </c>
      <c r="H25" s="87"/>
    </row>
    <row r="26" spans="1:8" x14ac:dyDescent="0.3">
      <c r="A26" s="1"/>
      <c r="B26" s="87" t="s">
        <v>50</v>
      </c>
      <c r="C26" s="6" t="s">
        <v>58</v>
      </c>
      <c r="D26" s="6" t="s">
        <v>1485</v>
      </c>
      <c r="E26" s="87" t="s">
        <v>1466</v>
      </c>
      <c r="F26" s="87" t="s">
        <v>1467</v>
      </c>
      <c r="G26" s="147">
        <v>1.84</v>
      </c>
      <c r="H26" s="87"/>
    </row>
    <row r="27" spans="1:8" x14ac:dyDescent="0.3">
      <c r="A27" s="1"/>
      <c r="B27" s="87" t="s">
        <v>50</v>
      </c>
      <c r="C27" s="6" t="s">
        <v>58</v>
      </c>
      <c r="D27" s="6" t="s">
        <v>1486</v>
      </c>
      <c r="E27" s="87" t="s">
        <v>1466</v>
      </c>
      <c r="F27" s="87" t="s">
        <v>1467</v>
      </c>
      <c r="G27" s="147">
        <v>19.608000000000001</v>
      </c>
      <c r="H27" s="87"/>
    </row>
    <row r="28" spans="1:8" x14ac:dyDescent="0.3">
      <c r="A28" s="1"/>
      <c r="B28" s="87" t="s">
        <v>50</v>
      </c>
      <c r="C28" s="6" t="s">
        <v>58</v>
      </c>
      <c r="D28" s="6" t="s">
        <v>1487</v>
      </c>
      <c r="E28" s="87" t="s">
        <v>1466</v>
      </c>
      <c r="F28" s="87" t="s">
        <v>1467</v>
      </c>
      <c r="G28" s="147">
        <v>0.1</v>
      </c>
      <c r="H28" s="87"/>
    </row>
    <row r="29" spans="1:8" x14ac:dyDescent="0.3">
      <c r="A29" s="1"/>
      <c r="B29" s="87" t="s">
        <v>50</v>
      </c>
      <c r="C29" s="6" t="s">
        <v>58</v>
      </c>
      <c r="D29" s="6" t="s">
        <v>1488</v>
      </c>
      <c r="E29" s="87" t="s">
        <v>1466</v>
      </c>
      <c r="F29" s="87" t="s">
        <v>1467</v>
      </c>
      <c r="G29" s="147">
        <v>0.01</v>
      </c>
      <c r="H29" s="87"/>
    </row>
    <row r="30" spans="1:8" x14ac:dyDescent="0.3">
      <c r="A30" s="1"/>
      <c r="B30" s="87" t="s">
        <v>50</v>
      </c>
      <c r="C30" s="6" t="s">
        <v>58</v>
      </c>
      <c r="D30" s="6" t="s">
        <v>1489</v>
      </c>
      <c r="E30" s="87" t="s">
        <v>1466</v>
      </c>
      <c r="F30" s="87" t="s">
        <v>1467</v>
      </c>
      <c r="G30" s="147">
        <v>0.12</v>
      </c>
      <c r="H30" s="87"/>
    </row>
    <row r="31" spans="1:8" x14ac:dyDescent="0.3">
      <c r="A31" s="1"/>
      <c r="B31" s="87" t="s">
        <v>50</v>
      </c>
      <c r="C31" s="6" t="s">
        <v>58</v>
      </c>
      <c r="D31" s="6" t="s">
        <v>1490</v>
      </c>
      <c r="E31" s="87" t="s">
        <v>1466</v>
      </c>
      <c r="F31" s="87" t="s">
        <v>1467</v>
      </c>
      <c r="G31" s="147">
        <v>0.98</v>
      </c>
      <c r="H31" s="87"/>
    </row>
    <row r="32" spans="1:8" x14ac:dyDescent="0.3">
      <c r="A32" s="1"/>
      <c r="B32" s="87" t="s">
        <v>50</v>
      </c>
      <c r="C32" s="6" t="s">
        <v>58</v>
      </c>
      <c r="D32" s="6" t="s">
        <v>1491</v>
      </c>
      <c r="E32" s="87" t="s">
        <v>1466</v>
      </c>
      <c r="F32" s="87" t="s">
        <v>1467</v>
      </c>
      <c r="G32" s="147">
        <v>1.69</v>
      </c>
      <c r="H32" s="87"/>
    </row>
    <row r="33" spans="1:8" x14ac:dyDescent="0.3">
      <c r="A33" s="1"/>
      <c r="B33" s="87" t="s">
        <v>50</v>
      </c>
      <c r="C33" s="6" t="s">
        <v>58</v>
      </c>
      <c r="D33" s="6" t="s">
        <v>1492</v>
      </c>
      <c r="E33" s="87" t="s">
        <v>1466</v>
      </c>
      <c r="F33" s="87" t="s">
        <v>1467</v>
      </c>
      <c r="G33" s="147">
        <v>0.17</v>
      </c>
      <c r="H33" s="87"/>
    </row>
    <row r="34" spans="1:8" x14ac:dyDescent="0.3">
      <c r="A34" s="1"/>
      <c r="B34" s="87" t="s">
        <v>50</v>
      </c>
      <c r="C34" s="6" t="s">
        <v>58</v>
      </c>
      <c r="D34" s="6" t="s">
        <v>1493</v>
      </c>
      <c r="E34" s="87" t="s">
        <v>1466</v>
      </c>
      <c r="F34" s="87" t="s">
        <v>1467</v>
      </c>
      <c r="G34" s="147">
        <v>7.0000000000000007E-2</v>
      </c>
      <c r="H34" s="87"/>
    </row>
    <row r="35" spans="1:8" x14ac:dyDescent="0.3">
      <c r="A35" s="1"/>
      <c r="B35" s="87" t="s">
        <v>50</v>
      </c>
      <c r="C35" s="6" t="s">
        <v>58</v>
      </c>
      <c r="D35" s="6" t="s">
        <v>1494</v>
      </c>
      <c r="E35" s="87" t="s">
        <v>1466</v>
      </c>
      <c r="F35" s="87" t="s">
        <v>1467</v>
      </c>
      <c r="G35" s="147">
        <v>1.97</v>
      </c>
      <c r="H35" s="87"/>
    </row>
    <row r="36" spans="1:8" x14ac:dyDescent="0.3">
      <c r="A36" s="1"/>
      <c r="B36" s="87" t="s">
        <v>50</v>
      </c>
      <c r="C36" s="6" t="s">
        <v>127</v>
      </c>
      <c r="D36" s="6" t="s">
        <v>1495</v>
      </c>
      <c r="E36" s="87" t="s">
        <v>1466</v>
      </c>
      <c r="F36" s="87" t="s">
        <v>1467</v>
      </c>
      <c r="G36" s="147">
        <v>26.369</v>
      </c>
      <c r="H36" s="87"/>
    </row>
    <row r="37" spans="1:8" x14ac:dyDescent="0.3">
      <c r="A37" s="1"/>
      <c r="B37" s="87" t="s">
        <v>50</v>
      </c>
      <c r="C37" s="6" t="s">
        <v>127</v>
      </c>
      <c r="D37" s="6" t="s">
        <v>1496</v>
      </c>
      <c r="E37" s="87" t="s">
        <v>1466</v>
      </c>
      <c r="F37" s="87" t="s">
        <v>1467</v>
      </c>
      <c r="G37" s="147">
        <v>1</v>
      </c>
      <c r="H37" s="87"/>
    </row>
    <row r="38" spans="1:8" x14ac:dyDescent="0.3">
      <c r="A38" s="1"/>
      <c r="B38" s="87" t="s">
        <v>50</v>
      </c>
      <c r="C38" s="6" t="s">
        <v>127</v>
      </c>
      <c r="D38" s="6" t="s">
        <v>1497</v>
      </c>
      <c r="E38" s="87" t="s">
        <v>1466</v>
      </c>
      <c r="F38" s="87" t="s">
        <v>1467</v>
      </c>
      <c r="G38" s="147">
        <v>5.26</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1498</v>
      </c>
      <c r="C5" s="1"/>
      <c r="D5" s="1"/>
      <c r="E5" s="1"/>
      <c r="F5" s="1"/>
      <c r="G5" s="1"/>
      <c r="H5" s="1"/>
    </row>
    <row r="6" spans="1:8" ht="27.6" x14ac:dyDescent="0.3">
      <c r="A6" s="1"/>
      <c r="B6" s="3" t="s">
        <v>46</v>
      </c>
      <c r="C6" s="3" t="s">
        <v>3</v>
      </c>
      <c r="D6" s="3" t="s">
        <v>1462</v>
      </c>
      <c r="E6" s="3" t="s">
        <v>7</v>
      </c>
      <c r="F6" s="3" t="s">
        <v>8</v>
      </c>
      <c r="G6" s="3" t="s">
        <v>1463</v>
      </c>
      <c r="H6" s="3" t="s">
        <v>1464</v>
      </c>
    </row>
    <row r="7" spans="1:8" x14ac:dyDescent="0.3">
      <c r="A7" s="1"/>
      <c r="B7" s="87" t="s">
        <v>50</v>
      </c>
      <c r="C7" s="6" t="s">
        <v>53</v>
      </c>
      <c r="D7" s="6" t="s">
        <v>1395</v>
      </c>
      <c r="E7" s="87" t="s">
        <v>1466</v>
      </c>
      <c r="F7" s="87" t="s">
        <v>1467</v>
      </c>
      <c r="G7" s="147">
        <v>0</v>
      </c>
      <c r="H7" s="87"/>
    </row>
    <row r="8" spans="1:8" x14ac:dyDescent="0.3">
      <c r="A8" s="1"/>
      <c r="B8" s="87" t="s">
        <v>50</v>
      </c>
      <c r="C8" s="6" t="s">
        <v>53</v>
      </c>
      <c r="D8" s="6" t="s">
        <v>1394</v>
      </c>
      <c r="E8" s="87" t="s">
        <v>1466</v>
      </c>
      <c r="F8" s="87" t="s">
        <v>1467</v>
      </c>
      <c r="G8" s="147">
        <v>0</v>
      </c>
      <c r="H8" s="87"/>
    </row>
    <row r="9" spans="1:8" x14ac:dyDescent="0.3">
      <c r="A9" s="1"/>
      <c r="B9" s="87" t="s">
        <v>50</v>
      </c>
      <c r="C9" s="6" t="s">
        <v>53</v>
      </c>
      <c r="D9" s="6" t="s">
        <v>1465</v>
      </c>
      <c r="E9" s="87" t="s">
        <v>1466</v>
      </c>
      <c r="F9" s="87" t="s">
        <v>1467</v>
      </c>
      <c r="G9" s="147">
        <v>0</v>
      </c>
      <c r="H9" s="87"/>
    </row>
    <row r="10" spans="1:8" x14ac:dyDescent="0.3">
      <c r="A10" s="1"/>
      <c r="B10" s="87" t="s">
        <v>50</v>
      </c>
      <c r="C10" s="6" t="s">
        <v>53</v>
      </c>
      <c r="D10" s="6" t="s">
        <v>1468</v>
      </c>
      <c r="E10" s="87" t="s">
        <v>1466</v>
      </c>
      <c r="F10" s="87" t="s">
        <v>1467</v>
      </c>
      <c r="G10" s="147">
        <v>0</v>
      </c>
      <c r="H10" s="87"/>
    </row>
    <row r="11" spans="1:8" x14ac:dyDescent="0.3">
      <c r="A11" s="1"/>
      <c r="B11" s="87" t="s">
        <v>50</v>
      </c>
      <c r="C11" s="6" t="s">
        <v>53</v>
      </c>
      <c r="D11" s="6" t="s">
        <v>1469</v>
      </c>
      <c r="E11" s="87" t="s">
        <v>1466</v>
      </c>
      <c r="F11" s="87" t="s">
        <v>1467</v>
      </c>
      <c r="G11" s="147">
        <v>0</v>
      </c>
      <c r="H11" s="87"/>
    </row>
    <row r="12" spans="1:8" x14ac:dyDescent="0.3">
      <c r="A12" s="1"/>
      <c r="B12" s="87" t="s">
        <v>50</v>
      </c>
      <c r="C12" s="6" t="s">
        <v>53</v>
      </c>
      <c r="D12" s="6" t="s">
        <v>1470</v>
      </c>
      <c r="E12" s="87" t="s">
        <v>1466</v>
      </c>
      <c r="F12" s="87" t="s">
        <v>1467</v>
      </c>
      <c r="G12" s="147">
        <v>0</v>
      </c>
      <c r="H12" s="87"/>
    </row>
    <row r="13" spans="1:8" x14ac:dyDescent="0.3">
      <c r="A13" s="1"/>
      <c r="B13" s="87" t="s">
        <v>50</v>
      </c>
      <c r="C13" s="6" t="s">
        <v>53</v>
      </c>
      <c r="D13" s="6" t="s">
        <v>1471</v>
      </c>
      <c r="E13" s="87" t="s">
        <v>1466</v>
      </c>
      <c r="F13" s="87" t="s">
        <v>1467</v>
      </c>
      <c r="G13" s="147">
        <v>0</v>
      </c>
      <c r="H13" s="87"/>
    </row>
    <row r="14" spans="1:8" x14ac:dyDescent="0.3">
      <c r="A14" s="1"/>
      <c r="B14" s="87" t="s">
        <v>50</v>
      </c>
      <c r="C14" s="6" t="s">
        <v>53</v>
      </c>
      <c r="D14" s="6" t="s">
        <v>1472</v>
      </c>
      <c r="E14" s="87" t="s">
        <v>1466</v>
      </c>
      <c r="F14" s="87" t="s">
        <v>1467</v>
      </c>
      <c r="G14" s="147">
        <v>0</v>
      </c>
      <c r="H14" s="87"/>
    </row>
    <row r="15" spans="1:8" x14ac:dyDescent="0.3">
      <c r="A15" s="1"/>
      <c r="B15" s="87" t="s">
        <v>50</v>
      </c>
      <c r="C15" s="6" t="s">
        <v>53</v>
      </c>
      <c r="D15" s="6" t="s">
        <v>1473</v>
      </c>
      <c r="E15" s="87" t="s">
        <v>1466</v>
      </c>
      <c r="F15" s="87" t="s">
        <v>1467</v>
      </c>
      <c r="G15" s="147">
        <v>0</v>
      </c>
      <c r="H15" s="87"/>
    </row>
    <row r="16" spans="1:8" x14ac:dyDescent="0.3">
      <c r="A16" s="1"/>
      <c r="B16" s="87" t="s">
        <v>50</v>
      </c>
      <c r="C16" s="6" t="s">
        <v>557</v>
      </c>
      <c r="D16" s="6" t="s">
        <v>1450</v>
      </c>
      <c r="E16" s="87" t="s">
        <v>1466</v>
      </c>
      <c r="F16" s="87" t="s">
        <v>1467</v>
      </c>
      <c r="G16" s="147">
        <v>0</v>
      </c>
      <c r="H16" s="87"/>
    </row>
    <row r="17" spans="1:8" x14ac:dyDescent="0.3">
      <c r="A17" s="1"/>
      <c r="B17" s="87" t="s">
        <v>50</v>
      </c>
      <c r="C17" s="6" t="s">
        <v>557</v>
      </c>
      <c r="D17" s="6" t="s">
        <v>1499</v>
      </c>
      <c r="E17" s="87" t="s">
        <v>1466</v>
      </c>
      <c r="F17" s="87" t="s">
        <v>1467</v>
      </c>
      <c r="G17" s="147">
        <v>3.02</v>
      </c>
      <c r="H17" s="87"/>
    </row>
    <row r="18" spans="1:8" x14ac:dyDescent="0.3">
      <c r="A18" s="1"/>
      <c r="B18" s="87" t="s">
        <v>50</v>
      </c>
      <c r="C18" s="6" t="s">
        <v>58</v>
      </c>
      <c r="D18" s="6" t="s">
        <v>1437</v>
      </c>
      <c r="E18" s="87" t="s">
        <v>1466</v>
      </c>
      <c r="F18" s="87" t="s">
        <v>1467</v>
      </c>
      <c r="G18" s="147">
        <v>18.010000000000002</v>
      </c>
      <c r="H18" s="87"/>
    </row>
    <row r="19" spans="1:8" x14ac:dyDescent="0.3">
      <c r="A19" s="1"/>
      <c r="B19" s="87" t="s">
        <v>50</v>
      </c>
      <c r="C19" s="6" t="s">
        <v>82</v>
      </c>
      <c r="D19" s="6" t="s">
        <v>1455</v>
      </c>
      <c r="E19" s="87" t="s">
        <v>1466</v>
      </c>
      <c r="F19" s="87" t="s">
        <v>1467</v>
      </c>
      <c r="G19" s="147">
        <v>0</v>
      </c>
      <c r="H19" s="87"/>
    </row>
    <row r="20" spans="1:8" x14ac:dyDescent="0.3">
      <c r="A20" s="1"/>
      <c r="B20" s="87" t="s">
        <v>50</v>
      </c>
      <c r="C20" s="6" t="s">
        <v>92</v>
      </c>
      <c r="D20" s="6" t="s">
        <v>1409</v>
      </c>
      <c r="E20" s="87" t="s">
        <v>1466</v>
      </c>
      <c r="F20" s="87" t="s">
        <v>1467</v>
      </c>
      <c r="G20" s="147">
        <v>0</v>
      </c>
      <c r="H20" s="87"/>
    </row>
    <row r="21" spans="1:8" x14ac:dyDescent="0.3">
      <c r="A21" s="1"/>
      <c r="B21" s="87" t="s">
        <v>50</v>
      </c>
      <c r="C21" s="6" t="s">
        <v>92</v>
      </c>
      <c r="D21" s="6" t="s">
        <v>1449</v>
      </c>
      <c r="E21" s="87" t="s">
        <v>1466</v>
      </c>
      <c r="F21" s="87" t="s">
        <v>1467</v>
      </c>
      <c r="G21" s="147">
        <v>0</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1500</v>
      </c>
      <c r="C5" s="1"/>
      <c r="D5" s="1"/>
      <c r="E5" s="1"/>
      <c r="F5" s="1"/>
      <c r="G5" s="1"/>
      <c r="H5" s="1"/>
      <c r="I5" s="1"/>
      <c r="J5" s="1"/>
    </row>
    <row r="6" spans="1:10" ht="27" customHeight="1" x14ac:dyDescent="0.3">
      <c r="A6" s="1"/>
      <c r="B6" s="7" t="s">
        <v>46</v>
      </c>
      <c r="C6" s="7" t="s">
        <v>3</v>
      </c>
      <c r="D6" s="7" t="s">
        <v>61</v>
      </c>
      <c r="E6" s="7" t="s">
        <v>1501</v>
      </c>
      <c r="F6" s="7" t="s">
        <v>7</v>
      </c>
      <c r="G6" s="7" t="s">
        <v>1502</v>
      </c>
      <c r="H6" s="7" t="s">
        <v>1503</v>
      </c>
      <c r="I6" s="7" t="s">
        <v>1504</v>
      </c>
      <c r="J6" s="7" t="s">
        <v>1505</v>
      </c>
    </row>
    <row r="7" spans="1:10" x14ac:dyDescent="0.3">
      <c r="A7" s="1"/>
      <c r="B7" s="148" t="s">
        <v>50</v>
      </c>
      <c r="C7" s="4" t="s">
        <v>53</v>
      </c>
      <c r="D7" s="4" t="s">
        <v>1054</v>
      </c>
      <c r="E7" s="4" t="s">
        <v>1506</v>
      </c>
      <c r="F7" s="149">
        <v>530.23</v>
      </c>
      <c r="G7" s="149">
        <v>530.23</v>
      </c>
      <c r="H7" s="149">
        <v>0</v>
      </c>
      <c r="I7" s="4" t="s">
        <v>1507</v>
      </c>
      <c r="J7" s="5" t="s">
        <v>920</v>
      </c>
    </row>
    <row r="8" spans="1:10" x14ac:dyDescent="0.3">
      <c r="A8" s="1"/>
      <c r="B8" s="148" t="s">
        <v>50</v>
      </c>
      <c r="C8" s="4" t="s">
        <v>53</v>
      </c>
      <c r="D8" s="4" t="s">
        <v>1054</v>
      </c>
      <c r="E8" s="4" t="s">
        <v>1508</v>
      </c>
      <c r="F8" s="149">
        <v>355.45</v>
      </c>
      <c r="G8" s="149">
        <v>355.45</v>
      </c>
      <c r="H8" s="149">
        <v>0</v>
      </c>
      <c r="I8" s="4" t="s">
        <v>1507</v>
      </c>
      <c r="J8" s="5" t="s">
        <v>920</v>
      </c>
    </row>
    <row r="9" spans="1:10" x14ac:dyDescent="0.3">
      <c r="A9" s="1"/>
      <c r="B9" s="148" t="s">
        <v>50</v>
      </c>
      <c r="C9" s="4" t="s">
        <v>53</v>
      </c>
      <c r="D9" s="4" t="s">
        <v>1056</v>
      </c>
      <c r="E9" s="4" t="s">
        <v>1506</v>
      </c>
      <c r="F9" s="149">
        <v>291.91000000000003</v>
      </c>
      <c r="G9" s="149">
        <v>291.91000000000003</v>
      </c>
      <c r="H9" s="149">
        <v>0</v>
      </c>
      <c r="I9" s="4" t="s">
        <v>1507</v>
      </c>
      <c r="J9" s="5" t="s">
        <v>920</v>
      </c>
    </row>
    <row r="10" spans="1:10" x14ac:dyDescent="0.3">
      <c r="A10" s="1"/>
      <c r="B10" s="148" t="s">
        <v>50</v>
      </c>
      <c r="C10" s="4" t="s">
        <v>53</v>
      </c>
      <c r="D10" s="4" t="s">
        <v>1056</v>
      </c>
      <c r="E10" s="4" t="s">
        <v>1508</v>
      </c>
      <c r="F10" s="149">
        <v>33.81</v>
      </c>
      <c r="G10" s="149">
        <v>33.81</v>
      </c>
      <c r="H10" s="149">
        <v>0</v>
      </c>
      <c r="I10" s="4" t="s">
        <v>1507</v>
      </c>
      <c r="J10" s="5" t="s">
        <v>920</v>
      </c>
    </row>
    <row r="11" spans="1:10" x14ac:dyDescent="0.3">
      <c r="A11" s="1"/>
      <c r="B11" s="148" t="s">
        <v>50</v>
      </c>
      <c r="C11" s="4" t="s">
        <v>58</v>
      </c>
      <c r="D11" s="4" t="s">
        <v>1059</v>
      </c>
      <c r="E11" s="4" t="s">
        <v>1506</v>
      </c>
      <c r="F11" s="149">
        <v>598.12</v>
      </c>
      <c r="G11" s="149">
        <v>598.12</v>
      </c>
      <c r="H11" s="149">
        <v>0</v>
      </c>
      <c r="I11" s="4" t="s">
        <v>1507</v>
      </c>
      <c r="J11" s="5" t="s">
        <v>920</v>
      </c>
    </row>
    <row r="12" spans="1:10" x14ac:dyDescent="0.3">
      <c r="A12" s="1"/>
      <c r="B12" s="148" t="s">
        <v>50</v>
      </c>
      <c r="C12" s="4" t="s">
        <v>63</v>
      </c>
      <c r="D12" s="4" t="s">
        <v>1062</v>
      </c>
      <c r="E12" s="4" t="s">
        <v>1506</v>
      </c>
      <c r="F12" s="149">
        <v>148.66999999999999</v>
      </c>
      <c r="G12" s="149">
        <v>148.66999999999999</v>
      </c>
      <c r="H12" s="149">
        <v>0</v>
      </c>
      <c r="I12" s="4" t="s">
        <v>1507</v>
      </c>
      <c r="J12" s="5" t="s">
        <v>920</v>
      </c>
    </row>
    <row r="13" spans="1:10" x14ac:dyDescent="0.3">
      <c r="A13" s="1"/>
      <c r="B13" s="148" t="s">
        <v>50</v>
      </c>
      <c r="C13" s="4" t="s">
        <v>63</v>
      </c>
      <c r="D13" s="4" t="s">
        <v>1065</v>
      </c>
      <c r="E13" s="4" t="s">
        <v>1506</v>
      </c>
      <c r="F13" s="149">
        <v>9709.0300000000007</v>
      </c>
      <c r="G13" s="149">
        <v>9709.0300000000007</v>
      </c>
      <c r="H13" s="149">
        <v>0</v>
      </c>
      <c r="I13" s="4" t="s">
        <v>1507</v>
      </c>
      <c r="J13" s="5" t="s">
        <v>920</v>
      </c>
    </row>
    <row r="14" spans="1:10" x14ac:dyDescent="0.3">
      <c r="A14" s="1"/>
      <c r="B14" s="148" t="s">
        <v>50</v>
      </c>
      <c r="C14" s="4" t="s">
        <v>70</v>
      </c>
      <c r="D14" s="4" t="s">
        <v>1509</v>
      </c>
      <c r="E14" s="4" t="s">
        <v>1510</v>
      </c>
      <c r="F14" s="149">
        <v>0</v>
      </c>
      <c r="G14" s="149">
        <v>0</v>
      </c>
      <c r="H14" s="149">
        <v>0</v>
      </c>
      <c r="I14" s="4" t="s">
        <v>1511</v>
      </c>
      <c r="J14" s="5" t="s">
        <v>920</v>
      </c>
    </row>
    <row r="15" spans="1:10" x14ac:dyDescent="0.3">
      <c r="A15" s="1"/>
      <c r="B15" s="148" t="s">
        <v>50</v>
      </c>
      <c r="C15" s="4" t="s">
        <v>70</v>
      </c>
      <c r="D15" s="4" t="s">
        <v>1509</v>
      </c>
      <c r="E15" s="4" t="s">
        <v>1506</v>
      </c>
      <c r="F15" s="149">
        <v>0</v>
      </c>
      <c r="G15" s="149">
        <v>0</v>
      </c>
      <c r="H15" s="149">
        <v>0</v>
      </c>
      <c r="I15" s="4" t="s">
        <v>1507</v>
      </c>
      <c r="J15" s="5" t="s">
        <v>920</v>
      </c>
    </row>
    <row r="16" spans="1:10" x14ac:dyDescent="0.3">
      <c r="A16" s="1"/>
      <c r="B16" s="148" t="s">
        <v>50</v>
      </c>
      <c r="C16" s="4" t="s">
        <v>70</v>
      </c>
      <c r="D16" s="4" t="s">
        <v>1082</v>
      </c>
      <c r="E16" s="4" t="s">
        <v>1506</v>
      </c>
      <c r="F16" s="149">
        <v>59544.03</v>
      </c>
      <c r="G16" s="149">
        <v>59544.03</v>
      </c>
      <c r="H16" s="149">
        <v>0</v>
      </c>
      <c r="I16" s="4" t="s">
        <v>1507</v>
      </c>
      <c r="J16" s="5" t="s">
        <v>920</v>
      </c>
    </row>
    <row r="17" spans="1:10" x14ac:dyDescent="0.3">
      <c r="A17" s="1"/>
      <c r="B17" s="148" t="s">
        <v>50</v>
      </c>
      <c r="C17" s="4" t="s">
        <v>70</v>
      </c>
      <c r="D17" s="4" t="s">
        <v>1085</v>
      </c>
      <c r="E17" s="4" t="s">
        <v>1506</v>
      </c>
      <c r="F17" s="149">
        <v>31364.560000000001</v>
      </c>
      <c r="G17" s="149">
        <v>31364.560000000001</v>
      </c>
      <c r="H17" s="149">
        <v>0</v>
      </c>
      <c r="I17" s="4" t="s">
        <v>1507</v>
      </c>
      <c r="J17" s="5" t="s">
        <v>920</v>
      </c>
    </row>
    <row r="18" spans="1:10" x14ac:dyDescent="0.3">
      <c r="A18" s="1"/>
      <c r="B18" s="148" t="s">
        <v>50</v>
      </c>
      <c r="C18" s="4" t="s">
        <v>79</v>
      </c>
      <c r="D18" s="4" t="s">
        <v>80</v>
      </c>
      <c r="E18" s="4" t="s">
        <v>1506</v>
      </c>
      <c r="F18" s="149">
        <v>490.04</v>
      </c>
      <c r="G18" s="149">
        <v>490.04</v>
      </c>
      <c r="H18" s="149">
        <v>0</v>
      </c>
      <c r="I18" s="4" t="s">
        <v>1507</v>
      </c>
      <c r="J18" s="5" t="s">
        <v>920</v>
      </c>
    </row>
    <row r="19" spans="1:10" x14ac:dyDescent="0.3">
      <c r="A19" s="1"/>
      <c r="B19" s="148" t="s">
        <v>50</v>
      </c>
      <c r="C19" s="4" t="s">
        <v>566</v>
      </c>
      <c r="D19" s="4" t="s">
        <v>1097</v>
      </c>
      <c r="E19" s="4" t="s">
        <v>1506</v>
      </c>
      <c r="F19" s="149">
        <v>622.79999999999995</v>
      </c>
      <c r="G19" s="149">
        <v>622.79999999999995</v>
      </c>
      <c r="H19" s="149">
        <v>0</v>
      </c>
      <c r="I19" s="4" t="s">
        <v>1507</v>
      </c>
      <c r="J19" s="5" t="s">
        <v>920</v>
      </c>
    </row>
    <row r="20" spans="1:10" x14ac:dyDescent="0.3">
      <c r="A20" s="1"/>
      <c r="B20" s="148" t="s">
        <v>50</v>
      </c>
      <c r="C20" s="4" t="s">
        <v>566</v>
      </c>
      <c r="D20" s="4" t="s">
        <v>1098</v>
      </c>
      <c r="E20" s="4" t="s">
        <v>1506</v>
      </c>
      <c r="F20" s="149">
        <v>747.84</v>
      </c>
      <c r="G20" s="149">
        <v>747.84</v>
      </c>
      <c r="H20" s="149">
        <v>0</v>
      </c>
      <c r="I20" s="4" t="s">
        <v>1507</v>
      </c>
      <c r="J20" s="5" t="s">
        <v>920</v>
      </c>
    </row>
    <row r="21" spans="1:10" x14ac:dyDescent="0.3">
      <c r="A21" s="1"/>
      <c r="B21" s="148" t="s">
        <v>50</v>
      </c>
      <c r="C21" s="4" t="s">
        <v>316</v>
      </c>
      <c r="D21" s="4" t="s">
        <v>1103</v>
      </c>
      <c r="E21" s="4" t="s">
        <v>1506</v>
      </c>
      <c r="F21" s="149">
        <v>784.33</v>
      </c>
      <c r="G21" s="149">
        <v>784.56600000000003</v>
      </c>
      <c r="H21" s="149">
        <v>0</v>
      </c>
      <c r="I21" s="4" t="s">
        <v>1507</v>
      </c>
      <c r="J21" s="5" t="s">
        <v>1512</v>
      </c>
    </row>
    <row r="22" spans="1:10" x14ac:dyDescent="0.3">
      <c r="A22" s="1"/>
      <c r="B22" s="148" t="s">
        <v>50</v>
      </c>
      <c r="C22" s="4" t="s">
        <v>39</v>
      </c>
      <c r="D22" s="4" t="s">
        <v>1109</v>
      </c>
      <c r="E22" s="4" t="s">
        <v>1506</v>
      </c>
      <c r="F22" s="149">
        <v>1949.82</v>
      </c>
      <c r="G22" s="149">
        <v>1949.82</v>
      </c>
      <c r="H22" s="149">
        <v>0</v>
      </c>
      <c r="I22" s="4" t="s">
        <v>1507</v>
      </c>
      <c r="J22" s="5" t="s">
        <v>920</v>
      </c>
    </row>
    <row r="23" spans="1:10" x14ac:dyDescent="0.3">
      <c r="A23" s="1"/>
      <c r="B23" s="148" t="s">
        <v>50</v>
      </c>
      <c r="C23" s="4" t="s">
        <v>39</v>
      </c>
      <c r="D23" s="4" t="s">
        <v>118</v>
      </c>
      <c r="E23" s="4" t="s">
        <v>1506</v>
      </c>
      <c r="F23" s="149">
        <v>2499.61</v>
      </c>
      <c r="G23" s="149">
        <v>2499.61</v>
      </c>
      <c r="H23" s="149">
        <v>0</v>
      </c>
      <c r="I23" s="4" t="s">
        <v>1507</v>
      </c>
      <c r="J23" s="5" t="s">
        <v>920</v>
      </c>
    </row>
    <row r="24" spans="1:10" x14ac:dyDescent="0.3">
      <c r="A24" s="1"/>
      <c r="B24" s="148" t="s">
        <v>50</v>
      </c>
      <c r="C24" s="4" t="s">
        <v>372</v>
      </c>
      <c r="D24" s="4" t="s">
        <v>1123</v>
      </c>
      <c r="E24" s="4" t="s">
        <v>1506</v>
      </c>
      <c r="F24" s="149">
        <v>5630.94</v>
      </c>
      <c r="G24" s="149">
        <v>5630.94</v>
      </c>
      <c r="H24" s="149">
        <v>0</v>
      </c>
      <c r="I24" s="4" t="s">
        <v>1507</v>
      </c>
      <c r="J24" s="5" t="s">
        <v>1513</v>
      </c>
    </row>
    <row r="25" spans="1:10" x14ac:dyDescent="0.3">
      <c r="A25" s="1"/>
      <c r="B25" s="148" t="s">
        <v>50</v>
      </c>
      <c r="C25" s="4" t="s">
        <v>124</v>
      </c>
      <c r="D25" s="4" t="s">
        <v>125</v>
      </c>
      <c r="E25" s="4" t="s">
        <v>1506</v>
      </c>
      <c r="F25" s="149">
        <v>57348.49</v>
      </c>
      <c r="G25" s="149">
        <v>57348.49</v>
      </c>
      <c r="H25" s="149">
        <v>0</v>
      </c>
      <c r="I25" s="4" t="s">
        <v>1507</v>
      </c>
      <c r="J25" s="5" t="s">
        <v>920</v>
      </c>
    </row>
    <row r="26" spans="1:10" x14ac:dyDescent="0.3">
      <c r="A26" s="1"/>
      <c r="B26" s="148" t="s">
        <v>50</v>
      </c>
      <c r="C26" s="4" t="s">
        <v>556</v>
      </c>
      <c r="D26" s="4" t="s">
        <v>1126</v>
      </c>
      <c r="E26" s="4" t="s">
        <v>1506</v>
      </c>
      <c r="F26" s="149">
        <v>16.97</v>
      </c>
      <c r="G26" s="149">
        <v>16.97</v>
      </c>
      <c r="H26" s="149">
        <v>0</v>
      </c>
      <c r="I26" s="4" t="s">
        <v>1507</v>
      </c>
      <c r="J26" s="5" t="s">
        <v>920</v>
      </c>
    </row>
    <row r="27" spans="1:10" x14ac:dyDescent="0.3">
      <c r="A27" s="1"/>
      <c r="B27" s="148" t="s">
        <v>50</v>
      </c>
      <c r="C27" s="4" t="s">
        <v>556</v>
      </c>
      <c r="D27" s="4" t="s">
        <v>1126</v>
      </c>
      <c r="E27" s="4" t="s">
        <v>1508</v>
      </c>
      <c r="F27" s="149">
        <v>537.64</v>
      </c>
      <c r="G27" s="149">
        <v>537.64</v>
      </c>
      <c r="H27" s="149">
        <v>0</v>
      </c>
      <c r="I27" s="4" t="s">
        <v>1507</v>
      </c>
      <c r="J27" s="5" t="s">
        <v>920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1514</v>
      </c>
      <c r="C5" s="1"/>
      <c r="D5" s="1"/>
      <c r="E5" s="1"/>
      <c r="F5" s="1"/>
      <c r="G5" s="1"/>
    </row>
    <row r="6" spans="1:7" ht="27" customHeight="1" x14ac:dyDescent="0.3">
      <c r="A6" s="1"/>
      <c r="B6" s="196" t="s">
        <v>1515</v>
      </c>
      <c r="C6" s="196"/>
      <c r="D6" s="196"/>
      <c r="E6" s="196"/>
      <c r="F6" s="196"/>
      <c r="G6" s="196"/>
    </row>
    <row r="7" spans="1:7" ht="27" customHeight="1" x14ac:dyDescent="0.3">
      <c r="A7" s="1"/>
      <c r="B7" s="3" t="s">
        <v>3</v>
      </c>
      <c r="C7" s="3" t="s">
        <v>61</v>
      </c>
      <c r="D7" s="3" t="s">
        <v>1516</v>
      </c>
      <c r="E7" s="3" t="s">
        <v>1501</v>
      </c>
      <c r="F7" s="3" t="s">
        <v>1043</v>
      </c>
      <c r="G7" s="3" t="s">
        <v>1517</v>
      </c>
    </row>
    <row r="8" spans="1:7" x14ac:dyDescent="0.3">
      <c r="A8" s="1"/>
      <c r="B8" s="87" t="s">
        <v>600</v>
      </c>
      <c r="C8" s="87" t="s">
        <v>991</v>
      </c>
      <c r="D8" s="87" t="s">
        <v>1518</v>
      </c>
      <c r="E8" s="87" t="s">
        <v>1519</v>
      </c>
      <c r="F8" s="87" t="s">
        <v>1511</v>
      </c>
      <c r="G8" s="150">
        <v>1048</v>
      </c>
    </row>
    <row r="9" spans="1:7" x14ac:dyDescent="0.3">
      <c r="A9" s="1"/>
      <c r="B9" s="87" t="s">
        <v>601</v>
      </c>
      <c r="C9" s="87" t="s">
        <v>1047</v>
      </c>
      <c r="D9" s="87" t="s">
        <v>1047</v>
      </c>
      <c r="E9" s="87" t="s">
        <v>1519</v>
      </c>
      <c r="F9" s="87" t="s">
        <v>1511</v>
      </c>
      <c r="G9" s="150">
        <v>1292.32</v>
      </c>
    </row>
    <row r="10" spans="1:7" x14ac:dyDescent="0.3">
      <c r="A10" s="1"/>
      <c r="B10" s="87" t="s">
        <v>602</v>
      </c>
      <c r="C10" s="87" t="s">
        <v>1049</v>
      </c>
      <c r="D10" s="87" t="s">
        <v>96</v>
      </c>
      <c r="E10" s="87" t="s">
        <v>1519</v>
      </c>
      <c r="F10" s="87" t="s">
        <v>1511</v>
      </c>
      <c r="G10" s="150">
        <v>584.21</v>
      </c>
    </row>
    <row r="11" spans="1:7" x14ac:dyDescent="0.3">
      <c r="A11" s="1"/>
      <c r="B11" s="87" t="s">
        <v>603</v>
      </c>
      <c r="C11" s="87" t="s">
        <v>994</v>
      </c>
      <c r="D11" s="87" t="s">
        <v>1520</v>
      </c>
      <c r="E11" s="87" t="s">
        <v>1519</v>
      </c>
      <c r="F11" s="87" t="s">
        <v>1511</v>
      </c>
      <c r="G11" s="150">
        <v>499.14</v>
      </c>
    </row>
    <row r="12" spans="1:7" x14ac:dyDescent="0.3">
      <c r="A12" s="1"/>
      <c r="B12" s="87" t="s">
        <v>603</v>
      </c>
      <c r="C12" s="87" t="s">
        <v>994</v>
      </c>
      <c r="D12" s="87" t="s">
        <v>1521</v>
      </c>
      <c r="E12" s="87" t="s">
        <v>1519</v>
      </c>
      <c r="F12" s="87" t="s">
        <v>1511</v>
      </c>
      <c r="G12" s="150">
        <v>647.30999999999995</v>
      </c>
    </row>
    <row r="13" spans="1:7" x14ac:dyDescent="0.3">
      <c r="A13" s="1"/>
      <c r="B13" s="87" t="s">
        <v>598</v>
      </c>
      <c r="C13" s="87" t="s">
        <v>996</v>
      </c>
      <c r="D13" s="87" t="s">
        <v>1522</v>
      </c>
      <c r="E13" s="87" t="s">
        <v>1519</v>
      </c>
      <c r="F13" s="87" t="s">
        <v>1511</v>
      </c>
      <c r="G13" s="150">
        <v>936.25328000000002</v>
      </c>
    </row>
    <row r="14" spans="1:7" x14ac:dyDescent="0.3">
      <c r="A14" s="1"/>
      <c r="B14" s="87" t="s">
        <v>598</v>
      </c>
      <c r="C14" s="87" t="s">
        <v>996</v>
      </c>
      <c r="D14" s="87" t="s">
        <v>1523</v>
      </c>
      <c r="E14" s="87" t="s">
        <v>1519</v>
      </c>
      <c r="F14" s="87" t="s">
        <v>1511</v>
      </c>
      <c r="G14" s="150">
        <v>0</v>
      </c>
    </row>
    <row r="15" spans="1:7" x14ac:dyDescent="0.3">
      <c r="A15" s="1"/>
      <c r="B15" s="87" t="s">
        <v>53</v>
      </c>
      <c r="C15" s="87" t="s">
        <v>1054</v>
      </c>
      <c r="D15" s="87" t="s">
        <v>1524</v>
      </c>
      <c r="E15" s="87" t="s">
        <v>1506</v>
      </c>
      <c r="F15" s="87" t="s">
        <v>1507</v>
      </c>
      <c r="G15" s="150">
        <v>0</v>
      </c>
    </row>
    <row r="16" spans="1:7" x14ac:dyDescent="0.3">
      <c r="A16" s="1"/>
      <c r="B16" s="87" t="s">
        <v>53</v>
      </c>
      <c r="C16" s="87" t="s">
        <v>1054</v>
      </c>
      <c r="D16" s="87" t="s">
        <v>1524</v>
      </c>
      <c r="E16" s="87" t="s">
        <v>1508</v>
      </c>
      <c r="F16" s="87" t="s">
        <v>1507</v>
      </c>
      <c r="G16" s="150">
        <v>0</v>
      </c>
    </row>
    <row r="17" spans="1:7" x14ac:dyDescent="0.3">
      <c r="A17" s="1"/>
      <c r="B17" s="87" t="s">
        <v>53</v>
      </c>
      <c r="C17" s="87" t="s">
        <v>1054</v>
      </c>
      <c r="D17" s="87" t="s">
        <v>1525</v>
      </c>
      <c r="E17" s="87" t="s">
        <v>1506</v>
      </c>
      <c r="F17" s="87" t="s">
        <v>1507</v>
      </c>
      <c r="G17" s="150">
        <v>0</v>
      </c>
    </row>
    <row r="18" spans="1:7" x14ac:dyDescent="0.3">
      <c r="A18" s="1"/>
      <c r="B18" s="87" t="s">
        <v>53</v>
      </c>
      <c r="C18" s="87" t="s">
        <v>1054</v>
      </c>
      <c r="D18" s="87" t="s">
        <v>1525</v>
      </c>
      <c r="E18" s="87" t="s">
        <v>1508</v>
      </c>
      <c r="F18" s="87" t="s">
        <v>1507</v>
      </c>
      <c r="G18" s="150">
        <v>0</v>
      </c>
    </row>
    <row r="19" spans="1:7" x14ac:dyDescent="0.3">
      <c r="A19" s="1"/>
      <c r="B19" s="87" t="s">
        <v>53</v>
      </c>
      <c r="C19" s="87" t="s">
        <v>1054</v>
      </c>
      <c r="D19" s="87" t="s">
        <v>1526</v>
      </c>
      <c r="E19" s="87" t="s">
        <v>1506</v>
      </c>
      <c r="F19" s="87" t="s">
        <v>1507</v>
      </c>
      <c r="G19" s="150">
        <v>0</v>
      </c>
    </row>
    <row r="20" spans="1:7" x14ac:dyDescent="0.3">
      <c r="A20" s="1"/>
      <c r="B20" s="87" t="s">
        <v>53</v>
      </c>
      <c r="C20" s="87" t="s">
        <v>1056</v>
      </c>
      <c r="D20" s="87" t="s">
        <v>1527</v>
      </c>
      <c r="E20" s="87" t="s">
        <v>1506</v>
      </c>
      <c r="F20" s="87" t="s">
        <v>1507</v>
      </c>
      <c r="G20" s="150">
        <v>0</v>
      </c>
    </row>
    <row r="21" spans="1:7" x14ac:dyDescent="0.3">
      <c r="A21" s="1"/>
      <c r="B21" s="87" t="s">
        <v>53</v>
      </c>
      <c r="C21" s="87" t="s">
        <v>1056</v>
      </c>
      <c r="D21" s="87" t="s">
        <v>1527</v>
      </c>
      <c r="E21" s="87" t="s">
        <v>1508</v>
      </c>
      <c r="F21" s="87" t="s">
        <v>1507</v>
      </c>
      <c r="G21" s="150">
        <v>0</v>
      </c>
    </row>
    <row r="22" spans="1:7" x14ac:dyDescent="0.3">
      <c r="A22" s="1"/>
      <c r="B22" s="87" t="s">
        <v>53</v>
      </c>
      <c r="C22" s="87" t="s">
        <v>1056</v>
      </c>
      <c r="D22" s="87" t="s">
        <v>1528</v>
      </c>
      <c r="E22" s="87" t="s">
        <v>1506</v>
      </c>
      <c r="F22" s="87" t="s">
        <v>1507</v>
      </c>
      <c r="G22" s="150">
        <v>0</v>
      </c>
    </row>
    <row r="23" spans="1:7" x14ac:dyDescent="0.3">
      <c r="A23" s="1"/>
      <c r="B23" s="87" t="s">
        <v>53</v>
      </c>
      <c r="C23" s="87" t="s">
        <v>1056</v>
      </c>
      <c r="D23" s="87" t="s">
        <v>1528</v>
      </c>
      <c r="E23" s="87" t="s">
        <v>1508</v>
      </c>
      <c r="F23" s="87" t="s">
        <v>1507</v>
      </c>
      <c r="G23" s="150">
        <v>0</v>
      </c>
    </row>
    <row r="24" spans="1:7" x14ac:dyDescent="0.3">
      <c r="A24" s="1"/>
      <c r="B24" s="87" t="s">
        <v>53</v>
      </c>
      <c r="C24" s="87" t="s">
        <v>1056</v>
      </c>
      <c r="D24" s="87" t="s">
        <v>1529</v>
      </c>
      <c r="E24" s="87" t="s">
        <v>1506</v>
      </c>
      <c r="F24" s="87" t="s">
        <v>1507</v>
      </c>
      <c r="G24" s="150">
        <v>0</v>
      </c>
    </row>
    <row r="25" spans="1:7" x14ac:dyDescent="0.3">
      <c r="A25" s="1"/>
      <c r="B25" s="87" t="s">
        <v>53</v>
      </c>
      <c r="C25" s="87" t="s">
        <v>1056</v>
      </c>
      <c r="D25" s="87" t="s">
        <v>1529</v>
      </c>
      <c r="E25" s="87" t="s">
        <v>1508</v>
      </c>
      <c r="F25" s="87" t="s">
        <v>1507</v>
      </c>
      <c r="G25" s="150">
        <v>0</v>
      </c>
    </row>
    <row r="26" spans="1:7" x14ac:dyDescent="0.3">
      <c r="A26" s="1"/>
      <c r="B26" s="87" t="s">
        <v>215</v>
      </c>
      <c r="C26" s="87" t="s">
        <v>1058</v>
      </c>
      <c r="D26" s="87" t="s">
        <v>1530</v>
      </c>
      <c r="E26" s="87" t="s">
        <v>1531</v>
      </c>
      <c r="F26" s="87" t="s">
        <v>1507</v>
      </c>
      <c r="G26" s="150">
        <v>0</v>
      </c>
    </row>
    <row r="27" spans="1:7" x14ac:dyDescent="0.3">
      <c r="A27" s="1"/>
      <c r="B27" s="87" t="s">
        <v>215</v>
      </c>
      <c r="C27" s="87" t="s">
        <v>1058</v>
      </c>
      <c r="D27" s="87" t="s">
        <v>1532</v>
      </c>
      <c r="E27" s="87" t="s">
        <v>1531</v>
      </c>
      <c r="F27" s="87" t="s">
        <v>1507</v>
      </c>
      <c r="G27" s="150">
        <v>0</v>
      </c>
    </row>
    <row r="28" spans="1:7" x14ac:dyDescent="0.3">
      <c r="A28" s="1"/>
      <c r="B28" s="87" t="s">
        <v>215</v>
      </c>
      <c r="C28" s="87" t="s">
        <v>1058</v>
      </c>
      <c r="D28" s="87" t="s">
        <v>1533</v>
      </c>
      <c r="E28" s="87" t="s">
        <v>1531</v>
      </c>
      <c r="F28" s="87" t="s">
        <v>1507</v>
      </c>
      <c r="G28" s="150">
        <v>0</v>
      </c>
    </row>
    <row r="29" spans="1:7" x14ac:dyDescent="0.3">
      <c r="A29" s="1"/>
      <c r="B29" s="87" t="s">
        <v>215</v>
      </c>
      <c r="C29" s="87" t="s">
        <v>1058</v>
      </c>
      <c r="D29" s="87" t="s">
        <v>1534</v>
      </c>
      <c r="E29" s="87" t="s">
        <v>1531</v>
      </c>
      <c r="F29" s="87" t="s">
        <v>1507</v>
      </c>
      <c r="G29" s="150">
        <v>0</v>
      </c>
    </row>
    <row r="30" spans="1:7" x14ac:dyDescent="0.3">
      <c r="A30" s="1"/>
      <c r="B30" s="87" t="s">
        <v>58</v>
      </c>
      <c r="C30" s="87" t="s">
        <v>1059</v>
      </c>
      <c r="D30" s="87" t="s">
        <v>1060</v>
      </c>
      <c r="E30" s="87" t="s">
        <v>1506</v>
      </c>
      <c r="F30" s="87" t="s">
        <v>1507</v>
      </c>
      <c r="G30" s="150">
        <v>0</v>
      </c>
    </row>
    <row r="31" spans="1:7" x14ac:dyDescent="0.3">
      <c r="A31" s="1"/>
      <c r="B31" s="87" t="s">
        <v>58</v>
      </c>
      <c r="C31" s="87" t="s">
        <v>1059</v>
      </c>
      <c r="D31" s="87" t="s">
        <v>1061</v>
      </c>
      <c r="E31" s="87" t="s">
        <v>1506</v>
      </c>
      <c r="F31" s="87" t="s">
        <v>1507</v>
      </c>
      <c r="G31" s="150">
        <v>0</v>
      </c>
    </row>
    <row r="32" spans="1:7" x14ac:dyDescent="0.3">
      <c r="A32" s="1"/>
      <c r="B32" s="87" t="s">
        <v>63</v>
      </c>
      <c r="C32" s="87" t="s">
        <v>1062</v>
      </c>
      <c r="D32" s="87" t="s">
        <v>1063</v>
      </c>
      <c r="E32" s="87" t="s">
        <v>1506</v>
      </c>
      <c r="F32" s="87" t="s">
        <v>1507</v>
      </c>
      <c r="G32" s="150">
        <v>0</v>
      </c>
    </row>
    <row r="33" spans="1:7" x14ac:dyDescent="0.3">
      <c r="A33" s="1"/>
      <c r="B33" s="87" t="s">
        <v>63</v>
      </c>
      <c r="C33" s="87" t="s">
        <v>1062</v>
      </c>
      <c r="D33" s="87" t="s">
        <v>1063</v>
      </c>
      <c r="E33" s="87" t="s">
        <v>1531</v>
      </c>
      <c r="F33" s="87" t="s">
        <v>1507</v>
      </c>
      <c r="G33" s="150">
        <v>213624.122</v>
      </c>
    </row>
    <row r="34" spans="1:7" x14ac:dyDescent="0.3">
      <c r="A34" s="1"/>
      <c r="B34" s="87" t="s">
        <v>63</v>
      </c>
      <c r="C34" s="87" t="s">
        <v>1064</v>
      </c>
      <c r="D34" s="87" t="s">
        <v>1535</v>
      </c>
      <c r="E34" s="87" t="s">
        <v>1531</v>
      </c>
      <c r="F34" s="87" t="s">
        <v>1507</v>
      </c>
      <c r="G34" s="150">
        <v>0</v>
      </c>
    </row>
    <row r="35" spans="1:7" x14ac:dyDescent="0.3">
      <c r="A35" s="1"/>
      <c r="B35" s="87" t="s">
        <v>63</v>
      </c>
      <c r="C35" s="87" t="s">
        <v>1065</v>
      </c>
      <c r="D35" s="87" t="s">
        <v>1536</v>
      </c>
      <c r="E35" s="87" t="s">
        <v>1506</v>
      </c>
      <c r="F35" s="87" t="s">
        <v>1507</v>
      </c>
      <c r="G35" s="150">
        <v>0</v>
      </c>
    </row>
    <row r="36" spans="1:7" x14ac:dyDescent="0.3">
      <c r="A36" s="1"/>
      <c r="B36" s="87" t="s">
        <v>63</v>
      </c>
      <c r="C36" s="87" t="s">
        <v>1065</v>
      </c>
      <c r="D36" s="87" t="s">
        <v>1536</v>
      </c>
      <c r="E36" s="87" t="s">
        <v>1531</v>
      </c>
      <c r="F36" s="87" t="s">
        <v>1507</v>
      </c>
      <c r="G36" s="150">
        <v>0</v>
      </c>
    </row>
    <row r="37" spans="1:7" x14ac:dyDescent="0.3">
      <c r="A37" s="1"/>
      <c r="B37" s="87" t="s">
        <v>70</v>
      </c>
      <c r="C37" s="87" t="s">
        <v>75</v>
      </c>
      <c r="D37" s="87" t="s">
        <v>1537</v>
      </c>
      <c r="E37" s="87" t="s">
        <v>1531</v>
      </c>
      <c r="F37" s="87" t="s">
        <v>1507</v>
      </c>
      <c r="G37" s="150">
        <v>1109979</v>
      </c>
    </row>
    <row r="38" spans="1:7" x14ac:dyDescent="0.3">
      <c r="A38" s="1"/>
      <c r="B38" s="87" t="s">
        <v>70</v>
      </c>
      <c r="C38" s="87" t="s">
        <v>75</v>
      </c>
      <c r="D38" s="87" t="s">
        <v>1538</v>
      </c>
      <c r="E38" s="87" t="s">
        <v>1531</v>
      </c>
      <c r="F38" s="87" t="s">
        <v>1507</v>
      </c>
      <c r="G38" s="150">
        <v>1097313</v>
      </c>
    </row>
    <row r="39" spans="1:7" x14ac:dyDescent="0.3">
      <c r="A39" s="1"/>
      <c r="B39" s="87" t="s">
        <v>70</v>
      </c>
      <c r="C39" s="87" t="s">
        <v>75</v>
      </c>
      <c r="D39" s="87" t="s">
        <v>1539</v>
      </c>
      <c r="E39" s="87" t="s">
        <v>1531</v>
      </c>
      <c r="F39" s="87" t="s">
        <v>1507</v>
      </c>
      <c r="G39" s="150">
        <v>1213130</v>
      </c>
    </row>
    <row r="40" spans="1:7" x14ac:dyDescent="0.3">
      <c r="A40" s="1"/>
      <c r="B40" s="87" t="s">
        <v>70</v>
      </c>
      <c r="C40" s="87" t="s">
        <v>78</v>
      </c>
      <c r="D40" s="87" t="s">
        <v>1540</v>
      </c>
      <c r="E40" s="87" t="s">
        <v>1531</v>
      </c>
      <c r="F40" s="87" t="s">
        <v>1507</v>
      </c>
      <c r="G40" s="150">
        <v>40647</v>
      </c>
    </row>
    <row r="41" spans="1:7" x14ac:dyDescent="0.3">
      <c r="A41" s="1"/>
      <c r="B41" s="87" t="s">
        <v>70</v>
      </c>
      <c r="C41" s="87" t="s">
        <v>1509</v>
      </c>
      <c r="D41" s="87" t="s">
        <v>1541</v>
      </c>
      <c r="E41" s="87" t="s">
        <v>1510</v>
      </c>
      <c r="F41" s="87" t="s">
        <v>1511</v>
      </c>
      <c r="G41" s="150">
        <v>0</v>
      </c>
    </row>
    <row r="42" spans="1:7" x14ac:dyDescent="0.3">
      <c r="A42" s="1"/>
      <c r="B42" s="87" t="s">
        <v>70</v>
      </c>
      <c r="C42" s="87" t="s">
        <v>1509</v>
      </c>
      <c r="D42" s="87" t="s">
        <v>1541</v>
      </c>
      <c r="E42" s="87" t="s">
        <v>1506</v>
      </c>
      <c r="F42" s="87" t="s">
        <v>1507</v>
      </c>
      <c r="G42" s="150">
        <v>0</v>
      </c>
    </row>
    <row r="43" spans="1:7" x14ac:dyDescent="0.3">
      <c r="A43" s="1"/>
      <c r="B43" s="87" t="s">
        <v>70</v>
      </c>
      <c r="C43" s="87" t="s">
        <v>1082</v>
      </c>
      <c r="D43" s="87" t="s">
        <v>1542</v>
      </c>
      <c r="E43" s="87" t="s">
        <v>1506</v>
      </c>
      <c r="F43" s="87" t="s">
        <v>1507</v>
      </c>
      <c r="G43" s="150">
        <v>0</v>
      </c>
    </row>
    <row r="44" spans="1:7" x14ac:dyDescent="0.3">
      <c r="A44" s="1"/>
      <c r="B44" s="87" t="s">
        <v>70</v>
      </c>
      <c r="C44" s="87" t="s">
        <v>1082</v>
      </c>
      <c r="D44" s="87" t="s">
        <v>1543</v>
      </c>
      <c r="E44" s="87" t="s">
        <v>1506</v>
      </c>
      <c r="F44" s="87" t="s">
        <v>1507</v>
      </c>
      <c r="G44" s="150">
        <v>0</v>
      </c>
    </row>
    <row r="45" spans="1:7" x14ac:dyDescent="0.3">
      <c r="A45" s="1"/>
      <c r="B45" s="87" t="s">
        <v>70</v>
      </c>
      <c r="C45" s="87" t="s">
        <v>1082</v>
      </c>
      <c r="D45" s="87" t="s">
        <v>1544</v>
      </c>
      <c r="E45" s="87" t="s">
        <v>1506</v>
      </c>
      <c r="F45" s="87" t="s">
        <v>1507</v>
      </c>
      <c r="G45" s="150">
        <v>0</v>
      </c>
    </row>
    <row r="46" spans="1:7" x14ac:dyDescent="0.3">
      <c r="A46" s="1"/>
      <c r="B46" s="87" t="s">
        <v>70</v>
      </c>
      <c r="C46" s="87" t="s">
        <v>1085</v>
      </c>
      <c r="D46" s="87" t="s">
        <v>1545</v>
      </c>
      <c r="E46" s="87" t="s">
        <v>1506</v>
      </c>
      <c r="F46" s="87" t="s">
        <v>1507</v>
      </c>
      <c r="G46" s="150">
        <v>0</v>
      </c>
    </row>
    <row r="47" spans="1:7" x14ac:dyDescent="0.3">
      <c r="A47" s="1"/>
      <c r="B47" s="87" t="s">
        <v>70</v>
      </c>
      <c r="C47" s="87" t="s">
        <v>1085</v>
      </c>
      <c r="D47" s="87" t="s">
        <v>1546</v>
      </c>
      <c r="E47" s="87" t="s">
        <v>1506</v>
      </c>
      <c r="F47" s="87" t="s">
        <v>1507</v>
      </c>
      <c r="G47" s="150">
        <v>0</v>
      </c>
    </row>
    <row r="48" spans="1:7" x14ac:dyDescent="0.3">
      <c r="A48" s="1"/>
      <c r="B48" s="87" t="s">
        <v>70</v>
      </c>
      <c r="C48" s="87" t="s">
        <v>1085</v>
      </c>
      <c r="D48" s="87" t="s">
        <v>1547</v>
      </c>
      <c r="E48" s="87" t="s">
        <v>1506</v>
      </c>
      <c r="F48" s="87" t="s">
        <v>1507</v>
      </c>
      <c r="G48" s="150">
        <v>0</v>
      </c>
    </row>
    <row r="49" spans="1:7" x14ac:dyDescent="0.3">
      <c r="A49" s="1"/>
      <c r="B49" s="87" t="s">
        <v>79</v>
      </c>
      <c r="C49" s="87" t="s">
        <v>80</v>
      </c>
      <c r="D49" s="87" t="s">
        <v>1548</v>
      </c>
      <c r="E49" s="87" t="s">
        <v>1506</v>
      </c>
      <c r="F49" s="87" t="s">
        <v>1507</v>
      </c>
      <c r="G49" s="150">
        <v>0</v>
      </c>
    </row>
    <row r="50" spans="1:7" x14ac:dyDescent="0.3">
      <c r="A50" s="1"/>
      <c r="B50" s="87" t="s">
        <v>79</v>
      </c>
      <c r="C50" s="87" t="s">
        <v>80</v>
      </c>
      <c r="D50" s="87" t="s">
        <v>1548</v>
      </c>
      <c r="E50" s="87" t="s">
        <v>1531</v>
      </c>
      <c r="F50" s="87" t="s">
        <v>1507</v>
      </c>
      <c r="G50" s="150">
        <v>1168255.5</v>
      </c>
    </row>
    <row r="51" spans="1:7" x14ac:dyDescent="0.3">
      <c r="A51" s="1"/>
      <c r="B51" s="87" t="s">
        <v>79</v>
      </c>
      <c r="C51" s="87" t="s">
        <v>80</v>
      </c>
      <c r="D51" s="87" t="s">
        <v>1549</v>
      </c>
      <c r="E51" s="87" t="s">
        <v>1506</v>
      </c>
      <c r="F51" s="87" t="s">
        <v>1507</v>
      </c>
      <c r="G51" s="150">
        <v>0</v>
      </c>
    </row>
    <row r="52" spans="1:7" x14ac:dyDescent="0.3">
      <c r="A52" s="1"/>
      <c r="B52" s="87" t="s">
        <v>79</v>
      </c>
      <c r="C52" s="87" t="s">
        <v>80</v>
      </c>
      <c r="D52" s="87" t="s">
        <v>1549</v>
      </c>
      <c r="E52" s="87" t="s">
        <v>1531</v>
      </c>
      <c r="F52" s="87" t="s">
        <v>1507</v>
      </c>
      <c r="G52" s="150">
        <v>1166846.08</v>
      </c>
    </row>
    <row r="53" spans="1:7" x14ac:dyDescent="0.3">
      <c r="A53" s="1"/>
      <c r="B53" s="87" t="s">
        <v>599</v>
      </c>
      <c r="C53" s="87" t="s">
        <v>1091</v>
      </c>
      <c r="D53" s="87" t="s">
        <v>1550</v>
      </c>
      <c r="E53" s="87" t="s">
        <v>1551</v>
      </c>
      <c r="F53" s="87" t="s">
        <v>1507</v>
      </c>
      <c r="G53" s="150">
        <v>1832590.79</v>
      </c>
    </row>
    <row r="54" spans="1:7" x14ac:dyDescent="0.3">
      <c r="A54" s="1"/>
      <c r="B54" s="87" t="s">
        <v>599</v>
      </c>
      <c r="C54" s="87" t="s">
        <v>1091</v>
      </c>
      <c r="D54" s="87" t="s">
        <v>1550</v>
      </c>
      <c r="E54" s="87" t="s">
        <v>1552</v>
      </c>
      <c r="F54" s="87" t="s">
        <v>1507</v>
      </c>
      <c r="G54" s="150">
        <v>286474.39</v>
      </c>
    </row>
    <row r="55" spans="1:7" x14ac:dyDescent="0.3">
      <c r="A55" s="1"/>
      <c r="B55" s="87" t="s">
        <v>599</v>
      </c>
      <c r="C55" s="87" t="s">
        <v>1091</v>
      </c>
      <c r="D55" s="87" t="s">
        <v>1550</v>
      </c>
      <c r="E55" s="87" t="s">
        <v>1553</v>
      </c>
      <c r="F55" s="87" t="s">
        <v>1507</v>
      </c>
      <c r="G55" s="150">
        <v>0</v>
      </c>
    </row>
    <row r="56" spans="1:7" x14ac:dyDescent="0.3">
      <c r="A56" s="1"/>
      <c r="B56" s="87" t="s">
        <v>599</v>
      </c>
      <c r="C56" s="87" t="s">
        <v>1091</v>
      </c>
      <c r="D56" s="87" t="s">
        <v>1554</v>
      </c>
      <c r="E56" s="87" t="s">
        <v>1551</v>
      </c>
      <c r="F56" s="87" t="s">
        <v>1507</v>
      </c>
      <c r="G56" s="150">
        <v>2147909.21</v>
      </c>
    </row>
    <row r="57" spans="1:7" x14ac:dyDescent="0.3">
      <c r="A57" s="1"/>
      <c r="B57" s="87" t="s">
        <v>599</v>
      </c>
      <c r="C57" s="87" t="s">
        <v>1091</v>
      </c>
      <c r="D57" s="87" t="s">
        <v>1554</v>
      </c>
      <c r="E57" s="87" t="s">
        <v>1552</v>
      </c>
      <c r="F57" s="87" t="s">
        <v>1507</v>
      </c>
      <c r="G57" s="150">
        <v>335765.61</v>
      </c>
    </row>
    <row r="58" spans="1:7" x14ac:dyDescent="0.3">
      <c r="A58" s="1"/>
      <c r="B58" s="87" t="s">
        <v>599</v>
      </c>
      <c r="C58" s="87" t="s">
        <v>1091</v>
      </c>
      <c r="D58" s="87" t="s">
        <v>1554</v>
      </c>
      <c r="E58" s="87" t="s">
        <v>1553</v>
      </c>
      <c r="F58" s="87" t="s">
        <v>1507</v>
      </c>
      <c r="G58" s="150">
        <v>0</v>
      </c>
    </row>
    <row r="59" spans="1:7" x14ac:dyDescent="0.3">
      <c r="A59" s="1"/>
      <c r="B59" s="87" t="s">
        <v>566</v>
      </c>
      <c r="C59" s="87" t="s">
        <v>1097</v>
      </c>
      <c r="D59" s="87" t="s">
        <v>1097</v>
      </c>
      <c r="E59" s="87" t="s">
        <v>1506</v>
      </c>
      <c r="F59" s="87" t="s">
        <v>1507</v>
      </c>
      <c r="G59" s="150">
        <v>0</v>
      </c>
    </row>
    <row r="60" spans="1:7" x14ac:dyDescent="0.3">
      <c r="A60" s="1"/>
      <c r="B60" s="87" t="s">
        <v>566</v>
      </c>
      <c r="C60" s="87" t="s">
        <v>1098</v>
      </c>
      <c r="D60" s="87" t="s">
        <v>1098</v>
      </c>
      <c r="E60" s="87" t="s">
        <v>1506</v>
      </c>
      <c r="F60" s="87" t="s">
        <v>1507</v>
      </c>
      <c r="G60" s="150">
        <v>0</v>
      </c>
    </row>
    <row r="61" spans="1:7" x14ac:dyDescent="0.3">
      <c r="A61" s="1"/>
      <c r="B61" s="87" t="s">
        <v>82</v>
      </c>
      <c r="C61" s="87" t="s">
        <v>86</v>
      </c>
      <c r="D61" s="87" t="s">
        <v>1555</v>
      </c>
      <c r="E61" s="87" t="s">
        <v>1531</v>
      </c>
      <c r="F61" s="87" t="s">
        <v>1507</v>
      </c>
      <c r="G61" s="150">
        <v>0</v>
      </c>
    </row>
    <row r="62" spans="1:7" x14ac:dyDescent="0.3">
      <c r="A62" s="1"/>
      <c r="B62" s="87" t="s">
        <v>82</v>
      </c>
      <c r="C62" s="87" t="s">
        <v>86</v>
      </c>
      <c r="D62" s="87" t="s">
        <v>1556</v>
      </c>
      <c r="E62" s="87" t="s">
        <v>1531</v>
      </c>
      <c r="F62" s="87" t="s">
        <v>1507</v>
      </c>
      <c r="G62" s="150">
        <v>1331780.135</v>
      </c>
    </row>
    <row r="63" spans="1:7" x14ac:dyDescent="0.3">
      <c r="A63" s="1"/>
      <c r="B63" s="87" t="s">
        <v>82</v>
      </c>
      <c r="C63" s="87" t="s">
        <v>86</v>
      </c>
      <c r="D63" s="87" t="s">
        <v>1557</v>
      </c>
      <c r="E63" s="87" t="s">
        <v>1531</v>
      </c>
      <c r="F63" s="87" t="s">
        <v>1507</v>
      </c>
      <c r="G63" s="150">
        <v>1351801.537</v>
      </c>
    </row>
    <row r="64" spans="1:7" x14ac:dyDescent="0.3">
      <c r="A64" s="1"/>
      <c r="B64" s="87" t="s">
        <v>82</v>
      </c>
      <c r="C64" s="87" t="s">
        <v>89</v>
      </c>
      <c r="D64" s="87" t="s">
        <v>1558</v>
      </c>
      <c r="E64" s="87" t="s">
        <v>1531</v>
      </c>
      <c r="F64" s="87" t="s">
        <v>1507</v>
      </c>
      <c r="G64" s="150">
        <v>1386526.301</v>
      </c>
    </row>
    <row r="65" spans="1:7" x14ac:dyDescent="0.3">
      <c r="A65" s="1"/>
      <c r="B65" s="87" t="s">
        <v>316</v>
      </c>
      <c r="C65" s="87" t="s">
        <v>1103</v>
      </c>
      <c r="D65" s="87" t="s">
        <v>1559</v>
      </c>
      <c r="E65" s="87" t="s">
        <v>1506</v>
      </c>
      <c r="F65" s="87" t="s">
        <v>1507</v>
      </c>
      <c r="G65" s="150">
        <v>0</v>
      </c>
    </row>
    <row r="66" spans="1:7" x14ac:dyDescent="0.3">
      <c r="A66" s="1"/>
      <c r="B66" s="87" t="s">
        <v>39</v>
      </c>
      <c r="C66" s="87" t="s">
        <v>1109</v>
      </c>
      <c r="D66" s="87" t="s">
        <v>1560</v>
      </c>
      <c r="E66" s="87" t="s">
        <v>1506</v>
      </c>
      <c r="F66" s="87" t="s">
        <v>1507</v>
      </c>
      <c r="G66" s="150">
        <v>0</v>
      </c>
    </row>
    <row r="67" spans="1:7" x14ac:dyDescent="0.3">
      <c r="A67" s="1"/>
      <c r="B67" s="87" t="s">
        <v>39</v>
      </c>
      <c r="C67" s="87" t="s">
        <v>1109</v>
      </c>
      <c r="D67" s="87" t="s">
        <v>1560</v>
      </c>
      <c r="E67" s="87" t="s">
        <v>1531</v>
      </c>
      <c r="F67" s="87" t="s">
        <v>1507</v>
      </c>
      <c r="G67" s="150">
        <v>0</v>
      </c>
    </row>
    <row r="68" spans="1:7" x14ac:dyDescent="0.3">
      <c r="A68" s="1"/>
      <c r="B68" s="87" t="s">
        <v>39</v>
      </c>
      <c r="C68" s="87" t="s">
        <v>1109</v>
      </c>
      <c r="D68" s="87" t="s">
        <v>1110</v>
      </c>
      <c r="E68" s="87" t="s">
        <v>1506</v>
      </c>
      <c r="F68" s="87" t="s">
        <v>1507</v>
      </c>
      <c r="G68" s="150">
        <v>0</v>
      </c>
    </row>
    <row r="69" spans="1:7" x14ac:dyDescent="0.3">
      <c r="A69" s="1"/>
      <c r="B69" s="87" t="s">
        <v>39</v>
      </c>
      <c r="C69" s="87" t="s">
        <v>1109</v>
      </c>
      <c r="D69" s="87" t="s">
        <v>1110</v>
      </c>
      <c r="E69" s="87" t="s">
        <v>1531</v>
      </c>
      <c r="F69" s="87" t="s">
        <v>1507</v>
      </c>
      <c r="G69" s="150">
        <v>0</v>
      </c>
    </row>
    <row r="70" spans="1:7" x14ac:dyDescent="0.3">
      <c r="A70" s="1"/>
      <c r="B70" s="87" t="s">
        <v>39</v>
      </c>
      <c r="C70" s="87" t="s">
        <v>1109</v>
      </c>
      <c r="D70" s="87" t="s">
        <v>1561</v>
      </c>
      <c r="E70" s="87" t="s">
        <v>1506</v>
      </c>
      <c r="F70" s="87" t="s">
        <v>1507</v>
      </c>
      <c r="G70" s="150">
        <v>0</v>
      </c>
    </row>
    <row r="71" spans="1:7" x14ac:dyDescent="0.3">
      <c r="A71" s="1"/>
      <c r="B71" s="87" t="s">
        <v>39</v>
      </c>
      <c r="C71" s="87" t="s">
        <v>1109</v>
      </c>
      <c r="D71" s="87" t="s">
        <v>1561</v>
      </c>
      <c r="E71" s="87" t="s">
        <v>1531</v>
      </c>
      <c r="F71" s="87" t="s">
        <v>1507</v>
      </c>
      <c r="G71" s="150">
        <v>0</v>
      </c>
    </row>
    <row r="72" spans="1:7" x14ac:dyDescent="0.3">
      <c r="A72" s="1"/>
      <c r="B72" s="87" t="s">
        <v>39</v>
      </c>
      <c r="C72" s="87" t="s">
        <v>1112</v>
      </c>
      <c r="D72" s="87" t="s">
        <v>1562</v>
      </c>
      <c r="E72" s="87" t="s">
        <v>1531</v>
      </c>
      <c r="F72" s="87" t="s">
        <v>1507</v>
      </c>
      <c r="G72" s="150">
        <v>334716</v>
      </c>
    </row>
    <row r="73" spans="1:7" x14ac:dyDescent="0.3">
      <c r="A73" s="1"/>
      <c r="B73" s="87" t="s">
        <v>39</v>
      </c>
      <c r="C73" s="87" t="s">
        <v>118</v>
      </c>
      <c r="D73" s="87" t="s">
        <v>118</v>
      </c>
      <c r="E73" s="87" t="s">
        <v>1531</v>
      </c>
      <c r="F73" s="87" t="s">
        <v>1507</v>
      </c>
      <c r="G73" s="150">
        <v>1767551</v>
      </c>
    </row>
    <row r="74" spans="1:7" x14ac:dyDescent="0.3">
      <c r="A74" s="1"/>
      <c r="B74" s="87" t="s">
        <v>39</v>
      </c>
      <c r="C74" s="87" t="s">
        <v>118</v>
      </c>
      <c r="D74" s="87" t="s">
        <v>1563</v>
      </c>
      <c r="E74" s="87" t="s">
        <v>1506</v>
      </c>
      <c r="F74" s="87" t="s">
        <v>1507</v>
      </c>
      <c r="G74" s="150">
        <v>0</v>
      </c>
    </row>
    <row r="75" spans="1:7" x14ac:dyDescent="0.3">
      <c r="A75" s="1"/>
      <c r="B75" s="87" t="s">
        <v>39</v>
      </c>
      <c r="C75" s="87" t="s">
        <v>118</v>
      </c>
      <c r="D75" s="87" t="s">
        <v>1564</v>
      </c>
      <c r="E75" s="87" t="s">
        <v>1506</v>
      </c>
      <c r="F75" s="87" t="s">
        <v>1507</v>
      </c>
      <c r="G75" s="150">
        <v>0</v>
      </c>
    </row>
    <row r="76" spans="1:7" x14ac:dyDescent="0.3">
      <c r="A76" s="1"/>
      <c r="B76" s="87" t="s">
        <v>369</v>
      </c>
      <c r="C76" s="87" t="s">
        <v>1007</v>
      </c>
      <c r="D76" s="87" t="s">
        <v>1565</v>
      </c>
      <c r="E76" s="87" t="s">
        <v>1566</v>
      </c>
      <c r="F76" s="87" t="s">
        <v>1507</v>
      </c>
      <c r="G76" s="150">
        <v>19899.560000000001</v>
      </c>
    </row>
    <row r="77" spans="1:7" x14ac:dyDescent="0.3">
      <c r="A77" s="1"/>
      <c r="B77" s="87" t="s">
        <v>369</v>
      </c>
      <c r="C77" s="87" t="s">
        <v>1007</v>
      </c>
      <c r="D77" s="87" t="s">
        <v>1567</v>
      </c>
      <c r="E77" s="87" t="s">
        <v>1566</v>
      </c>
      <c r="F77" s="87" t="s">
        <v>1507</v>
      </c>
      <c r="G77" s="150">
        <v>0</v>
      </c>
    </row>
    <row r="78" spans="1:7" x14ac:dyDescent="0.3">
      <c r="A78" s="1"/>
      <c r="B78" s="87" t="s">
        <v>369</v>
      </c>
      <c r="C78" s="87" t="s">
        <v>1007</v>
      </c>
      <c r="D78" s="87" t="s">
        <v>1568</v>
      </c>
      <c r="E78" s="87" t="s">
        <v>1566</v>
      </c>
      <c r="F78" s="87" t="s">
        <v>1507</v>
      </c>
      <c r="G78" s="150">
        <v>19442.830000000002</v>
      </c>
    </row>
    <row r="79" spans="1:7" x14ac:dyDescent="0.3">
      <c r="A79" s="1"/>
      <c r="B79" s="87" t="s">
        <v>369</v>
      </c>
      <c r="C79" s="87" t="s">
        <v>1120</v>
      </c>
      <c r="D79" s="87" t="s">
        <v>1569</v>
      </c>
      <c r="E79" s="87" t="s">
        <v>1566</v>
      </c>
      <c r="F79" s="87" t="s">
        <v>1507</v>
      </c>
      <c r="G79" s="150">
        <v>16337.69</v>
      </c>
    </row>
    <row r="80" spans="1:7" x14ac:dyDescent="0.3">
      <c r="A80" s="1"/>
      <c r="B80" s="87" t="s">
        <v>369</v>
      </c>
      <c r="C80" s="87" t="s">
        <v>1120</v>
      </c>
      <c r="D80" s="87" t="s">
        <v>1570</v>
      </c>
      <c r="E80" s="87" t="s">
        <v>1566</v>
      </c>
      <c r="F80" s="87" t="s">
        <v>1507</v>
      </c>
      <c r="G80" s="150">
        <v>16125.18</v>
      </c>
    </row>
    <row r="81" spans="1:7" x14ac:dyDescent="0.3">
      <c r="A81" s="1"/>
      <c r="B81" s="87" t="s">
        <v>369</v>
      </c>
      <c r="C81" s="87" t="s">
        <v>1121</v>
      </c>
      <c r="D81" s="87" t="s">
        <v>1571</v>
      </c>
      <c r="E81" s="87" t="s">
        <v>1566</v>
      </c>
      <c r="F81" s="87" t="s">
        <v>1507</v>
      </c>
      <c r="G81" s="150">
        <v>17508.060000000001</v>
      </c>
    </row>
    <row r="82" spans="1:7" x14ac:dyDescent="0.3">
      <c r="A82" s="1"/>
      <c r="B82" s="87" t="s">
        <v>369</v>
      </c>
      <c r="C82" s="87" t="s">
        <v>1121</v>
      </c>
      <c r="D82" s="87" t="s">
        <v>1572</v>
      </c>
      <c r="E82" s="87" t="s">
        <v>1566</v>
      </c>
      <c r="F82" s="87" t="s">
        <v>1507</v>
      </c>
      <c r="G82" s="150">
        <v>17584.189999999999</v>
      </c>
    </row>
    <row r="83" spans="1:7" x14ac:dyDescent="0.3">
      <c r="A83" s="1"/>
      <c r="B83" s="87" t="s">
        <v>369</v>
      </c>
      <c r="C83" s="87" t="s">
        <v>1122</v>
      </c>
      <c r="D83" s="87" t="s">
        <v>1573</v>
      </c>
      <c r="E83" s="87" t="s">
        <v>1566</v>
      </c>
      <c r="F83" s="87" t="s">
        <v>1507</v>
      </c>
      <c r="G83" s="150">
        <v>14124.76</v>
      </c>
    </row>
    <row r="84" spans="1:7" x14ac:dyDescent="0.3">
      <c r="A84" s="1"/>
      <c r="B84" s="87" t="s">
        <v>369</v>
      </c>
      <c r="C84" s="87" t="s">
        <v>1122</v>
      </c>
      <c r="D84" s="87" t="s">
        <v>1574</v>
      </c>
      <c r="E84" s="87" t="s">
        <v>1566</v>
      </c>
      <c r="F84" s="87" t="s">
        <v>1507</v>
      </c>
      <c r="G84" s="150">
        <v>13536.23</v>
      </c>
    </row>
    <row r="85" spans="1:7" ht="26.4" x14ac:dyDescent="0.3">
      <c r="A85" s="1"/>
      <c r="B85" s="87" t="s">
        <v>372</v>
      </c>
      <c r="C85" s="87" t="s">
        <v>1123</v>
      </c>
      <c r="D85" s="87" t="s">
        <v>643</v>
      </c>
      <c r="E85" s="87" t="s">
        <v>1506</v>
      </c>
      <c r="F85" s="87" t="s">
        <v>1507</v>
      </c>
      <c r="G85" s="150">
        <v>0</v>
      </c>
    </row>
    <row r="86" spans="1:7" ht="26.4" x14ac:dyDescent="0.3">
      <c r="A86" s="1"/>
      <c r="B86" s="87" t="s">
        <v>372</v>
      </c>
      <c r="C86" s="87" t="s">
        <v>1123</v>
      </c>
      <c r="D86" s="87" t="s">
        <v>644</v>
      </c>
      <c r="E86" s="87" t="s">
        <v>1506</v>
      </c>
      <c r="F86" s="87" t="s">
        <v>1507</v>
      </c>
      <c r="G86" s="150">
        <v>0</v>
      </c>
    </row>
    <row r="87" spans="1:7" x14ac:dyDescent="0.3">
      <c r="A87" s="1"/>
      <c r="B87" s="87" t="s">
        <v>124</v>
      </c>
      <c r="C87" s="87" t="s">
        <v>125</v>
      </c>
      <c r="D87" s="87" t="s">
        <v>1575</v>
      </c>
      <c r="E87" s="87" t="s">
        <v>1506</v>
      </c>
      <c r="F87" s="87" t="s">
        <v>1507</v>
      </c>
      <c r="G87" s="150">
        <v>0</v>
      </c>
    </row>
    <row r="88" spans="1:7" x14ac:dyDescent="0.3">
      <c r="A88" s="1"/>
      <c r="B88" s="87" t="s">
        <v>124</v>
      </c>
      <c r="C88" s="87" t="s">
        <v>125</v>
      </c>
      <c r="D88" s="87" t="s">
        <v>1576</v>
      </c>
      <c r="E88" s="87" t="s">
        <v>1506</v>
      </c>
      <c r="F88" s="87" t="s">
        <v>1507</v>
      </c>
      <c r="G88" s="150">
        <v>0</v>
      </c>
    </row>
    <row r="89" spans="1:7" x14ac:dyDescent="0.3">
      <c r="A89" s="1"/>
      <c r="B89" s="87" t="s">
        <v>124</v>
      </c>
      <c r="C89" s="87" t="s">
        <v>125</v>
      </c>
      <c r="D89" s="87" t="s">
        <v>1577</v>
      </c>
      <c r="E89" s="87" t="s">
        <v>1506</v>
      </c>
      <c r="F89" s="87" t="s">
        <v>1507</v>
      </c>
      <c r="G89" s="150">
        <v>0</v>
      </c>
    </row>
    <row r="90" spans="1:7" x14ac:dyDescent="0.3">
      <c r="A90" s="1"/>
      <c r="B90" s="87" t="s">
        <v>124</v>
      </c>
      <c r="C90" s="87" t="s">
        <v>125</v>
      </c>
      <c r="D90" s="87" t="s">
        <v>1578</v>
      </c>
      <c r="E90" s="87" t="s">
        <v>1506</v>
      </c>
      <c r="F90" s="87" t="s">
        <v>1507</v>
      </c>
      <c r="G90" s="150">
        <v>0</v>
      </c>
    </row>
    <row r="91" spans="1:7" x14ac:dyDescent="0.3">
      <c r="A91" s="1"/>
      <c r="B91" s="87" t="s">
        <v>556</v>
      </c>
      <c r="C91" s="87" t="s">
        <v>1126</v>
      </c>
      <c r="D91" s="87" t="s">
        <v>1127</v>
      </c>
      <c r="E91" s="87" t="s">
        <v>1506</v>
      </c>
      <c r="F91" s="87" t="s">
        <v>1507</v>
      </c>
      <c r="G91" s="150">
        <v>0</v>
      </c>
    </row>
    <row r="92" spans="1:7" x14ac:dyDescent="0.3">
      <c r="A92" s="1"/>
      <c r="B92" s="87" t="s">
        <v>556</v>
      </c>
      <c r="C92" s="87" t="s">
        <v>1126</v>
      </c>
      <c r="D92" s="87" t="s">
        <v>1579</v>
      </c>
      <c r="E92" s="87" t="s">
        <v>1506</v>
      </c>
      <c r="F92" s="87" t="s">
        <v>1507</v>
      </c>
      <c r="G92" s="150">
        <v>0</v>
      </c>
    </row>
    <row r="93" spans="1:7" x14ac:dyDescent="0.3">
      <c r="A93" s="1"/>
      <c r="B93" s="87" t="s">
        <v>556</v>
      </c>
      <c r="C93" s="87" t="s">
        <v>1126</v>
      </c>
      <c r="D93" s="87" t="s">
        <v>1579</v>
      </c>
      <c r="E93" s="87" t="s">
        <v>1508</v>
      </c>
      <c r="F93" s="87" t="s">
        <v>1507</v>
      </c>
      <c r="G93" s="150">
        <v>0</v>
      </c>
    </row>
    <row r="94" spans="1:7" x14ac:dyDescent="0.3">
      <c r="A94" s="1"/>
      <c r="B94" s="87" t="s">
        <v>556</v>
      </c>
      <c r="C94" s="87" t="s">
        <v>1126</v>
      </c>
      <c r="D94" s="87" t="s">
        <v>1580</v>
      </c>
      <c r="E94" s="87" t="s">
        <v>1506</v>
      </c>
      <c r="F94" s="87" t="s">
        <v>1507</v>
      </c>
      <c r="G94" s="150">
        <v>0</v>
      </c>
    </row>
    <row r="95" spans="1:7" x14ac:dyDescent="0.3">
      <c r="A95" s="1"/>
      <c r="B95" s="87" t="s">
        <v>556</v>
      </c>
      <c r="C95" s="87" t="s">
        <v>1126</v>
      </c>
      <c r="D95" s="87" t="s">
        <v>1580</v>
      </c>
      <c r="E95" s="87" t="s">
        <v>1508</v>
      </c>
      <c r="F95" s="87" t="s">
        <v>1507</v>
      </c>
      <c r="G95" s="150">
        <v>0</v>
      </c>
    </row>
    <row r="96" spans="1:7" x14ac:dyDescent="0.3">
      <c r="A96" s="1"/>
      <c r="B96" s="87" t="s">
        <v>556</v>
      </c>
      <c r="C96" s="87" t="s">
        <v>1126</v>
      </c>
      <c r="D96" s="87" t="s">
        <v>1581</v>
      </c>
      <c r="E96" s="87" t="s">
        <v>1506</v>
      </c>
      <c r="F96" s="87" t="s">
        <v>1507</v>
      </c>
      <c r="G96" s="150">
        <v>0</v>
      </c>
    </row>
    <row r="97" spans="1:7" x14ac:dyDescent="0.3">
      <c r="A97" s="1"/>
      <c r="B97" s="87" t="s">
        <v>556</v>
      </c>
      <c r="C97" s="87" t="s">
        <v>1126</v>
      </c>
      <c r="D97" s="87" t="s">
        <v>1581</v>
      </c>
      <c r="E97" s="87" t="s">
        <v>1508</v>
      </c>
      <c r="F97" s="87" t="s">
        <v>1507</v>
      </c>
      <c r="G97" s="150">
        <v>0</v>
      </c>
    </row>
    <row r="98" spans="1:7" x14ac:dyDescent="0.3">
      <c r="A98" s="1"/>
      <c r="B98" s="87" t="s">
        <v>130</v>
      </c>
      <c r="C98" s="87" t="s">
        <v>1134</v>
      </c>
      <c r="D98" s="87" t="s">
        <v>693</v>
      </c>
      <c r="E98" s="87" t="s">
        <v>1531</v>
      </c>
      <c r="F98" s="87" t="s">
        <v>1507</v>
      </c>
      <c r="G98" s="150">
        <v>0</v>
      </c>
    </row>
    <row r="99" spans="1:7" x14ac:dyDescent="0.3">
      <c r="A99" s="1"/>
      <c r="B99" s="87" t="s">
        <v>133</v>
      </c>
      <c r="C99" s="87" t="s">
        <v>1135</v>
      </c>
      <c r="D99" s="87" t="s">
        <v>1582</v>
      </c>
      <c r="E99" s="87" t="s">
        <v>1531</v>
      </c>
      <c r="F99" s="87" t="s">
        <v>1507</v>
      </c>
      <c r="G99" s="150">
        <v>0</v>
      </c>
    </row>
    <row r="100" spans="1:7" x14ac:dyDescent="0.3">
      <c r="A100" s="1"/>
      <c r="B100" s="87" t="s">
        <v>133</v>
      </c>
      <c r="C100" s="87" t="s">
        <v>1135</v>
      </c>
      <c r="D100" s="87" t="s">
        <v>1583</v>
      </c>
      <c r="E100" s="87" t="s">
        <v>1531</v>
      </c>
      <c r="F100" s="87" t="s">
        <v>1507</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545</v>
      </c>
      <c r="C6" s="196" t="s">
        <v>1584</v>
      </c>
      <c r="D6" s="196"/>
      <c r="E6" s="196"/>
      <c r="F6" s="196"/>
      <c r="G6" s="196"/>
      <c r="H6" s="196"/>
      <c r="I6" s="196"/>
      <c r="J6" s="196"/>
      <c r="K6" s="196"/>
      <c r="L6" s="196"/>
      <c r="M6" s="196"/>
      <c r="N6" s="196"/>
      <c r="O6" s="196"/>
      <c r="P6" s="196"/>
    </row>
    <row r="7" spans="1:16" ht="40.049999999999997" customHeight="1" x14ac:dyDescent="0.3">
      <c r="A7" s="1"/>
      <c r="B7" s="196"/>
      <c r="C7" s="3" t="s">
        <v>215</v>
      </c>
      <c r="D7" s="3" t="s">
        <v>63</v>
      </c>
      <c r="E7" s="3" t="s">
        <v>70</v>
      </c>
      <c r="F7" s="3" t="s">
        <v>70</v>
      </c>
      <c r="G7" s="3" t="s">
        <v>79</v>
      </c>
      <c r="H7" s="3" t="s">
        <v>599</v>
      </c>
      <c r="I7" s="3" t="s">
        <v>82</v>
      </c>
      <c r="J7" s="3" t="s">
        <v>82</v>
      </c>
      <c r="K7" s="3" t="s">
        <v>39</v>
      </c>
      <c r="L7" s="3" t="s">
        <v>39</v>
      </c>
      <c r="M7" s="3" t="s">
        <v>39</v>
      </c>
      <c r="N7" s="3" t="s">
        <v>39</v>
      </c>
      <c r="O7" s="3" t="s">
        <v>130</v>
      </c>
      <c r="P7" s="3" t="s">
        <v>133</v>
      </c>
    </row>
    <row r="8" spans="1:16" ht="40.049999999999997" customHeight="1" x14ac:dyDescent="0.3">
      <c r="A8" s="1"/>
      <c r="B8" s="196"/>
      <c r="C8" s="3" t="s">
        <v>61</v>
      </c>
      <c r="D8" s="3" t="s">
        <v>68</v>
      </c>
      <c r="E8" s="3" t="s">
        <v>1585</v>
      </c>
      <c r="F8" s="3" t="s">
        <v>1586</v>
      </c>
      <c r="G8" s="3" t="s">
        <v>1587</v>
      </c>
      <c r="H8" s="3" t="s">
        <v>1588</v>
      </c>
      <c r="I8" s="3" t="s">
        <v>86</v>
      </c>
      <c r="J8" s="3" t="s">
        <v>89</v>
      </c>
      <c r="K8" s="3" t="s">
        <v>1589</v>
      </c>
      <c r="L8" s="3" t="s">
        <v>1590</v>
      </c>
      <c r="M8" s="3" t="s">
        <v>115</v>
      </c>
      <c r="N8" s="3" t="s">
        <v>1591</v>
      </c>
      <c r="O8" s="3" t="s">
        <v>1086</v>
      </c>
      <c r="P8" s="3" t="s">
        <v>1592</v>
      </c>
    </row>
    <row r="9" spans="1:16" x14ac:dyDescent="0.3">
      <c r="A9" s="1"/>
      <c r="B9" s="151" t="s">
        <v>158</v>
      </c>
      <c r="C9" s="149">
        <v>873.2</v>
      </c>
      <c r="D9" s="149">
        <v>2987.19</v>
      </c>
      <c r="E9" s="149">
        <v>96.78</v>
      </c>
      <c r="F9" s="149">
        <v>96.78</v>
      </c>
      <c r="G9" s="149">
        <v>4474.6000000000004</v>
      </c>
      <c r="H9" s="149">
        <v>512.89</v>
      </c>
      <c r="I9" s="149">
        <v>9079</v>
      </c>
      <c r="J9" s="149">
        <v>22850</v>
      </c>
      <c r="K9" s="149">
        <v>4301.1170000000002</v>
      </c>
      <c r="L9" s="149">
        <v>4447.3410000000003</v>
      </c>
      <c r="M9" s="149">
        <v>4437.7250000000004</v>
      </c>
      <c r="N9" s="149">
        <v>4447.393</v>
      </c>
      <c r="O9" s="149">
        <v>6841</v>
      </c>
      <c r="P9" s="149">
        <v>7019.3329999999996</v>
      </c>
    </row>
    <row r="10" spans="1:16" x14ac:dyDescent="0.3">
      <c r="A10" s="1"/>
      <c r="B10" s="151" t="s">
        <v>1593</v>
      </c>
      <c r="C10" s="149">
        <v>873.2</v>
      </c>
      <c r="D10" s="149">
        <v>2986.03</v>
      </c>
      <c r="E10" s="149">
        <v>97.06</v>
      </c>
      <c r="F10" s="149">
        <v>97.06</v>
      </c>
      <c r="G10" s="149">
        <v>4470.5</v>
      </c>
      <c r="H10" s="149">
        <v>513.87</v>
      </c>
      <c r="I10" s="149">
        <v>9192</v>
      </c>
      <c r="J10" s="149">
        <v>22839</v>
      </c>
      <c r="K10" s="149">
        <v>4390.9790000000003</v>
      </c>
      <c r="L10" s="149">
        <v>4500.5360000000001</v>
      </c>
      <c r="M10" s="149">
        <v>4491.5749999999998</v>
      </c>
      <c r="N10" s="149">
        <v>4500.9809999999998</v>
      </c>
      <c r="O10" s="149">
        <v>6841</v>
      </c>
      <c r="P10" s="149">
        <v>7019.3050000000003</v>
      </c>
    </row>
    <row r="11" spans="1:16" x14ac:dyDescent="0.3">
      <c r="A11" s="1"/>
      <c r="B11" s="151" t="s">
        <v>1594</v>
      </c>
      <c r="C11" s="149">
        <v>874.6</v>
      </c>
      <c r="D11" s="149">
        <v>2987.19</v>
      </c>
      <c r="E11" s="149">
        <v>97.85</v>
      </c>
      <c r="F11" s="149">
        <v>97.85</v>
      </c>
      <c r="G11" s="149">
        <v>4474</v>
      </c>
      <c r="H11" s="149">
        <v>515.83000000000004</v>
      </c>
      <c r="I11" s="149">
        <v>9361</v>
      </c>
      <c r="J11" s="149">
        <v>22790</v>
      </c>
      <c r="K11" s="149">
        <v>4425.8410000000003</v>
      </c>
      <c r="L11" s="149">
        <v>4524.68</v>
      </c>
      <c r="M11" s="149">
        <v>4515.7960000000003</v>
      </c>
      <c r="N11" s="149">
        <v>4525.4780000000001</v>
      </c>
      <c r="O11" s="149">
        <v>6852</v>
      </c>
      <c r="P11" s="149">
        <v>7019.2839999999997</v>
      </c>
    </row>
    <row r="12" spans="1:16" x14ac:dyDescent="0.3">
      <c r="A12" s="1"/>
      <c r="B12" s="151" t="s">
        <v>1595</v>
      </c>
      <c r="C12" s="149">
        <v>873.9</v>
      </c>
      <c r="D12" s="149">
        <v>2913.12</v>
      </c>
      <c r="E12" s="149">
        <v>98.61</v>
      </c>
      <c r="F12" s="149">
        <v>98.61</v>
      </c>
      <c r="G12" s="149">
        <v>4472.2</v>
      </c>
      <c r="H12" s="149">
        <v>514.85</v>
      </c>
      <c r="I12" s="149">
        <v>9597</v>
      </c>
      <c r="J12" s="149">
        <v>22734</v>
      </c>
      <c r="K12" s="149">
        <v>4352.3490000000002</v>
      </c>
      <c r="L12" s="149">
        <v>4517.22</v>
      </c>
      <c r="M12" s="149">
        <v>4508.1189999999997</v>
      </c>
      <c r="N12" s="149">
        <v>4517.4690000000001</v>
      </c>
      <c r="O12" s="149">
        <v>6861</v>
      </c>
      <c r="P12" s="149">
        <v>7019.1809999999996</v>
      </c>
    </row>
    <row r="13" spans="1:16" x14ac:dyDescent="0.3">
      <c r="A13" s="1"/>
      <c r="B13" s="151" t="s">
        <v>1596</v>
      </c>
      <c r="C13" s="149">
        <v>874.1</v>
      </c>
      <c r="D13" s="149">
        <v>2848.3</v>
      </c>
      <c r="E13" s="149">
        <v>99.06</v>
      </c>
      <c r="F13" s="149">
        <v>99.06</v>
      </c>
      <c r="G13" s="149">
        <v>4469.8</v>
      </c>
      <c r="H13" s="149">
        <v>514.85</v>
      </c>
      <c r="I13" s="149">
        <v>9833</v>
      </c>
      <c r="J13" s="149">
        <v>22795</v>
      </c>
      <c r="K13" s="149">
        <v>4349.0519999999997</v>
      </c>
      <c r="L13" s="149">
        <v>4515.2579999999998</v>
      </c>
      <c r="M13" s="149">
        <v>4506.3890000000001</v>
      </c>
      <c r="N13" s="149">
        <v>4515.8209999999999</v>
      </c>
      <c r="O13" s="149">
        <v>6843</v>
      </c>
      <c r="P13" s="149">
        <v>7019.174</v>
      </c>
    </row>
    <row r="14" spans="1:16" x14ac:dyDescent="0.3">
      <c r="A14" s="1"/>
      <c r="B14" s="151" t="s">
        <v>1597</v>
      </c>
      <c r="C14" s="149">
        <v>873.1</v>
      </c>
      <c r="D14" s="149">
        <v>2812.42</v>
      </c>
      <c r="E14" s="149">
        <v>99.19</v>
      </c>
      <c r="F14" s="149">
        <v>99.19</v>
      </c>
      <c r="G14" s="149">
        <v>4470.5</v>
      </c>
      <c r="H14" s="149">
        <v>515.83000000000004</v>
      </c>
      <c r="I14" s="149">
        <v>9957</v>
      </c>
      <c r="J14" s="149">
        <v>22781</v>
      </c>
      <c r="K14" s="149">
        <v>4273.7929999999997</v>
      </c>
      <c r="L14" s="149">
        <v>4481.4960000000001</v>
      </c>
      <c r="M14" s="149">
        <v>4472.76</v>
      </c>
      <c r="N14" s="149">
        <v>4481.902</v>
      </c>
      <c r="O14" s="149">
        <v>6843</v>
      </c>
      <c r="P14" s="149">
        <v>7019.098</v>
      </c>
    </row>
    <row r="15" spans="1:16" x14ac:dyDescent="0.3">
      <c r="A15" s="1"/>
      <c r="B15" s="151" t="s">
        <v>271</v>
      </c>
      <c r="C15" s="149">
        <v>873.4</v>
      </c>
      <c r="D15" s="149">
        <v>2795.06</v>
      </c>
      <c r="E15" s="149">
        <v>98.56</v>
      </c>
      <c r="F15" s="149">
        <v>98.56</v>
      </c>
      <c r="G15" s="149">
        <v>4476.1000000000004</v>
      </c>
      <c r="H15" s="149">
        <v>515.83000000000004</v>
      </c>
      <c r="I15" s="149">
        <v>10078</v>
      </c>
      <c r="J15" s="149">
        <v>22755</v>
      </c>
      <c r="K15" s="149">
        <v>4125.1620000000003</v>
      </c>
      <c r="L15" s="149">
        <v>4385.7049999999999</v>
      </c>
      <c r="M15" s="149">
        <v>4377.1710000000003</v>
      </c>
      <c r="N15" s="149">
        <v>4385.7969999999996</v>
      </c>
      <c r="O15" s="149">
        <v>6827</v>
      </c>
      <c r="P15" s="149">
        <v>7019.009</v>
      </c>
    </row>
    <row r="16" spans="1:16" x14ac:dyDescent="0.3">
      <c r="A16" s="1"/>
      <c r="B16" s="151" t="s">
        <v>261</v>
      </c>
      <c r="C16" s="149">
        <v>873.7</v>
      </c>
      <c r="D16" s="149">
        <v>2781.88</v>
      </c>
      <c r="E16" s="149">
        <v>96.66</v>
      </c>
      <c r="F16" s="149">
        <v>96.66</v>
      </c>
      <c r="G16" s="149">
        <v>4467.8</v>
      </c>
      <c r="H16" s="149">
        <v>513.87</v>
      </c>
      <c r="I16" s="149">
        <v>10200</v>
      </c>
      <c r="J16" s="149">
        <v>23202</v>
      </c>
      <c r="K16" s="149">
        <v>3789.5030000000002</v>
      </c>
      <c r="L16" s="149">
        <v>4253.0119999999997</v>
      </c>
      <c r="M16" s="149">
        <v>4244.277</v>
      </c>
      <c r="N16" s="149">
        <v>4252.5940000000001</v>
      </c>
      <c r="O16" s="149">
        <v>6825</v>
      </c>
      <c r="P16" s="149">
        <v>7019.0910000000003</v>
      </c>
    </row>
    <row r="17" spans="1:16" x14ac:dyDescent="0.3">
      <c r="A17" s="1"/>
      <c r="B17" s="151" t="s">
        <v>381</v>
      </c>
      <c r="C17" s="149">
        <v>871</v>
      </c>
      <c r="D17" s="149">
        <v>2913.12</v>
      </c>
      <c r="E17" s="149">
        <v>94.73</v>
      </c>
      <c r="F17" s="149">
        <v>94.73</v>
      </c>
      <c r="G17" s="149">
        <v>4467.8</v>
      </c>
      <c r="H17" s="149">
        <v>515.83000000000004</v>
      </c>
      <c r="I17" s="149">
        <v>10289</v>
      </c>
      <c r="J17" s="149">
        <v>23197</v>
      </c>
      <c r="K17" s="149">
        <v>3760.5309999999999</v>
      </c>
      <c r="L17" s="149">
        <v>4238.4870000000001</v>
      </c>
      <c r="M17" s="149">
        <v>4231.1930000000002</v>
      </c>
      <c r="N17" s="149">
        <v>4238.6959999999999</v>
      </c>
      <c r="O17" s="149">
        <v>6874</v>
      </c>
      <c r="P17" s="149">
        <v>7019.2979999999998</v>
      </c>
    </row>
    <row r="18" spans="1:16" x14ac:dyDescent="0.3">
      <c r="A18" s="1"/>
      <c r="B18" s="151" t="s">
        <v>1598</v>
      </c>
      <c r="C18" s="149">
        <v>867.4</v>
      </c>
      <c r="D18" s="149">
        <v>2848.3</v>
      </c>
      <c r="E18" s="149">
        <v>92.47</v>
      </c>
      <c r="F18" s="149">
        <v>92.47</v>
      </c>
      <c r="G18" s="149">
        <v>4467.8</v>
      </c>
      <c r="H18" s="149">
        <v>513.87</v>
      </c>
      <c r="I18" s="149">
        <v>10259</v>
      </c>
      <c r="J18" s="149">
        <v>22688</v>
      </c>
      <c r="K18" s="149">
        <v>3723.9029999999998</v>
      </c>
      <c r="L18" s="149">
        <v>4210.4170000000004</v>
      </c>
      <c r="M18" s="149">
        <v>4205.674</v>
      </c>
      <c r="N18" s="149">
        <v>4210.7839999999997</v>
      </c>
      <c r="O18" s="149">
        <v>6872</v>
      </c>
      <c r="P18" s="149">
        <v>7019.491</v>
      </c>
    </row>
    <row r="19" spans="1:16" x14ac:dyDescent="0.3">
      <c r="A19" s="1"/>
      <c r="B19" s="151" t="s">
        <v>1599</v>
      </c>
      <c r="C19" s="149">
        <v>865.6</v>
      </c>
      <c r="D19" s="149">
        <v>2812.42</v>
      </c>
      <c r="E19" s="149">
        <v>90.47</v>
      </c>
      <c r="F19" s="149">
        <v>90.47</v>
      </c>
      <c r="G19" s="149">
        <v>4467.8</v>
      </c>
      <c r="H19" s="149">
        <v>512.89</v>
      </c>
      <c r="I19" s="149">
        <v>10189</v>
      </c>
      <c r="J19" s="149">
        <v>22854</v>
      </c>
      <c r="K19" s="149">
        <v>3685.9789999999998</v>
      </c>
      <c r="L19" s="149">
        <v>4186.6660000000002</v>
      </c>
      <c r="M19" s="149">
        <v>4186.7510000000002</v>
      </c>
      <c r="N19" s="149">
        <v>4188.4059999999999</v>
      </c>
      <c r="O19" s="149">
        <v>6881</v>
      </c>
      <c r="P19" s="149">
        <v>7019.3389999999999</v>
      </c>
    </row>
    <row r="20" spans="1:16" x14ac:dyDescent="0.3">
      <c r="A20" s="1"/>
      <c r="B20" s="151" t="s">
        <v>1600</v>
      </c>
      <c r="C20" s="149">
        <v>861.7</v>
      </c>
      <c r="D20" s="149">
        <v>2795.06</v>
      </c>
      <c r="E20" s="149">
        <v>88.59</v>
      </c>
      <c r="F20" s="149">
        <v>88.59</v>
      </c>
      <c r="G20" s="149">
        <v>4467.8</v>
      </c>
      <c r="H20" s="149">
        <v>514.85</v>
      </c>
      <c r="I20" s="149">
        <v>10120</v>
      </c>
      <c r="J20" s="149">
        <v>22777</v>
      </c>
      <c r="K20" s="149">
        <v>3629.9180000000001</v>
      </c>
      <c r="L20" s="149">
        <v>4158.5959999999995</v>
      </c>
      <c r="M20" s="149">
        <v>4160.799</v>
      </c>
      <c r="N20" s="149">
        <v>4161.0829999999996</v>
      </c>
      <c r="O20" s="149">
        <v>6884</v>
      </c>
      <c r="P20" s="149">
        <v>7019.3190000000004</v>
      </c>
    </row>
    <row r="21" spans="1:16" x14ac:dyDescent="0.3">
      <c r="A21" s="1"/>
      <c r="B21" s="151" t="s">
        <v>290</v>
      </c>
      <c r="C21" s="149">
        <v>861.5</v>
      </c>
      <c r="D21" s="149">
        <v>2781.88</v>
      </c>
      <c r="E21" s="149">
        <v>86.74</v>
      </c>
      <c r="F21" s="149">
        <v>86.74</v>
      </c>
      <c r="G21" s="149">
        <v>4474.7</v>
      </c>
      <c r="H21" s="149">
        <v>512.89</v>
      </c>
      <c r="I21" s="149">
        <v>10054</v>
      </c>
      <c r="J21" s="149">
        <v>22902</v>
      </c>
      <c r="K21" s="149">
        <v>3585.1640000000002</v>
      </c>
      <c r="L21" s="149">
        <v>4140.93</v>
      </c>
      <c r="M21" s="149">
        <v>4142.8490000000002</v>
      </c>
      <c r="N21" s="149">
        <v>4143.299</v>
      </c>
      <c r="O21" s="149">
        <v>6857</v>
      </c>
      <c r="P21" s="149">
        <v>7018.9189999999999</v>
      </c>
    </row>
    <row r="22" spans="1:16" x14ac:dyDescent="0.3">
      <c r="A22" s="1"/>
      <c r="B22" s="151" t="s">
        <v>1601</v>
      </c>
      <c r="C22" s="149">
        <v>858</v>
      </c>
      <c r="D22" s="149">
        <v>2974.46</v>
      </c>
      <c r="E22" s="149">
        <v>84.86</v>
      </c>
      <c r="F22" s="149">
        <v>84.86</v>
      </c>
      <c r="G22" s="149">
        <v>4467.8</v>
      </c>
      <c r="H22" s="149">
        <v>515.83000000000004</v>
      </c>
      <c r="I22" s="149">
        <v>10023</v>
      </c>
      <c r="J22" s="149">
        <v>22715</v>
      </c>
      <c r="K22" s="149">
        <v>3605.8919999999998</v>
      </c>
      <c r="L22" s="149">
        <v>4153.2960000000003</v>
      </c>
      <c r="M22" s="149">
        <v>4156.9070000000002</v>
      </c>
      <c r="N22" s="149">
        <v>4156.1360000000004</v>
      </c>
      <c r="O22" s="149">
        <v>6851</v>
      </c>
      <c r="P22" s="149">
        <v>7019.3119999999999</v>
      </c>
    </row>
    <row r="23" spans="1:16" x14ac:dyDescent="0.3">
      <c r="A23" s="1"/>
      <c r="B23" s="151" t="s">
        <v>272</v>
      </c>
      <c r="C23" s="149">
        <v>857.9</v>
      </c>
      <c r="D23" s="149">
        <v>2984.87</v>
      </c>
      <c r="E23" s="149">
        <v>83.73</v>
      </c>
      <c r="F23" s="149">
        <v>83.73</v>
      </c>
      <c r="G23" s="149">
        <v>4467.8</v>
      </c>
      <c r="H23" s="149">
        <v>513.87</v>
      </c>
      <c r="I23" s="149">
        <v>10010</v>
      </c>
      <c r="J23" s="149">
        <v>22685</v>
      </c>
      <c r="K23" s="149">
        <v>3656.6529999999998</v>
      </c>
      <c r="L23" s="149">
        <v>4178.6180000000004</v>
      </c>
      <c r="M23" s="149">
        <v>4182.1009999999997</v>
      </c>
      <c r="N23" s="149">
        <v>4182.165</v>
      </c>
      <c r="O23" s="149">
        <v>6835</v>
      </c>
      <c r="P23" s="149">
        <v>7019.1260000000002</v>
      </c>
    </row>
    <row r="24" spans="1:16" x14ac:dyDescent="0.3">
      <c r="A24" s="1"/>
      <c r="B24" s="151" t="s">
        <v>1602</v>
      </c>
      <c r="C24" s="149">
        <v>857.6</v>
      </c>
      <c r="D24" s="149">
        <v>2987.19</v>
      </c>
      <c r="E24" s="149">
        <v>83.39</v>
      </c>
      <c r="F24" s="149">
        <v>83.39</v>
      </c>
      <c r="G24" s="149">
        <v>4467.8</v>
      </c>
      <c r="H24" s="149">
        <v>510.93</v>
      </c>
      <c r="I24" s="149">
        <v>9997</v>
      </c>
      <c r="J24" s="149">
        <v>22668</v>
      </c>
      <c r="K24" s="149">
        <v>3744.9839999999999</v>
      </c>
      <c r="L24" s="149">
        <v>4217.2870000000003</v>
      </c>
      <c r="M24" s="149">
        <v>4219.9470000000001</v>
      </c>
      <c r="N24" s="149">
        <v>4220.0879999999997</v>
      </c>
      <c r="O24" s="149">
        <v>6846</v>
      </c>
      <c r="P24" s="149">
        <v>7020.2359999999999</v>
      </c>
    </row>
    <row r="25" spans="1:16" x14ac:dyDescent="0.3">
      <c r="A25" s="1"/>
      <c r="B25" s="151" t="s">
        <v>491</v>
      </c>
      <c r="C25" s="149">
        <v>857.6</v>
      </c>
      <c r="D25" s="149">
        <v>2986.03</v>
      </c>
      <c r="E25" s="149">
        <v>83.26</v>
      </c>
      <c r="F25" s="149">
        <v>83.26</v>
      </c>
      <c r="G25" s="149">
        <v>4467.8</v>
      </c>
      <c r="H25" s="149">
        <v>515.83000000000004</v>
      </c>
      <c r="I25" s="149">
        <v>9983</v>
      </c>
      <c r="J25" s="149">
        <v>22973</v>
      </c>
      <c r="K25" s="149">
        <v>3786.9119999999998</v>
      </c>
      <c r="L25" s="149">
        <v>4224.1570000000002</v>
      </c>
      <c r="M25" s="149">
        <v>4225.57</v>
      </c>
      <c r="N25" s="149">
        <v>4225.741</v>
      </c>
      <c r="O25" s="149">
        <v>6843</v>
      </c>
      <c r="P25" s="149">
        <v>7020.27</v>
      </c>
    </row>
    <row r="26" spans="1:16" x14ac:dyDescent="0.3">
      <c r="A26" s="1"/>
      <c r="B26" s="151" t="s">
        <v>262</v>
      </c>
      <c r="C26" s="149">
        <v>857.7</v>
      </c>
      <c r="D26" s="149">
        <v>2987.19</v>
      </c>
      <c r="E26" s="149">
        <v>82.6</v>
      </c>
      <c r="F26" s="149">
        <v>82.6</v>
      </c>
      <c r="G26" s="149">
        <v>4474.7</v>
      </c>
      <c r="H26" s="149">
        <v>515.83000000000004</v>
      </c>
      <c r="I26" s="149">
        <v>10131</v>
      </c>
      <c r="J26" s="149">
        <v>23110</v>
      </c>
      <c r="K26" s="149">
        <v>3658.7730000000001</v>
      </c>
      <c r="L26" s="149">
        <v>4112.2709999999997</v>
      </c>
      <c r="M26" s="149">
        <v>4109.8689999999997</v>
      </c>
      <c r="N26" s="149">
        <v>4109.4970000000003</v>
      </c>
      <c r="O26" s="149">
        <v>6841</v>
      </c>
      <c r="P26" s="149">
        <v>7017.43</v>
      </c>
    </row>
    <row r="27" spans="1:16" x14ac:dyDescent="0.3">
      <c r="A27" s="1"/>
      <c r="B27" s="151" t="s">
        <v>497</v>
      </c>
      <c r="C27" s="149">
        <v>860.7</v>
      </c>
      <c r="D27" s="149">
        <v>2984.87</v>
      </c>
      <c r="E27" s="149">
        <v>81.09</v>
      </c>
      <c r="F27" s="149">
        <v>81.09</v>
      </c>
      <c r="G27" s="149">
        <v>4467.8</v>
      </c>
      <c r="H27" s="149">
        <v>514.85</v>
      </c>
      <c r="I27" s="149">
        <v>10123</v>
      </c>
      <c r="J27" s="149">
        <v>22712</v>
      </c>
      <c r="K27" s="149">
        <v>3597.0590000000002</v>
      </c>
      <c r="L27" s="149">
        <v>4088.52</v>
      </c>
      <c r="M27" s="149">
        <v>4082.5120000000002</v>
      </c>
      <c r="N27" s="149">
        <v>4084.2930000000001</v>
      </c>
      <c r="O27" s="149">
        <v>6836</v>
      </c>
      <c r="P27" s="149">
        <v>7016.4709999999995</v>
      </c>
    </row>
    <row r="28" spans="1:16" x14ac:dyDescent="0.3">
      <c r="A28" s="1"/>
      <c r="B28" s="151" t="s">
        <v>1603</v>
      </c>
      <c r="C28" s="149">
        <v>864</v>
      </c>
      <c r="D28" s="149">
        <v>2984.87</v>
      </c>
      <c r="E28" s="149">
        <v>79.73</v>
      </c>
      <c r="F28" s="149">
        <v>79.73</v>
      </c>
      <c r="G28" s="149">
        <v>4474.7</v>
      </c>
      <c r="H28" s="149">
        <v>514.85</v>
      </c>
      <c r="I28" s="149">
        <v>10054</v>
      </c>
      <c r="J28" s="149">
        <v>22665</v>
      </c>
      <c r="K28" s="149">
        <v>3571.2669999999998</v>
      </c>
      <c r="L28" s="149">
        <v>4083.22</v>
      </c>
      <c r="M28" s="149">
        <v>4075.9160000000002</v>
      </c>
      <c r="N28" s="149">
        <v>4078.9940000000001</v>
      </c>
      <c r="O28" s="149">
        <v>6808</v>
      </c>
      <c r="P28" s="149">
        <v>7016.72</v>
      </c>
    </row>
    <row r="29" spans="1:16" x14ac:dyDescent="0.3">
      <c r="A29" s="1"/>
      <c r="B29" s="151" t="s">
        <v>1604</v>
      </c>
      <c r="C29" s="149">
        <v>865.1</v>
      </c>
      <c r="D29" s="149">
        <v>2985.58</v>
      </c>
      <c r="E29" s="149">
        <v>78.55</v>
      </c>
      <c r="F29" s="149">
        <v>78.55</v>
      </c>
      <c r="G29" s="149">
        <v>4474.7</v>
      </c>
      <c r="H29" s="149">
        <v>510.93</v>
      </c>
      <c r="I29" s="149">
        <v>9990</v>
      </c>
      <c r="J29" s="149">
        <v>22672</v>
      </c>
      <c r="K29" s="149">
        <v>3514.97</v>
      </c>
      <c r="L29" s="149">
        <v>4057.8989999999999</v>
      </c>
      <c r="M29" s="149">
        <v>4050.0720000000001</v>
      </c>
      <c r="N29" s="149">
        <v>4053.4369999999999</v>
      </c>
      <c r="O29" s="149">
        <v>6810</v>
      </c>
      <c r="P29" s="149">
        <v>7017.4780000000001</v>
      </c>
    </row>
    <row r="30" spans="1:16" x14ac:dyDescent="0.3">
      <c r="A30" s="1"/>
      <c r="B30" s="151" t="s">
        <v>1605</v>
      </c>
      <c r="C30" s="149">
        <v>864.4</v>
      </c>
      <c r="D30" s="149">
        <v>2984.87</v>
      </c>
      <c r="E30" s="149">
        <v>77.290000000000006</v>
      </c>
      <c r="F30" s="149">
        <v>77.290000000000006</v>
      </c>
      <c r="G30" s="149">
        <v>4467.8</v>
      </c>
      <c r="H30" s="149">
        <v>512.89</v>
      </c>
      <c r="I30" s="149">
        <v>9946</v>
      </c>
      <c r="J30" s="149">
        <v>22790</v>
      </c>
      <c r="K30" s="149">
        <v>3494.7130000000002</v>
      </c>
      <c r="L30" s="149">
        <v>4051.4209999999998</v>
      </c>
      <c r="M30" s="149">
        <v>4043.0439999999999</v>
      </c>
      <c r="N30" s="149">
        <v>4047.0770000000002</v>
      </c>
      <c r="O30" s="149">
        <v>6802</v>
      </c>
      <c r="P30" s="149">
        <v>7017.9880000000003</v>
      </c>
    </row>
    <row r="31" spans="1:16" x14ac:dyDescent="0.3">
      <c r="A31" s="1"/>
      <c r="B31" s="151" t="s">
        <v>1606</v>
      </c>
      <c r="C31" s="149">
        <v>867.2</v>
      </c>
      <c r="D31" s="149">
        <v>2984.87</v>
      </c>
      <c r="E31" s="149">
        <v>76.62</v>
      </c>
      <c r="F31" s="149">
        <v>76.62</v>
      </c>
      <c r="G31" s="149">
        <v>4467.8</v>
      </c>
      <c r="H31" s="149">
        <v>515.83000000000004</v>
      </c>
      <c r="I31" s="149">
        <v>10072</v>
      </c>
      <c r="J31" s="149">
        <v>22762</v>
      </c>
      <c r="K31" s="149">
        <v>3552.069</v>
      </c>
      <c r="L31" s="149">
        <v>4084.3980000000001</v>
      </c>
      <c r="M31" s="149">
        <v>4076.24</v>
      </c>
      <c r="N31" s="149">
        <v>4080.172</v>
      </c>
      <c r="O31" s="149">
        <v>6786</v>
      </c>
      <c r="P31" s="149">
        <v>7017.768</v>
      </c>
    </row>
    <row r="32" spans="1:16" x14ac:dyDescent="0.3">
      <c r="A32" s="1"/>
      <c r="B32" s="151" t="s">
        <v>1607</v>
      </c>
      <c r="C32" s="149">
        <v>873.5</v>
      </c>
      <c r="D32" s="149">
        <v>2984.42</v>
      </c>
      <c r="E32" s="149">
        <v>76.83</v>
      </c>
      <c r="F32" s="149">
        <v>76.83</v>
      </c>
      <c r="G32" s="149">
        <v>4474.7</v>
      </c>
      <c r="H32" s="149">
        <v>510.93</v>
      </c>
      <c r="I32" s="149">
        <v>10198</v>
      </c>
      <c r="J32" s="149">
        <v>22745</v>
      </c>
      <c r="K32" s="149">
        <v>3764.1819999999998</v>
      </c>
      <c r="L32" s="149">
        <v>4255.3680000000004</v>
      </c>
      <c r="M32" s="149">
        <v>4246.8720000000003</v>
      </c>
      <c r="N32" s="149">
        <v>4254.8320000000003</v>
      </c>
      <c r="O32" s="149">
        <v>6804</v>
      </c>
      <c r="P32" s="149">
        <v>7017.5879999999997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545</v>
      </c>
      <c r="C6" s="196" t="s">
        <v>1608</v>
      </c>
      <c r="D6" s="196"/>
      <c r="E6" s="196"/>
      <c r="F6" s="196"/>
      <c r="G6" s="196"/>
      <c r="H6" s="196"/>
      <c r="I6" s="196"/>
      <c r="J6" s="196"/>
      <c r="K6" s="196"/>
      <c r="L6" s="196"/>
      <c r="M6" s="196"/>
      <c r="N6" s="196"/>
      <c r="O6" s="196"/>
      <c r="P6" s="196"/>
      <c r="Q6" s="196"/>
    </row>
    <row r="7" spans="1:17" ht="40.049999999999997" customHeight="1" x14ac:dyDescent="0.3">
      <c r="A7" s="1"/>
      <c r="B7" s="196"/>
      <c r="C7" s="3" t="s">
        <v>215</v>
      </c>
      <c r="D7" s="3" t="s">
        <v>63</v>
      </c>
      <c r="E7" s="3" t="s">
        <v>63</v>
      </c>
      <c r="F7" s="3" t="s">
        <v>70</v>
      </c>
      <c r="G7" s="3" t="s">
        <v>70</v>
      </c>
      <c r="H7" s="3" t="s">
        <v>70</v>
      </c>
      <c r="I7" s="3" t="s">
        <v>70</v>
      </c>
      <c r="J7" s="3" t="s">
        <v>79</v>
      </c>
      <c r="K7" s="3" t="s">
        <v>599</v>
      </c>
      <c r="L7" s="3" t="s">
        <v>82</v>
      </c>
      <c r="M7" s="3" t="s">
        <v>82</v>
      </c>
      <c r="N7" s="3" t="s">
        <v>39</v>
      </c>
      <c r="O7" s="3" t="s">
        <v>39</v>
      </c>
      <c r="P7" s="3" t="s">
        <v>130</v>
      </c>
      <c r="Q7" s="3" t="s">
        <v>133</v>
      </c>
    </row>
    <row r="8" spans="1:17" ht="40.049999999999997" customHeight="1" x14ac:dyDescent="0.3">
      <c r="A8" s="1"/>
      <c r="B8" s="196"/>
      <c r="C8" s="3" t="s">
        <v>1058</v>
      </c>
      <c r="D8" s="3" t="s">
        <v>1064</v>
      </c>
      <c r="E8" s="3" t="s">
        <v>1065</v>
      </c>
      <c r="F8" s="3" t="s">
        <v>75</v>
      </c>
      <c r="G8" s="3" t="s">
        <v>78</v>
      </c>
      <c r="H8" s="3" t="s">
        <v>1509</v>
      </c>
      <c r="I8" s="3" t="s">
        <v>1085</v>
      </c>
      <c r="J8" s="3" t="s">
        <v>80</v>
      </c>
      <c r="K8" s="3" t="s">
        <v>1091</v>
      </c>
      <c r="L8" s="3" t="s">
        <v>86</v>
      </c>
      <c r="M8" s="3" t="s">
        <v>89</v>
      </c>
      <c r="N8" s="3" t="s">
        <v>1109</v>
      </c>
      <c r="O8" s="3" t="s">
        <v>118</v>
      </c>
      <c r="P8" s="3" t="s">
        <v>1134</v>
      </c>
      <c r="Q8" s="3" t="s">
        <v>1135</v>
      </c>
    </row>
    <row r="9" spans="1:17" x14ac:dyDescent="0.3">
      <c r="A9" s="1"/>
      <c r="B9" s="151" t="s">
        <v>158</v>
      </c>
      <c r="C9" s="149">
        <v>16</v>
      </c>
      <c r="D9" s="149">
        <v>21.99</v>
      </c>
      <c r="E9" s="149">
        <v>21.99</v>
      </c>
      <c r="F9" s="149">
        <v>17.399999999999999</v>
      </c>
      <c r="G9" s="149">
        <v>17.399999999999999</v>
      </c>
      <c r="H9" s="149">
        <v>20.67</v>
      </c>
      <c r="I9" s="149">
        <v>20.67</v>
      </c>
      <c r="J9" s="149">
        <v>15.9</v>
      </c>
      <c r="K9" s="149">
        <v>30.11</v>
      </c>
      <c r="L9" s="149">
        <v>16.399999999999999</v>
      </c>
      <c r="M9" s="149">
        <v>17.100000000000001</v>
      </c>
      <c r="N9" s="149">
        <v>22</v>
      </c>
      <c r="O9" s="149">
        <v>16.725000000000001</v>
      </c>
      <c r="P9" s="149">
        <v>17.8</v>
      </c>
      <c r="Q9" s="149">
        <v>24.53</v>
      </c>
    </row>
    <row r="10" spans="1:17" x14ac:dyDescent="0.3">
      <c r="A10" s="1"/>
      <c r="B10" s="151" t="s">
        <v>1593</v>
      </c>
      <c r="C10" s="149">
        <v>15</v>
      </c>
      <c r="D10" s="149">
        <v>21.99</v>
      </c>
      <c r="E10" s="149">
        <v>21.99</v>
      </c>
      <c r="F10" s="149">
        <v>17.399999999999999</v>
      </c>
      <c r="G10" s="149">
        <v>17.399999999999999</v>
      </c>
      <c r="H10" s="149">
        <v>20.149999999999999</v>
      </c>
      <c r="I10" s="149">
        <v>20.149999999999999</v>
      </c>
      <c r="J10" s="149">
        <v>16.100000000000001</v>
      </c>
      <c r="K10" s="149">
        <v>30.51</v>
      </c>
      <c r="L10" s="149">
        <v>16.5</v>
      </c>
      <c r="M10" s="149">
        <v>16.2</v>
      </c>
      <c r="N10" s="149">
        <v>21.87</v>
      </c>
      <c r="O10" s="149">
        <v>16.625</v>
      </c>
      <c r="P10" s="149">
        <v>17.72</v>
      </c>
      <c r="Q10" s="149">
        <v>24.44</v>
      </c>
    </row>
    <row r="11" spans="1:17" x14ac:dyDescent="0.3">
      <c r="A11" s="1"/>
      <c r="B11" s="151" t="s">
        <v>1594</v>
      </c>
      <c r="C11" s="149">
        <v>15</v>
      </c>
      <c r="D11" s="149">
        <v>21.9</v>
      </c>
      <c r="E11" s="149">
        <v>21.9</v>
      </c>
      <c r="F11" s="149">
        <v>17.3</v>
      </c>
      <c r="G11" s="149">
        <v>17.3</v>
      </c>
      <c r="H11" s="149">
        <v>19.760000000000002</v>
      </c>
      <c r="I11" s="149">
        <v>19.760000000000002</v>
      </c>
      <c r="J11" s="149">
        <v>16.100000000000001</v>
      </c>
      <c r="K11" s="149">
        <v>29.94</v>
      </c>
      <c r="L11" s="149">
        <v>16.100000000000001</v>
      </c>
      <c r="M11" s="149">
        <v>17.2</v>
      </c>
      <c r="N11" s="149">
        <v>21.8</v>
      </c>
      <c r="O11" s="149">
        <v>16.55</v>
      </c>
      <c r="P11" s="149">
        <v>17.63</v>
      </c>
      <c r="Q11" s="149">
        <v>24.46</v>
      </c>
    </row>
    <row r="12" spans="1:17" x14ac:dyDescent="0.3">
      <c r="A12" s="1"/>
      <c r="B12" s="151" t="s">
        <v>1595</v>
      </c>
      <c r="C12" s="149">
        <v>15</v>
      </c>
      <c r="D12" s="149">
        <v>21.93</v>
      </c>
      <c r="E12" s="149">
        <v>21.93</v>
      </c>
      <c r="F12" s="149">
        <v>16.899999999999999</v>
      </c>
      <c r="G12" s="149">
        <v>16.899999999999999</v>
      </c>
      <c r="H12" s="149">
        <v>19.350000000000001</v>
      </c>
      <c r="I12" s="149">
        <v>19.350000000000001</v>
      </c>
      <c r="J12" s="149">
        <v>16.3</v>
      </c>
      <c r="K12" s="149">
        <v>29.75</v>
      </c>
      <c r="L12" s="149">
        <v>16.3</v>
      </c>
      <c r="M12" s="149">
        <v>17.100000000000001</v>
      </c>
      <c r="N12" s="149">
        <v>21.76</v>
      </c>
      <c r="O12" s="149">
        <v>16.45</v>
      </c>
      <c r="P12" s="149">
        <v>17.399999999999999</v>
      </c>
      <c r="Q12" s="149">
        <v>24.53</v>
      </c>
    </row>
    <row r="13" spans="1:17" x14ac:dyDescent="0.3">
      <c r="A13" s="1"/>
      <c r="B13" s="151" t="s">
        <v>1596</v>
      </c>
      <c r="C13" s="149">
        <v>15</v>
      </c>
      <c r="D13" s="149">
        <v>21.78</v>
      </c>
      <c r="E13" s="149">
        <v>21.78</v>
      </c>
      <c r="F13" s="149">
        <v>17.100000000000001</v>
      </c>
      <c r="G13" s="149">
        <v>17.100000000000001</v>
      </c>
      <c r="H13" s="149">
        <v>18.97</v>
      </c>
      <c r="I13" s="149">
        <v>18.97</v>
      </c>
      <c r="J13" s="149">
        <v>16.5</v>
      </c>
      <c r="K13" s="149">
        <v>30.18</v>
      </c>
      <c r="L13" s="149">
        <v>15.9</v>
      </c>
      <c r="M13" s="149">
        <v>16.899999999999999</v>
      </c>
      <c r="N13" s="149">
        <v>21.72</v>
      </c>
      <c r="O13" s="149">
        <v>16.5</v>
      </c>
      <c r="P13" s="149">
        <v>17.21</v>
      </c>
      <c r="Q13" s="149">
        <v>24.6</v>
      </c>
    </row>
    <row r="14" spans="1:17" x14ac:dyDescent="0.3">
      <c r="A14" s="1"/>
      <c r="B14" s="151" t="s">
        <v>1597</v>
      </c>
      <c r="C14" s="149">
        <v>14</v>
      </c>
      <c r="D14" s="149">
        <v>21.78</v>
      </c>
      <c r="E14" s="149">
        <v>21.78</v>
      </c>
      <c r="F14" s="149">
        <v>17.3</v>
      </c>
      <c r="G14" s="149">
        <v>17.3</v>
      </c>
      <c r="H14" s="149">
        <v>18.71</v>
      </c>
      <c r="I14" s="149">
        <v>18.71</v>
      </c>
      <c r="J14" s="149">
        <v>16.399999999999999</v>
      </c>
      <c r="K14" s="149">
        <v>30.44</v>
      </c>
      <c r="L14" s="149">
        <v>16</v>
      </c>
      <c r="M14" s="149">
        <v>17.399999999999999</v>
      </c>
      <c r="N14" s="149">
        <v>21.67</v>
      </c>
      <c r="O14" s="149">
        <v>16.875</v>
      </c>
      <c r="P14" s="149">
        <v>16.97</v>
      </c>
      <c r="Q14" s="149">
        <v>24.66</v>
      </c>
    </row>
    <row r="15" spans="1:17" x14ac:dyDescent="0.3">
      <c r="A15" s="1"/>
      <c r="B15" s="151" t="s">
        <v>271</v>
      </c>
      <c r="C15" s="149">
        <v>14</v>
      </c>
      <c r="D15" s="149">
        <v>21.76</v>
      </c>
      <c r="E15" s="149">
        <v>21.76</v>
      </c>
      <c r="F15" s="149">
        <v>17.3</v>
      </c>
      <c r="G15" s="149">
        <v>17.3</v>
      </c>
      <c r="H15" s="149">
        <v>18.37</v>
      </c>
      <c r="I15" s="149">
        <v>18.37</v>
      </c>
      <c r="J15" s="149">
        <v>16.3</v>
      </c>
      <c r="K15" s="149">
        <v>30.37</v>
      </c>
      <c r="L15" s="149">
        <v>15.8</v>
      </c>
      <c r="M15" s="149">
        <v>16.899999999999999</v>
      </c>
      <c r="N15" s="149">
        <v>21.66</v>
      </c>
      <c r="O15" s="149">
        <v>16.713000000000001</v>
      </c>
      <c r="P15" s="149">
        <v>16.809999999999999</v>
      </c>
      <c r="Q15" s="149">
        <v>24.73</v>
      </c>
    </row>
    <row r="16" spans="1:17" x14ac:dyDescent="0.3">
      <c r="A16" s="1"/>
      <c r="B16" s="151" t="s">
        <v>261</v>
      </c>
      <c r="C16" s="149">
        <v>15</v>
      </c>
      <c r="D16" s="149">
        <v>21.71</v>
      </c>
      <c r="E16" s="149">
        <v>21.71</v>
      </c>
      <c r="F16" s="149">
        <v>17.399999999999999</v>
      </c>
      <c r="G16" s="149">
        <v>17.399999999999999</v>
      </c>
      <c r="H16" s="149">
        <v>19.100000000000001</v>
      </c>
      <c r="I16" s="149">
        <v>19.100000000000001</v>
      </c>
      <c r="J16" s="149">
        <v>16.3</v>
      </c>
      <c r="K16" s="149">
        <v>30.37</v>
      </c>
      <c r="L16" s="149">
        <v>16.3</v>
      </c>
      <c r="M16" s="149">
        <v>17.399999999999999</v>
      </c>
      <c r="N16" s="149">
        <v>21.68</v>
      </c>
      <c r="O16" s="149">
        <v>16.8</v>
      </c>
      <c r="P16" s="149">
        <v>16.97</v>
      </c>
      <c r="Q16" s="149">
        <v>24.91</v>
      </c>
    </row>
    <row r="17" spans="1:17" x14ac:dyDescent="0.3">
      <c r="A17" s="1"/>
      <c r="B17" s="151" t="s">
        <v>381</v>
      </c>
      <c r="C17" s="149">
        <v>19</v>
      </c>
      <c r="D17" s="149">
        <v>21.71</v>
      </c>
      <c r="E17" s="149">
        <v>21.71</v>
      </c>
      <c r="F17" s="149">
        <v>17.899999999999999</v>
      </c>
      <c r="G17" s="149">
        <v>17.899999999999999</v>
      </c>
      <c r="H17" s="149">
        <v>20.37</v>
      </c>
      <c r="I17" s="149">
        <v>20.37</v>
      </c>
      <c r="J17" s="149">
        <v>16.8</v>
      </c>
      <c r="K17" s="149">
        <v>30.88</v>
      </c>
      <c r="L17" s="149">
        <v>18.2</v>
      </c>
      <c r="M17" s="149">
        <v>19.399999999999999</v>
      </c>
      <c r="N17" s="149">
        <v>21.97</v>
      </c>
      <c r="O17" s="149">
        <v>17.074999999999999</v>
      </c>
      <c r="P17" s="149">
        <v>17.87</v>
      </c>
      <c r="Q17" s="149">
        <v>25.53</v>
      </c>
    </row>
    <row r="18" spans="1:17" x14ac:dyDescent="0.3">
      <c r="A18" s="1"/>
      <c r="B18" s="151" t="s">
        <v>1598</v>
      </c>
      <c r="C18" s="149">
        <v>21</v>
      </c>
      <c r="D18" s="149">
        <v>21.98</v>
      </c>
      <c r="E18" s="149">
        <v>21.98</v>
      </c>
      <c r="F18" s="149">
        <v>18.5</v>
      </c>
      <c r="G18" s="149">
        <v>18.5</v>
      </c>
      <c r="H18" s="149">
        <v>21.42</v>
      </c>
      <c r="I18" s="149">
        <v>21.42</v>
      </c>
      <c r="J18" s="149">
        <v>17.3</v>
      </c>
      <c r="K18" s="149">
        <v>32.49</v>
      </c>
      <c r="L18" s="149">
        <v>18.899999999999999</v>
      </c>
      <c r="M18" s="149">
        <v>21.1</v>
      </c>
      <c r="N18" s="149">
        <v>22.56</v>
      </c>
      <c r="O18" s="149">
        <v>17.536999999999999</v>
      </c>
      <c r="P18" s="149">
        <v>19.440000000000001</v>
      </c>
      <c r="Q18" s="149">
        <v>27.28</v>
      </c>
    </row>
    <row r="19" spans="1:17" x14ac:dyDescent="0.3">
      <c r="A19" s="1"/>
      <c r="B19" s="151" t="s">
        <v>1599</v>
      </c>
      <c r="C19" s="149">
        <v>22</v>
      </c>
      <c r="D19" s="149">
        <v>22.56</v>
      </c>
      <c r="E19" s="149">
        <v>22.56</v>
      </c>
      <c r="F19" s="149">
        <v>19.899999999999999</v>
      </c>
      <c r="G19" s="149">
        <v>19.899999999999999</v>
      </c>
      <c r="H19" s="149">
        <v>22.31</v>
      </c>
      <c r="I19" s="149">
        <v>22.31</v>
      </c>
      <c r="J19" s="149">
        <v>17.3</v>
      </c>
      <c r="K19" s="149">
        <v>34.840000000000003</v>
      </c>
      <c r="L19" s="149">
        <v>19.3</v>
      </c>
      <c r="M19" s="149">
        <v>21.9</v>
      </c>
      <c r="N19" s="149">
        <v>23.59</v>
      </c>
      <c r="O19" s="149">
        <v>17.850000000000001</v>
      </c>
      <c r="P19" s="149">
        <v>20.36</v>
      </c>
      <c r="Q19" s="149">
        <v>29.31</v>
      </c>
    </row>
    <row r="20" spans="1:17" x14ac:dyDescent="0.3">
      <c r="A20" s="1"/>
      <c r="B20" s="151" t="s">
        <v>1600</v>
      </c>
      <c r="C20" s="149">
        <v>25</v>
      </c>
      <c r="D20" s="149">
        <v>23.28</v>
      </c>
      <c r="E20" s="149">
        <v>23.28</v>
      </c>
      <c r="F20" s="149">
        <v>19.7</v>
      </c>
      <c r="G20" s="149">
        <v>19.7</v>
      </c>
      <c r="H20" s="149">
        <v>22.8</v>
      </c>
      <c r="I20" s="149">
        <v>22.8</v>
      </c>
      <c r="J20" s="149">
        <v>17.399999999999999</v>
      </c>
      <c r="K20" s="149">
        <v>33.15</v>
      </c>
      <c r="L20" s="149">
        <v>19.3</v>
      </c>
      <c r="M20" s="149">
        <v>20.8</v>
      </c>
      <c r="N20" s="149">
        <v>24.44</v>
      </c>
      <c r="O20" s="149">
        <v>18.725000000000001</v>
      </c>
      <c r="P20" s="149">
        <v>20.94</v>
      </c>
      <c r="Q20" s="149">
        <v>29.9</v>
      </c>
    </row>
    <row r="21" spans="1:17" x14ac:dyDescent="0.3">
      <c r="A21" s="1"/>
      <c r="B21" s="151" t="s">
        <v>290</v>
      </c>
      <c r="C21" s="149">
        <v>26</v>
      </c>
      <c r="D21" s="149">
        <v>23.92</v>
      </c>
      <c r="E21" s="149">
        <v>23.92</v>
      </c>
      <c r="F21" s="149">
        <v>19.8</v>
      </c>
      <c r="G21" s="149">
        <v>19.8</v>
      </c>
      <c r="H21" s="149">
        <v>23.59</v>
      </c>
      <c r="I21" s="149">
        <v>23.59</v>
      </c>
      <c r="J21" s="149">
        <v>17.8</v>
      </c>
      <c r="K21" s="149">
        <v>32.090000000000003</v>
      </c>
      <c r="L21" s="149">
        <v>20</v>
      </c>
      <c r="M21" s="149">
        <v>21</v>
      </c>
      <c r="N21" s="149">
        <v>24.8</v>
      </c>
      <c r="O21" s="149">
        <v>19.7</v>
      </c>
      <c r="P21" s="149">
        <v>21.62</v>
      </c>
      <c r="Q21" s="149">
        <v>30.27</v>
      </c>
    </row>
    <row r="22" spans="1:17" x14ac:dyDescent="0.3">
      <c r="A22" s="1"/>
      <c r="B22" s="151" t="s">
        <v>1601</v>
      </c>
      <c r="C22" s="149">
        <v>26</v>
      </c>
      <c r="D22" s="149">
        <v>24.35</v>
      </c>
      <c r="E22" s="149">
        <v>24.35</v>
      </c>
      <c r="F22" s="149">
        <v>18.899999999999999</v>
      </c>
      <c r="G22" s="149">
        <v>18.899999999999999</v>
      </c>
      <c r="H22" s="149">
        <v>24.23</v>
      </c>
      <c r="I22" s="149">
        <v>24.23</v>
      </c>
      <c r="J22" s="149">
        <v>17.399999999999999</v>
      </c>
      <c r="K22" s="149">
        <v>31.83</v>
      </c>
      <c r="L22" s="149">
        <v>20.100000000000001</v>
      </c>
      <c r="M22" s="149">
        <v>21.1</v>
      </c>
      <c r="N22" s="149">
        <v>25.13</v>
      </c>
      <c r="O22" s="149">
        <v>19.875</v>
      </c>
      <c r="P22" s="149">
        <v>22.34</v>
      </c>
      <c r="Q22" s="149">
        <v>31.7</v>
      </c>
    </row>
    <row r="23" spans="1:17" x14ac:dyDescent="0.3">
      <c r="A23" s="1"/>
      <c r="B23" s="151" t="s">
        <v>272</v>
      </c>
      <c r="C23" s="149">
        <v>27</v>
      </c>
      <c r="D23" s="149">
        <v>24.8</v>
      </c>
      <c r="E23" s="149">
        <v>24.8</v>
      </c>
      <c r="F23" s="149">
        <v>18.899999999999999</v>
      </c>
      <c r="G23" s="149">
        <v>18.899999999999999</v>
      </c>
      <c r="H23" s="149">
        <v>24.68</v>
      </c>
      <c r="I23" s="149">
        <v>24.68</v>
      </c>
      <c r="J23" s="149">
        <v>17.5</v>
      </c>
      <c r="K23" s="149">
        <v>31.81</v>
      </c>
      <c r="L23" s="149">
        <v>20.399999999999999</v>
      </c>
      <c r="M23" s="149">
        <v>21.5</v>
      </c>
      <c r="N23" s="149">
        <v>25.62</v>
      </c>
      <c r="O23" s="149">
        <v>20.399999999999999</v>
      </c>
      <c r="P23" s="149">
        <v>22.96</v>
      </c>
      <c r="Q23" s="149">
        <v>31.31</v>
      </c>
    </row>
    <row r="24" spans="1:17" x14ac:dyDescent="0.3">
      <c r="A24" s="1"/>
      <c r="B24" s="151" t="s">
        <v>1602</v>
      </c>
      <c r="C24" s="149">
        <v>26</v>
      </c>
      <c r="D24" s="149">
        <v>25.11</v>
      </c>
      <c r="E24" s="149">
        <v>25.11</v>
      </c>
      <c r="F24" s="149">
        <v>18.7</v>
      </c>
      <c r="G24" s="149">
        <v>18.7</v>
      </c>
      <c r="H24" s="149">
        <v>24.84</v>
      </c>
      <c r="I24" s="149">
        <v>24.84</v>
      </c>
      <c r="J24" s="149">
        <v>17.2</v>
      </c>
      <c r="K24" s="149">
        <v>31.46</v>
      </c>
      <c r="L24" s="149">
        <v>20.2</v>
      </c>
      <c r="M24" s="149">
        <v>20.8</v>
      </c>
      <c r="N24" s="149">
        <v>26.25</v>
      </c>
      <c r="O24" s="149">
        <v>20.925000000000001</v>
      </c>
      <c r="P24" s="149">
        <v>23.4</v>
      </c>
      <c r="Q24" s="149">
        <v>31.64</v>
      </c>
    </row>
    <row r="25" spans="1:17" x14ac:dyDescent="0.3">
      <c r="A25" s="1"/>
      <c r="B25" s="151" t="s">
        <v>491</v>
      </c>
      <c r="C25" s="149">
        <v>25</v>
      </c>
      <c r="D25" s="149">
        <v>25.15</v>
      </c>
      <c r="E25" s="149">
        <v>25.15</v>
      </c>
      <c r="F25" s="149">
        <v>18.8</v>
      </c>
      <c r="G25" s="149">
        <v>18.8</v>
      </c>
      <c r="H25" s="149">
        <v>24.48</v>
      </c>
      <c r="I25" s="149">
        <v>24.48</v>
      </c>
      <c r="J25" s="149">
        <v>17.3</v>
      </c>
      <c r="K25" s="149">
        <v>31.11</v>
      </c>
      <c r="L25" s="149">
        <v>19.600000000000001</v>
      </c>
      <c r="M25" s="149">
        <v>21</v>
      </c>
      <c r="N25" s="149">
        <v>23.34</v>
      </c>
      <c r="O25" s="149">
        <v>20.375</v>
      </c>
      <c r="P25" s="149">
        <v>23.54</v>
      </c>
      <c r="Q25" s="149">
        <v>32.06</v>
      </c>
    </row>
    <row r="26" spans="1:17" x14ac:dyDescent="0.3">
      <c r="A26" s="1"/>
      <c r="B26" s="151" t="s">
        <v>262</v>
      </c>
      <c r="C26" s="149">
        <v>24</v>
      </c>
      <c r="D26" s="149">
        <v>24.95</v>
      </c>
      <c r="E26" s="149">
        <v>24.95</v>
      </c>
      <c r="F26" s="149">
        <v>19.2</v>
      </c>
      <c r="G26" s="149">
        <v>19.2</v>
      </c>
      <c r="H26" s="149">
        <v>24.68</v>
      </c>
      <c r="I26" s="149">
        <v>24.68</v>
      </c>
      <c r="J26" s="149">
        <v>17.100000000000001</v>
      </c>
      <c r="K26" s="149">
        <v>31.64</v>
      </c>
      <c r="L26" s="149">
        <v>18.899999999999999</v>
      </c>
      <c r="M26" s="149">
        <v>19.100000000000001</v>
      </c>
      <c r="N26" s="149">
        <v>20.28</v>
      </c>
      <c r="O26" s="149">
        <v>19.8</v>
      </c>
      <c r="P26" s="149">
        <v>22.71</v>
      </c>
      <c r="Q26" s="149">
        <v>31.77</v>
      </c>
    </row>
    <row r="27" spans="1:17" x14ac:dyDescent="0.3">
      <c r="A27" s="1"/>
      <c r="B27" s="151" t="s">
        <v>497</v>
      </c>
      <c r="C27" s="149">
        <v>22</v>
      </c>
      <c r="D27" s="149">
        <v>24.02</v>
      </c>
      <c r="E27" s="149">
        <v>24.02</v>
      </c>
      <c r="F27" s="149">
        <v>18.600000000000001</v>
      </c>
      <c r="G27" s="149">
        <v>18.600000000000001</v>
      </c>
      <c r="H27" s="149">
        <v>24.12</v>
      </c>
      <c r="I27" s="149">
        <v>24.12</v>
      </c>
      <c r="J27" s="149">
        <v>16.8</v>
      </c>
      <c r="K27" s="149">
        <v>29.82</v>
      </c>
      <c r="L27" s="149">
        <v>18.600000000000001</v>
      </c>
      <c r="M27" s="149">
        <v>18.5</v>
      </c>
      <c r="N27" s="149">
        <v>19.64</v>
      </c>
      <c r="O27" s="149">
        <v>19.425000000000001</v>
      </c>
      <c r="P27" s="149">
        <v>21.52</v>
      </c>
      <c r="Q27" s="149">
        <v>28.97</v>
      </c>
    </row>
    <row r="28" spans="1:17" x14ac:dyDescent="0.3">
      <c r="A28" s="1"/>
      <c r="B28" s="151" t="s">
        <v>1603</v>
      </c>
      <c r="C28" s="149">
        <v>20</v>
      </c>
      <c r="D28" s="149">
        <v>23.11</v>
      </c>
      <c r="E28" s="149">
        <v>23.11</v>
      </c>
      <c r="F28" s="149">
        <v>17.7</v>
      </c>
      <c r="G28" s="149">
        <v>17.7</v>
      </c>
      <c r="H28" s="149">
        <v>23.21</v>
      </c>
      <c r="I28" s="149">
        <v>23.21</v>
      </c>
      <c r="J28" s="149">
        <v>16.8</v>
      </c>
      <c r="K28" s="149">
        <v>28.72</v>
      </c>
      <c r="L28" s="149">
        <v>17.8</v>
      </c>
      <c r="M28" s="149">
        <v>18</v>
      </c>
      <c r="N28" s="149">
        <v>19.2</v>
      </c>
      <c r="O28" s="149">
        <v>19.05</v>
      </c>
      <c r="P28" s="149">
        <v>20.309999999999999</v>
      </c>
      <c r="Q28" s="149">
        <v>24.82</v>
      </c>
    </row>
    <row r="29" spans="1:17" x14ac:dyDescent="0.3">
      <c r="A29" s="1"/>
      <c r="B29" s="151" t="s">
        <v>1604</v>
      </c>
      <c r="C29" s="149">
        <v>19</v>
      </c>
      <c r="D29" s="149">
        <v>22.73</v>
      </c>
      <c r="E29" s="149">
        <v>22.73</v>
      </c>
      <c r="F29" s="149">
        <v>17.8</v>
      </c>
      <c r="G29" s="149">
        <v>17.8</v>
      </c>
      <c r="H29" s="149">
        <v>22.33</v>
      </c>
      <c r="I29" s="149">
        <v>22.33</v>
      </c>
      <c r="J29" s="149">
        <v>16.8</v>
      </c>
      <c r="K29" s="149">
        <v>28.74</v>
      </c>
      <c r="L29" s="149">
        <v>17.7</v>
      </c>
      <c r="M29" s="149">
        <v>17.7</v>
      </c>
      <c r="N29" s="149">
        <v>18.89</v>
      </c>
      <c r="O29" s="149">
        <v>19</v>
      </c>
      <c r="P29" s="149">
        <v>19.600000000000001</v>
      </c>
      <c r="Q29" s="149">
        <v>24.16</v>
      </c>
    </row>
    <row r="30" spans="1:17" x14ac:dyDescent="0.3">
      <c r="A30" s="1"/>
      <c r="B30" s="151" t="s">
        <v>1605</v>
      </c>
      <c r="C30" s="149">
        <v>19</v>
      </c>
      <c r="D30" s="149">
        <v>22.2</v>
      </c>
      <c r="E30" s="149">
        <v>22.2</v>
      </c>
      <c r="F30" s="149">
        <v>18.5</v>
      </c>
      <c r="G30" s="149">
        <v>18.5</v>
      </c>
      <c r="H30" s="149">
        <v>21.6</v>
      </c>
      <c r="I30" s="149">
        <v>21.6</v>
      </c>
      <c r="J30" s="149">
        <v>16.8</v>
      </c>
      <c r="K30" s="149">
        <v>28.63</v>
      </c>
      <c r="L30" s="149">
        <v>17.2</v>
      </c>
      <c r="M30" s="149">
        <v>17.5</v>
      </c>
      <c r="N30" s="149">
        <v>18.62</v>
      </c>
      <c r="O30" s="149">
        <v>19</v>
      </c>
      <c r="P30" s="149">
        <v>19.18</v>
      </c>
      <c r="Q30" s="149">
        <v>23.86</v>
      </c>
    </row>
    <row r="31" spans="1:17" x14ac:dyDescent="0.3">
      <c r="A31" s="1"/>
      <c r="B31" s="151" t="s">
        <v>1606</v>
      </c>
      <c r="C31" s="149">
        <v>18</v>
      </c>
      <c r="D31" s="149">
        <v>21.83</v>
      </c>
      <c r="E31" s="149">
        <v>21.83</v>
      </c>
      <c r="F31" s="149">
        <v>17.899999999999999</v>
      </c>
      <c r="G31" s="149">
        <v>17.899999999999999</v>
      </c>
      <c r="H31" s="149">
        <v>21.08</v>
      </c>
      <c r="I31" s="149">
        <v>21.08</v>
      </c>
      <c r="J31" s="149">
        <v>16.600000000000001</v>
      </c>
      <c r="K31" s="149">
        <v>28.77</v>
      </c>
      <c r="L31" s="149">
        <v>16.8</v>
      </c>
      <c r="M31" s="149">
        <v>17.8</v>
      </c>
      <c r="N31" s="149">
        <v>18.41</v>
      </c>
      <c r="O31" s="149">
        <v>19.350000000000001</v>
      </c>
      <c r="P31" s="149">
        <v>18.8</v>
      </c>
      <c r="Q31" s="149">
        <v>23.89</v>
      </c>
    </row>
    <row r="32" spans="1:17" x14ac:dyDescent="0.3">
      <c r="A32" s="1"/>
      <c r="B32" s="151" t="s">
        <v>1607</v>
      </c>
      <c r="C32" s="149">
        <v>18</v>
      </c>
      <c r="D32" s="149">
        <v>21.61</v>
      </c>
      <c r="E32" s="149">
        <v>21.61</v>
      </c>
      <c r="F32" s="149">
        <v>17.600000000000001</v>
      </c>
      <c r="G32" s="149">
        <v>17.600000000000001</v>
      </c>
      <c r="H32" s="149">
        <v>20.78</v>
      </c>
      <c r="I32" s="149">
        <v>20.78</v>
      </c>
      <c r="J32" s="149">
        <v>16.399999999999999</v>
      </c>
      <c r="K32" s="149">
        <v>28.84</v>
      </c>
      <c r="L32" s="149">
        <v>16.399999999999999</v>
      </c>
      <c r="M32" s="149">
        <v>17.7</v>
      </c>
      <c r="N32" s="149">
        <v>18.43</v>
      </c>
      <c r="O32" s="149">
        <v>19.25</v>
      </c>
      <c r="P32" s="149">
        <v>18.43</v>
      </c>
      <c r="Q32" s="149">
        <v>23.4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1609</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1610</v>
      </c>
      <c r="E7" s="3" t="s">
        <v>1611</v>
      </c>
      <c r="F7" s="3" t="s">
        <v>1612</v>
      </c>
      <c r="G7" s="3" t="s">
        <v>8</v>
      </c>
      <c r="H7" s="3" t="s">
        <v>1505</v>
      </c>
    </row>
    <row r="8" spans="1:8" x14ac:dyDescent="0.3">
      <c r="A8" s="1"/>
      <c r="B8" s="4" t="s">
        <v>50</v>
      </c>
      <c r="C8" s="152" t="s">
        <v>215</v>
      </c>
      <c r="D8" s="152" t="s">
        <v>1613</v>
      </c>
      <c r="E8" s="149">
        <v>130</v>
      </c>
      <c r="F8" s="4" t="s">
        <v>271</v>
      </c>
      <c r="G8" s="4" t="s">
        <v>1614</v>
      </c>
      <c r="H8" s="153"/>
    </row>
    <row r="9" spans="1:8" x14ac:dyDescent="0.3">
      <c r="A9" s="1"/>
      <c r="B9" s="4" t="s">
        <v>50</v>
      </c>
      <c r="C9" s="152" t="s">
        <v>63</v>
      </c>
      <c r="D9" s="152" t="s">
        <v>1615</v>
      </c>
      <c r="E9" s="149">
        <v>339.8</v>
      </c>
      <c r="F9" s="4" t="s">
        <v>271</v>
      </c>
      <c r="G9" s="4" t="s">
        <v>1614</v>
      </c>
      <c r="H9" s="153"/>
    </row>
    <row r="10" spans="1:8" x14ac:dyDescent="0.3">
      <c r="A10" s="1"/>
      <c r="B10" s="4" t="s">
        <v>50</v>
      </c>
      <c r="C10" s="152" t="s">
        <v>70</v>
      </c>
      <c r="D10" s="152" t="s">
        <v>1616</v>
      </c>
      <c r="E10" s="149">
        <v>3942.3150000000001</v>
      </c>
      <c r="F10" s="4" t="s">
        <v>271</v>
      </c>
      <c r="G10" s="4" t="s">
        <v>1614</v>
      </c>
      <c r="H10" s="153"/>
    </row>
    <row r="11" spans="1:8" x14ac:dyDescent="0.3">
      <c r="A11" s="1"/>
      <c r="B11" s="4" t="s">
        <v>50</v>
      </c>
      <c r="C11" s="152" t="s">
        <v>79</v>
      </c>
      <c r="D11" s="152" t="s">
        <v>1617</v>
      </c>
      <c r="E11" s="149">
        <v>2380</v>
      </c>
      <c r="F11" s="4" t="s">
        <v>271</v>
      </c>
      <c r="G11" s="4" t="s">
        <v>1614</v>
      </c>
      <c r="H11" s="153"/>
    </row>
    <row r="12" spans="1:8" x14ac:dyDescent="0.3">
      <c r="A12" s="1"/>
      <c r="B12" s="4" t="s">
        <v>50</v>
      </c>
      <c r="C12" s="152" t="s">
        <v>82</v>
      </c>
      <c r="D12" s="152" t="s">
        <v>1618</v>
      </c>
      <c r="E12" s="149">
        <v>3737</v>
      </c>
      <c r="F12" s="4" t="s">
        <v>271</v>
      </c>
      <c r="G12" s="4" t="s">
        <v>1614</v>
      </c>
      <c r="H12" s="153"/>
    </row>
    <row r="13" spans="1:8" x14ac:dyDescent="0.3">
      <c r="A13" s="1"/>
      <c r="B13" s="4" t="s">
        <v>50</v>
      </c>
      <c r="C13" s="152" t="s">
        <v>82</v>
      </c>
      <c r="D13" s="152" t="s">
        <v>1619</v>
      </c>
      <c r="E13" s="149">
        <v>1337</v>
      </c>
      <c r="F13" s="4" t="s">
        <v>271</v>
      </c>
      <c r="G13" s="4" t="s">
        <v>1614</v>
      </c>
      <c r="H13" s="153"/>
    </row>
    <row r="14" spans="1:8" x14ac:dyDescent="0.3">
      <c r="A14" s="1"/>
      <c r="B14" s="4" t="s">
        <v>50</v>
      </c>
      <c r="C14" s="152" t="s">
        <v>39</v>
      </c>
      <c r="D14" s="152" t="s">
        <v>1620</v>
      </c>
      <c r="E14" s="149">
        <v>1960</v>
      </c>
      <c r="F14" s="4" t="s">
        <v>271</v>
      </c>
      <c r="G14" s="4" t="s">
        <v>1614</v>
      </c>
      <c r="H14" s="153"/>
    </row>
    <row r="15" spans="1:8" x14ac:dyDescent="0.3">
      <c r="A15" s="1"/>
      <c r="B15" s="4" t="s">
        <v>50</v>
      </c>
      <c r="C15" s="152" t="s">
        <v>130</v>
      </c>
      <c r="D15" s="152" t="s">
        <v>1621</v>
      </c>
      <c r="E15" s="149">
        <v>1462</v>
      </c>
      <c r="F15" s="4" t="s">
        <v>271</v>
      </c>
      <c r="G15" s="4" t="s">
        <v>1614</v>
      </c>
      <c r="H15" s="153"/>
    </row>
    <row r="16" spans="1:8" x14ac:dyDescent="0.3">
      <c r="A16" s="1"/>
      <c r="B16" s="4" t="s">
        <v>50</v>
      </c>
      <c r="C16" s="152" t="s">
        <v>133</v>
      </c>
      <c r="D16" s="152" t="s">
        <v>1622</v>
      </c>
      <c r="E16" s="149">
        <v>665.44</v>
      </c>
      <c r="F16" s="4" t="s">
        <v>271</v>
      </c>
      <c r="G16" s="4" t="s">
        <v>1614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1623</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2.05" hidden="1" customHeight="1" x14ac:dyDescent="0.3">
      <c r="A5" s="196" t="s">
        <v>46</v>
      </c>
      <c r="B5" s="196" t="s">
        <v>545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6"/>
      <c r="B6" s="196"/>
      <c r="C6" s="225" t="s">
        <v>600</v>
      </c>
      <c r="D6" s="225" t="s">
        <v>601</v>
      </c>
      <c r="E6" s="225" t="s">
        <v>602</v>
      </c>
      <c r="F6" s="225" t="s">
        <v>603</v>
      </c>
      <c r="G6" s="225" t="s">
        <v>598</v>
      </c>
      <c r="H6" s="225" t="s">
        <v>567</v>
      </c>
      <c r="I6" s="225" t="s">
        <v>591</v>
      </c>
      <c r="J6" s="225"/>
      <c r="K6" s="225" t="s">
        <v>568</v>
      </c>
      <c r="L6" s="225" t="s">
        <v>70</v>
      </c>
      <c r="M6" s="225"/>
      <c r="N6" s="225"/>
      <c r="O6" s="225"/>
      <c r="P6" s="225"/>
      <c r="Q6" s="225" t="s">
        <v>569</v>
      </c>
      <c r="R6" s="225" t="s">
        <v>264</v>
      </c>
      <c r="S6" s="225" t="s">
        <v>570</v>
      </c>
      <c r="T6" s="225" t="s">
        <v>594</v>
      </c>
      <c r="U6" s="225" t="s">
        <v>82</v>
      </c>
      <c r="V6" s="225"/>
      <c r="W6" s="225" t="s">
        <v>571</v>
      </c>
      <c r="X6" s="225" t="s">
        <v>595</v>
      </c>
      <c r="Y6" s="225" t="s">
        <v>580</v>
      </c>
      <c r="Z6" s="225" t="s">
        <v>39</v>
      </c>
      <c r="AA6" s="225"/>
      <c r="AB6" s="225"/>
      <c r="AC6" s="225"/>
      <c r="AD6" s="225" t="s">
        <v>581</v>
      </c>
      <c r="AE6" s="225" t="s">
        <v>582</v>
      </c>
      <c r="AF6" s="225" t="s">
        <v>583</v>
      </c>
      <c r="AG6" s="225" t="s">
        <v>369</v>
      </c>
      <c r="AH6" s="225"/>
      <c r="AI6" s="225"/>
      <c r="AJ6" s="225"/>
      <c r="AK6" s="225"/>
      <c r="AL6" s="225"/>
      <c r="AM6" s="225"/>
      <c r="AN6" s="225"/>
      <c r="AO6" s="225"/>
      <c r="AP6" s="225" t="s">
        <v>596</v>
      </c>
      <c r="AQ6" s="225" t="s">
        <v>584</v>
      </c>
    </row>
    <row r="7" spans="1:43" ht="57" customHeight="1" x14ac:dyDescent="0.3">
      <c r="A7" s="196"/>
      <c r="B7" s="196"/>
      <c r="C7" s="9" t="s">
        <v>1624</v>
      </c>
      <c r="D7" s="9" t="s">
        <v>1625</v>
      </c>
      <c r="E7" s="9" t="s">
        <v>1626</v>
      </c>
      <c r="F7" s="9" t="s">
        <v>1627</v>
      </c>
      <c r="G7" s="9" t="s">
        <v>1628</v>
      </c>
      <c r="H7" s="9" t="s">
        <v>1629</v>
      </c>
      <c r="I7" s="9" t="s">
        <v>1630</v>
      </c>
      <c r="J7" s="9" t="s">
        <v>1631</v>
      </c>
      <c r="K7" s="9" t="s">
        <v>1632</v>
      </c>
      <c r="L7" s="9" t="s">
        <v>1633</v>
      </c>
      <c r="M7" s="9" t="s">
        <v>1634</v>
      </c>
      <c r="N7" s="9" t="s">
        <v>1635</v>
      </c>
      <c r="O7" s="9" t="s">
        <v>1636</v>
      </c>
      <c r="P7" s="9" t="s">
        <v>1637</v>
      </c>
      <c r="Q7" s="9" t="s">
        <v>1638</v>
      </c>
      <c r="R7" s="9" t="s">
        <v>1639</v>
      </c>
      <c r="S7" s="9" t="s">
        <v>1640</v>
      </c>
      <c r="T7" s="9" t="s">
        <v>1641</v>
      </c>
      <c r="U7" s="9" t="s">
        <v>1642</v>
      </c>
      <c r="V7" s="9" t="s">
        <v>1643</v>
      </c>
      <c r="W7" s="9" t="s">
        <v>1644</v>
      </c>
      <c r="X7" s="9" t="s">
        <v>1645</v>
      </c>
      <c r="Y7" s="9" t="s">
        <v>1646</v>
      </c>
      <c r="Z7" s="9" t="s">
        <v>1647</v>
      </c>
      <c r="AA7" s="9" t="s">
        <v>1648</v>
      </c>
      <c r="AB7" s="9" t="s">
        <v>1649</v>
      </c>
      <c r="AC7" s="9" t="s">
        <v>1650</v>
      </c>
      <c r="AD7" s="9" t="s">
        <v>1651</v>
      </c>
      <c r="AE7" s="9" t="s">
        <v>1652</v>
      </c>
      <c r="AF7" s="9" t="s">
        <v>1653</v>
      </c>
      <c r="AG7" s="9" t="s">
        <v>1654</v>
      </c>
      <c r="AH7" s="9" t="s">
        <v>1655</v>
      </c>
      <c r="AI7" s="9" t="s">
        <v>1656</v>
      </c>
      <c r="AJ7" s="9" t="s">
        <v>1657</v>
      </c>
      <c r="AK7" s="9" t="s">
        <v>1658</v>
      </c>
      <c r="AL7" s="9" t="s">
        <v>1659</v>
      </c>
      <c r="AM7" s="9" t="s">
        <v>1660</v>
      </c>
      <c r="AN7" s="9" t="s">
        <v>1661</v>
      </c>
      <c r="AO7" s="9" t="s">
        <v>1662</v>
      </c>
      <c r="AP7" s="9" t="s">
        <v>1663</v>
      </c>
      <c r="AQ7" s="9" t="s">
        <v>1664</v>
      </c>
    </row>
    <row r="8" spans="1:43" ht="24" customHeight="1" x14ac:dyDescent="0.3">
      <c r="A8" s="13" t="s">
        <v>50</v>
      </c>
      <c r="B8" s="13" t="s">
        <v>766</v>
      </c>
      <c r="C8" s="154">
        <v>22</v>
      </c>
      <c r="D8" s="154">
        <v>54.15</v>
      </c>
      <c r="E8" s="154">
        <v>12.82</v>
      </c>
      <c r="F8" s="154">
        <v>24.52</v>
      </c>
      <c r="G8" s="154">
        <v>19.71716</v>
      </c>
      <c r="H8" s="154"/>
      <c r="I8" s="154">
        <v>7.4</v>
      </c>
      <c r="J8" s="154">
        <v>7.4</v>
      </c>
      <c r="K8" s="154">
        <v>8.42</v>
      </c>
      <c r="L8" s="154">
        <v>7.3</v>
      </c>
      <c r="M8" s="154">
        <v>7.3</v>
      </c>
      <c r="N8" s="154">
        <v>7.3</v>
      </c>
      <c r="O8" s="154">
        <v>7.3</v>
      </c>
      <c r="P8" s="154"/>
      <c r="Q8" s="154"/>
      <c r="R8" s="154">
        <v>1</v>
      </c>
      <c r="S8" s="154">
        <v>3</v>
      </c>
      <c r="T8" s="154"/>
      <c r="U8" s="154"/>
      <c r="V8" s="154"/>
      <c r="W8" s="154"/>
      <c r="X8" s="154"/>
      <c r="Y8" s="154"/>
      <c r="Z8" s="154">
        <v>0.96399999999999997</v>
      </c>
      <c r="AA8" s="154">
        <v>2.645</v>
      </c>
      <c r="AB8" s="154"/>
      <c r="AC8" s="154"/>
      <c r="AD8" s="154"/>
      <c r="AE8" s="154">
        <v>10.48</v>
      </c>
      <c r="AF8" s="154">
        <v>9.52</v>
      </c>
      <c r="AG8" s="154">
        <v>428.18635</v>
      </c>
      <c r="AH8" s="154">
        <v>0</v>
      </c>
      <c r="AI8" s="154">
        <v>444.04511000000002</v>
      </c>
      <c r="AJ8" s="154">
        <v>380.61009000000001</v>
      </c>
      <c r="AK8" s="154">
        <v>367.92309</v>
      </c>
      <c r="AL8" s="154">
        <v>294.26589999999999</v>
      </c>
      <c r="AM8" s="154">
        <v>282.00482</v>
      </c>
      <c r="AN8" s="154">
        <v>380.61009000000001</v>
      </c>
      <c r="AO8" s="154">
        <v>380.61009000000001</v>
      </c>
      <c r="AP8" s="154"/>
      <c r="AQ8" s="154"/>
    </row>
    <row r="9" spans="1:43" ht="24" customHeight="1" x14ac:dyDescent="0.3">
      <c r="A9" s="16" t="s">
        <v>50</v>
      </c>
      <c r="B9" s="16" t="s">
        <v>767</v>
      </c>
      <c r="C9" s="155">
        <v>22</v>
      </c>
      <c r="D9" s="155">
        <v>54.17</v>
      </c>
      <c r="E9" s="155">
        <v>12.4</v>
      </c>
      <c r="F9" s="155">
        <v>23.61</v>
      </c>
      <c r="G9" s="155">
        <v>19.71716</v>
      </c>
      <c r="H9" s="155"/>
      <c r="I9" s="155">
        <v>7.5</v>
      </c>
      <c r="J9" s="155">
        <v>8.1</v>
      </c>
      <c r="K9" s="155">
        <v>8.7479999999999993</v>
      </c>
      <c r="L9" s="155">
        <v>6.6</v>
      </c>
      <c r="M9" s="155">
        <v>6.6</v>
      </c>
      <c r="N9" s="155">
        <v>6.6</v>
      </c>
      <c r="O9" s="155">
        <v>6.6</v>
      </c>
      <c r="P9" s="155"/>
      <c r="Q9" s="155"/>
      <c r="R9" s="155">
        <v>1</v>
      </c>
      <c r="S9" s="155">
        <v>1</v>
      </c>
      <c r="T9" s="155"/>
      <c r="U9" s="155"/>
      <c r="V9" s="155"/>
      <c r="W9" s="155"/>
      <c r="X9" s="155"/>
      <c r="Y9" s="155"/>
      <c r="Z9" s="155">
        <v>0.86199999999999999</v>
      </c>
      <c r="AA9" s="155">
        <v>1.7130000000000001</v>
      </c>
      <c r="AB9" s="155"/>
      <c r="AC9" s="155"/>
      <c r="AD9" s="155"/>
      <c r="AE9" s="155">
        <v>10.98</v>
      </c>
      <c r="AF9" s="155">
        <v>9.75</v>
      </c>
      <c r="AG9" s="155">
        <v>345.72082999999998</v>
      </c>
      <c r="AH9" s="155">
        <v>0</v>
      </c>
      <c r="AI9" s="155">
        <v>342.54908</v>
      </c>
      <c r="AJ9" s="155">
        <v>342.54908</v>
      </c>
      <c r="AK9" s="155">
        <v>342.54908</v>
      </c>
      <c r="AL9" s="155">
        <v>294.26589999999999</v>
      </c>
      <c r="AM9" s="155">
        <v>282.00482</v>
      </c>
      <c r="AN9" s="155">
        <v>348.89258000000001</v>
      </c>
      <c r="AO9" s="155">
        <v>352.06432999999998</v>
      </c>
      <c r="AP9" s="155"/>
      <c r="AQ9" s="155"/>
    </row>
    <row r="10" spans="1:43" ht="24" customHeight="1" x14ac:dyDescent="0.3">
      <c r="A10" s="16" t="s">
        <v>50</v>
      </c>
      <c r="B10" s="16" t="s">
        <v>768</v>
      </c>
      <c r="C10" s="155">
        <v>20</v>
      </c>
      <c r="D10" s="155">
        <v>54.17</v>
      </c>
      <c r="E10" s="155">
        <v>11.67</v>
      </c>
      <c r="F10" s="155">
        <v>23.86</v>
      </c>
      <c r="G10" s="155">
        <v>19.71716</v>
      </c>
      <c r="H10" s="155"/>
      <c r="I10" s="155">
        <v>7.4</v>
      </c>
      <c r="J10" s="155">
        <v>9.1999999999999993</v>
      </c>
      <c r="K10" s="155">
        <v>8.1370000000000005</v>
      </c>
      <c r="L10" s="155">
        <v>6.6</v>
      </c>
      <c r="M10" s="155">
        <v>6.6</v>
      </c>
      <c r="N10" s="155">
        <v>6.6</v>
      </c>
      <c r="O10" s="155">
        <v>6.6</v>
      </c>
      <c r="P10" s="155"/>
      <c r="Q10" s="155"/>
      <c r="R10" s="155">
        <v>3</v>
      </c>
      <c r="S10" s="155">
        <v>3</v>
      </c>
      <c r="T10" s="155"/>
      <c r="U10" s="155"/>
      <c r="V10" s="155"/>
      <c r="W10" s="155"/>
      <c r="X10" s="155"/>
      <c r="Y10" s="155"/>
      <c r="Z10" s="155">
        <v>1.3720000000000001</v>
      </c>
      <c r="AA10" s="155">
        <v>1.8460000000000001</v>
      </c>
      <c r="AB10" s="155"/>
      <c r="AC10" s="155"/>
      <c r="AD10" s="155"/>
      <c r="AE10" s="155">
        <v>10.77</v>
      </c>
      <c r="AF10" s="155">
        <v>10.18</v>
      </c>
      <c r="AG10" s="155">
        <v>393.29709000000003</v>
      </c>
      <c r="AH10" s="155">
        <v>0</v>
      </c>
      <c r="AI10" s="155">
        <v>390.12533999999999</v>
      </c>
      <c r="AJ10" s="155">
        <v>390.12533999999999</v>
      </c>
      <c r="AK10" s="155">
        <v>390.12533999999999</v>
      </c>
      <c r="AL10" s="155">
        <v>294.26589999999999</v>
      </c>
      <c r="AM10" s="155">
        <v>282.00482</v>
      </c>
      <c r="AN10" s="155">
        <v>348.89258000000001</v>
      </c>
      <c r="AO10" s="155">
        <v>352.06432999999998</v>
      </c>
      <c r="AP10" s="155"/>
      <c r="AQ10" s="155"/>
    </row>
    <row r="11" spans="1:43" ht="24" customHeight="1" x14ac:dyDescent="0.3">
      <c r="A11" s="16" t="s">
        <v>50</v>
      </c>
      <c r="B11" s="16" t="s">
        <v>769</v>
      </c>
      <c r="C11" s="155">
        <v>20</v>
      </c>
      <c r="D11" s="155">
        <v>54.17</v>
      </c>
      <c r="E11" s="155">
        <v>12.24</v>
      </c>
      <c r="F11" s="155">
        <v>24.26</v>
      </c>
      <c r="G11" s="155">
        <v>19.71716</v>
      </c>
      <c r="H11" s="155"/>
      <c r="I11" s="155">
        <v>7.5</v>
      </c>
      <c r="J11" s="155">
        <v>9.5</v>
      </c>
      <c r="K11" s="155">
        <v>8.2309999999999999</v>
      </c>
      <c r="L11" s="155">
        <v>5.6</v>
      </c>
      <c r="M11" s="155">
        <v>5.6</v>
      </c>
      <c r="N11" s="155">
        <v>5.6</v>
      </c>
      <c r="O11" s="155">
        <v>5.6</v>
      </c>
      <c r="P11" s="155"/>
      <c r="Q11" s="155"/>
      <c r="R11" s="155">
        <v>4</v>
      </c>
      <c r="S11" s="155">
        <v>1</v>
      </c>
      <c r="T11" s="155"/>
      <c r="U11" s="155"/>
      <c r="V11" s="155"/>
      <c r="W11" s="155"/>
      <c r="X11" s="155"/>
      <c r="Y11" s="155"/>
      <c r="Z11" s="155">
        <v>1.5580000000000001</v>
      </c>
      <c r="AA11" s="155">
        <v>2.0379999999999998</v>
      </c>
      <c r="AB11" s="155"/>
      <c r="AC11" s="155"/>
      <c r="AD11" s="155"/>
      <c r="AE11" s="155">
        <v>10.27</v>
      </c>
      <c r="AF11" s="155">
        <v>10.49</v>
      </c>
      <c r="AG11" s="155">
        <v>428.18635</v>
      </c>
      <c r="AH11" s="155">
        <v>0</v>
      </c>
      <c r="AI11" s="155">
        <v>444.04511000000002</v>
      </c>
      <c r="AJ11" s="155">
        <v>380.61009000000001</v>
      </c>
      <c r="AK11" s="155">
        <v>355.23608000000002</v>
      </c>
      <c r="AL11" s="155">
        <v>294.26589999999999</v>
      </c>
      <c r="AM11" s="155">
        <v>282.00482</v>
      </c>
      <c r="AN11" s="155">
        <v>380.61009000000001</v>
      </c>
      <c r="AO11" s="155">
        <v>380.61009000000001</v>
      </c>
      <c r="AP11" s="155"/>
      <c r="AQ11" s="155"/>
    </row>
    <row r="12" spans="1:43" ht="24" customHeight="1" x14ac:dyDescent="0.3">
      <c r="A12" s="16" t="s">
        <v>50</v>
      </c>
      <c r="B12" s="16" t="s">
        <v>770</v>
      </c>
      <c r="C12" s="155">
        <v>21</v>
      </c>
      <c r="D12" s="155">
        <v>54.17</v>
      </c>
      <c r="E12" s="155">
        <v>12.29</v>
      </c>
      <c r="F12" s="155">
        <v>23.35</v>
      </c>
      <c r="G12" s="155">
        <v>19.71716</v>
      </c>
      <c r="H12" s="155"/>
      <c r="I12" s="155">
        <v>7.4</v>
      </c>
      <c r="J12" s="155">
        <v>8.8000000000000007</v>
      </c>
      <c r="K12" s="155">
        <v>8.1910000000000007</v>
      </c>
      <c r="L12" s="155">
        <v>4.9000000000000004</v>
      </c>
      <c r="M12" s="155">
        <v>4.9000000000000004</v>
      </c>
      <c r="N12" s="155">
        <v>4.9000000000000004</v>
      </c>
      <c r="O12" s="155">
        <v>4.9000000000000004</v>
      </c>
      <c r="P12" s="155"/>
      <c r="Q12" s="155"/>
      <c r="R12" s="155">
        <v>1</v>
      </c>
      <c r="S12" s="155">
        <v>1</v>
      </c>
      <c r="T12" s="155"/>
      <c r="U12" s="155"/>
      <c r="V12" s="155"/>
      <c r="W12" s="155"/>
      <c r="X12" s="155"/>
      <c r="Y12" s="155"/>
      <c r="Z12" s="155">
        <v>1.135</v>
      </c>
      <c r="AA12" s="155">
        <v>2.024</v>
      </c>
      <c r="AB12" s="155"/>
      <c r="AC12" s="155"/>
      <c r="AD12" s="155"/>
      <c r="AE12" s="155">
        <v>9.76</v>
      </c>
      <c r="AF12" s="155">
        <v>9.01</v>
      </c>
      <c r="AG12" s="155">
        <v>428.18635</v>
      </c>
      <c r="AH12" s="155">
        <v>0</v>
      </c>
      <c r="AI12" s="155">
        <v>444.04511000000002</v>
      </c>
      <c r="AJ12" s="155">
        <v>380.61009000000001</v>
      </c>
      <c r="AK12" s="155">
        <v>355.23608000000002</v>
      </c>
      <c r="AL12" s="155">
        <v>294.26589999999999</v>
      </c>
      <c r="AM12" s="155">
        <v>282.00482</v>
      </c>
      <c r="AN12" s="155">
        <v>380.61009000000001</v>
      </c>
      <c r="AO12" s="155">
        <v>380.61009000000001</v>
      </c>
      <c r="AP12" s="155"/>
      <c r="AQ12" s="155"/>
    </row>
    <row r="13" spans="1:43" ht="24" customHeight="1" x14ac:dyDescent="0.3">
      <c r="A13" s="16" t="s">
        <v>50</v>
      </c>
      <c r="B13" s="16" t="s">
        <v>771</v>
      </c>
      <c r="C13" s="155">
        <v>21</v>
      </c>
      <c r="D13" s="155">
        <v>54.17</v>
      </c>
      <c r="E13" s="155">
        <v>11.19</v>
      </c>
      <c r="F13" s="155">
        <v>24.07</v>
      </c>
      <c r="G13" s="155">
        <v>19.71716</v>
      </c>
      <c r="H13" s="155"/>
      <c r="I13" s="155">
        <v>7.5</v>
      </c>
      <c r="J13" s="155">
        <v>8.6</v>
      </c>
      <c r="K13" s="155">
        <v>8.6010000000000009</v>
      </c>
      <c r="L13" s="155">
        <v>5.6</v>
      </c>
      <c r="M13" s="155">
        <v>5.6</v>
      </c>
      <c r="N13" s="155">
        <v>5.6</v>
      </c>
      <c r="O13" s="155">
        <v>5.6</v>
      </c>
      <c r="P13" s="155"/>
      <c r="Q13" s="155"/>
      <c r="R13" s="155">
        <v>1</v>
      </c>
      <c r="S13" s="155">
        <v>1</v>
      </c>
      <c r="T13" s="155"/>
      <c r="U13" s="155"/>
      <c r="V13" s="155"/>
      <c r="W13" s="155"/>
      <c r="X13" s="155"/>
      <c r="Y13" s="155"/>
      <c r="Z13" s="155">
        <v>1.2669999999999999</v>
      </c>
      <c r="AA13" s="155">
        <v>2.246</v>
      </c>
      <c r="AB13" s="155"/>
      <c r="AC13" s="155"/>
      <c r="AD13" s="155"/>
      <c r="AE13" s="155">
        <v>9.9600000000000009</v>
      </c>
      <c r="AF13" s="155">
        <v>9.4600000000000009</v>
      </c>
      <c r="AG13" s="155">
        <v>323.51857999999999</v>
      </c>
      <c r="AH13" s="155">
        <v>0</v>
      </c>
      <c r="AI13" s="155">
        <v>317.17507999999998</v>
      </c>
      <c r="AJ13" s="155">
        <v>317.17507999999998</v>
      </c>
      <c r="AK13" s="155">
        <v>317.17507999999998</v>
      </c>
      <c r="AL13" s="155">
        <v>294.26589999999999</v>
      </c>
      <c r="AM13" s="155">
        <v>282.00482</v>
      </c>
      <c r="AN13" s="155">
        <v>348.89258000000001</v>
      </c>
      <c r="AO13" s="155">
        <v>352.06432999999998</v>
      </c>
      <c r="AP13" s="155"/>
      <c r="AQ13" s="155"/>
    </row>
    <row r="14" spans="1:43" ht="24" customHeight="1" x14ac:dyDescent="0.3">
      <c r="A14" s="16" t="s">
        <v>50</v>
      </c>
      <c r="B14" s="16" t="s">
        <v>772</v>
      </c>
      <c r="C14" s="155">
        <v>21</v>
      </c>
      <c r="D14" s="155">
        <v>54.18</v>
      </c>
      <c r="E14" s="155">
        <v>11.69</v>
      </c>
      <c r="F14" s="155">
        <v>23.66</v>
      </c>
      <c r="G14" s="155">
        <v>19.71716</v>
      </c>
      <c r="H14" s="155"/>
      <c r="I14" s="155">
        <v>7.1</v>
      </c>
      <c r="J14" s="155">
        <v>8.3000000000000007</v>
      </c>
      <c r="K14" s="155">
        <v>8.452</v>
      </c>
      <c r="L14" s="155">
        <v>5.5</v>
      </c>
      <c r="M14" s="155">
        <v>5.5</v>
      </c>
      <c r="N14" s="155">
        <v>5.5</v>
      </c>
      <c r="O14" s="155">
        <v>5.5</v>
      </c>
      <c r="P14" s="155"/>
      <c r="Q14" s="155"/>
      <c r="R14" s="155">
        <v>1</v>
      </c>
      <c r="S14" s="155">
        <v>1</v>
      </c>
      <c r="T14" s="155"/>
      <c r="U14" s="155"/>
      <c r="V14" s="155"/>
      <c r="W14" s="155"/>
      <c r="X14" s="155"/>
      <c r="Y14" s="155"/>
      <c r="Z14" s="155">
        <v>1.696</v>
      </c>
      <c r="AA14" s="155">
        <v>2.7010000000000001</v>
      </c>
      <c r="AB14" s="155"/>
      <c r="AC14" s="155"/>
      <c r="AD14" s="155"/>
      <c r="AE14" s="155">
        <v>9.98</v>
      </c>
      <c r="AF14" s="155">
        <v>9.86</v>
      </c>
      <c r="AG14" s="155">
        <v>428.18635</v>
      </c>
      <c r="AH14" s="155">
        <v>0</v>
      </c>
      <c r="AI14" s="155">
        <v>444.04511000000002</v>
      </c>
      <c r="AJ14" s="155">
        <v>380.61009000000001</v>
      </c>
      <c r="AK14" s="155">
        <v>342.54908</v>
      </c>
      <c r="AL14" s="155">
        <v>294.26589999999999</v>
      </c>
      <c r="AM14" s="155">
        <v>282.00482</v>
      </c>
      <c r="AN14" s="155">
        <v>348.89258000000001</v>
      </c>
      <c r="AO14" s="155">
        <v>352.06432999999998</v>
      </c>
      <c r="AP14" s="155"/>
      <c r="AQ14" s="155"/>
    </row>
    <row r="15" spans="1:43" ht="24" customHeight="1" x14ac:dyDescent="0.3">
      <c r="A15" s="18" t="s">
        <v>50</v>
      </c>
      <c r="B15" s="18" t="s">
        <v>773</v>
      </c>
      <c r="C15" s="156">
        <v>21</v>
      </c>
      <c r="D15" s="156">
        <v>54.16</v>
      </c>
      <c r="E15" s="156">
        <v>12.22</v>
      </c>
      <c r="F15" s="156">
        <v>23.68</v>
      </c>
      <c r="G15" s="156">
        <v>19.71716</v>
      </c>
      <c r="H15" s="156"/>
      <c r="I15" s="156">
        <v>6.7</v>
      </c>
      <c r="J15" s="156">
        <v>8.1999999999999993</v>
      </c>
      <c r="K15" s="156">
        <v>8.7590000000000003</v>
      </c>
      <c r="L15" s="156">
        <v>5.4</v>
      </c>
      <c r="M15" s="156">
        <v>5.4</v>
      </c>
      <c r="N15" s="156">
        <v>5.4</v>
      </c>
      <c r="O15" s="156">
        <v>5.4</v>
      </c>
      <c r="P15" s="156"/>
      <c r="Q15" s="156"/>
      <c r="R15" s="156">
        <v>3</v>
      </c>
      <c r="S15" s="156">
        <v>1</v>
      </c>
      <c r="T15" s="156"/>
      <c r="U15" s="156"/>
      <c r="V15" s="156"/>
      <c r="W15" s="156"/>
      <c r="X15" s="156"/>
      <c r="Y15" s="156"/>
      <c r="Z15" s="156">
        <v>1.7529999999999999</v>
      </c>
      <c r="AA15" s="156">
        <v>3.9540000000000002</v>
      </c>
      <c r="AB15" s="156"/>
      <c r="AC15" s="156"/>
      <c r="AD15" s="156"/>
      <c r="AE15" s="156">
        <v>10.08</v>
      </c>
      <c r="AF15" s="156">
        <v>9.2200000000000006</v>
      </c>
      <c r="AG15" s="156">
        <v>380.61009000000001</v>
      </c>
      <c r="AH15" s="156">
        <v>0</v>
      </c>
      <c r="AI15" s="156">
        <v>377.43833999999998</v>
      </c>
      <c r="AJ15" s="156">
        <v>377.43833999999998</v>
      </c>
      <c r="AK15" s="156">
        <v>377.43833999999998</v>
      </c>
      <c r="AL15" s="156">
        <v>294.26589999999999</v>
      </c>
      <c r="AM15" s="156">
        <v>282.00482</v>
      </c>
      <c r="AN15" s="156">
        <v>348.89258000000001</v>
      </c>
      <c r="AO15" s="156">
        <v>352.06432999999998</v>
      </c>
      <c r="AP15" s="156"/>
      <c r="AQ15" s="156"/>
    </row>
    <row r="16" spans="1:43" ht="24" customHeight="1" x14ac:dyDescent="0.3">
      <c r="A16" s="13" t="s">
        <v>50</v>
      </c>
      <c r="B16" s="13" t="s">
        <v>774</v>
      </c>
      <c r="C16" s="154">
        <v>21</v>
      </c>
      <c r="D16" s="154">
        <v>54.13</v>
      </c>
      <c r="E16" s="154">
        <v>12.46</v>
      </c>
      <c r="F16" s="154">
        <v>24.77</v>
      </c>
      <c r="G16" s="154">
        <v>19.71716</v>
      </c>
      <c r="H16" s="154"/>
      <c r="I16" s="154">
        <v>7.1</v>
      </c>
      <c r="J16" s="154">
        <v>7.8</v>
      </c>
      <c r="K16" s="154">
        <v>8.5470000000000006</v>
      </c>
      <c r="L16" s="154">
        <v>5.2</v>
      </c>
      <c r="M16" s="154">
        <v>5.2</v>
      </c>
      <c r="N16" s="154">
        <v>5.2</v>
      </c>
      <c r="O16" s="154">
        <v>5.2</v>
      </c>
      <c r="P16" s="154"/>
      <c r="Q16" s="154"/>
      <c r="R16" s="154">
        <v>1</v>
      </c>
      <c r="S16" s="154">
        <v>1</v>
      </c>
      <c r="T16" s="154"/>
      <c r="U16" s="154"/>
      <c r="V16" s="154"/>
      <c r="W16" s="154"/>
      <c r="X16" s="154"/>
      <c r="Y16" s="154"/>
      <c r="Z16" s="154">
        <v>2.7189999999999999</v>
      </c>
      <c r="AA16" s="154">
        <v>5.0670000000000002</v>
      </c>
      <c r="AB16" s="154"/>
      <c r="AC16" s="154"/>
      <c r="AD16" s="154"/>
      <c r="AE16" s="154">
        <v>10.220000000000001</v>
      </c>
      <c r="AF16" s="154">
        <v>9.57</v>
      </c>
      <c r="AG16" s="154">
        <v>428.18635</v>
      </c>
      <c r="AH16" s="154">
        <v>0</v>
      </c>
      <c r="AI16" s="154">
        <v>444.04511000000002</v>
      </c>
      <c r="AJ16" s="154">
        <v>380.61009000000001</v>
      </c>
      <c r="AK16" s="154">
        <v>317.17507999999998</v>
      </c>
      <c r="AL16" s="154">
        <v>294.26589999999999</v>
      </c>
      <c r="AM16" s="154">
        <v>282.00482</v>
      </c>
      <c r="AN16" s="154">
        <v>348.89258000000001</v>
      </c>
      <c r="AO16" s="154">
        <v>352.06432999999998</v>
      </c>
      <c r="AP16" s="154"/>
      <c r="AQ16" s="154"/>
    </row>
    <row r="17" spans="1:43" ht="24" customHeight="1" x14ac:dyDescent="0.3">
      <c r="A17" s="16" t="s">
        <v>50</v>
      </c>
      <c r="B17" s="16" t="s">
        <v>775</v>
      </c>
      <c r="C17" s="155">
        <v>21</v>
      </c>
      <c r="D17" s="155">
        <v>54.15</v>
      </c>
      <c r="E17" s="155">
        <v>11.45</v>
      </c>
      <c r="F17" s="155">
        <v>23.22</v>
      </c>
      <c r="G17" s="155">
        <v>19.71716</v>
      </c>
      <c r="H17" s="155">
        <v>0</v>
      </c>
      <c r="I17" s="155">
        <v>7.4</v>
      </c>
      <c r="J17" s="155">
        <v>8.3000000000000007</v>
      </c>
      <c r="K17" s="155">
        <v>8.7799999999999994</v>
      </c>
      <c r="L17" s="155">
        <v>5.3</v>
      </c>
      <c r="M17" s="155">
        <v>5.3</v>
      </c>
      <c r="N17" s="155">
        <v>5.3</v>
      </c>
      <c r="O17" s="155">
        <v>5.3</v>
      </c>
      <c r="P17" s="155">
        <v>11.25</v>
      </c>
      <c r="Q17" s="155">
        <v>0</v>
      </c>
      <c r="R17" s="155">
        <v>1</v>
      </c>
      <c r="S17" s="155">
        <v>1</v>
      </c>
      <c r="T17" s="155">
        <v>4.1871900000000002</v>
      </c>
      <c r="U17" s="155">
        <v>2.1059999999999999</v>
      </c>
      <c r="V17" s="155">
        <v>2.1059999999999999</v>
      </c>
      <c r="W17" s="155">
        <v>0</v>
      </c>
      <c r="X17" s="155">
        <v>0</v>
      </c>
      <c r="Y17" s="155">
        <v>2.4860000000000002</v>
      </c>
      <c r="Z17" s="155">
        <v>4.3289999999999997</v>
      </c>
      <c r="AA17" s="155">
        <v>5.1680000000000001</v>
      </c>
      <c r="AB17" s="155">
        <v>0</v>
      </c>
      <c r="AC17" s="155">
        <v>0</v>
      </c>
      <c r="AD17" s="155">
        <v>0</v>
      </c>
      <c r="AE17" s="155">
        <v>9.7799999999999994</v>
      </c>
      <c r="AF17" s="155">
        <v>9.52</v>
      </c>
      <c r="AG17" s="155">
        <v>428.18635</v>
      </c>
      <c r="AH17" s="155">
        <v>0</v>
      </c>
      <c r="AI17" s="155">
        <v>444.04511000000002</v>
      </c>
      <c r="AJ17" s="155">
        <v>380.61009000000001</v>
      </c>
      <c r="AK17" s="155">
        <v>317.17507999999998</v>
      </c>
      <c r="AL17" s="155">
        <v>294.26589999999999</v>
      </c>
      <c r="AM17" s="155">
        <v>282.00482</v>
      </c>
      <c r="AN17" s="155">
        <v>348.89258000000001</v>
      </c>
      <c r="AO17" s="155">
        <v>352.06432999999998</v>
      </c>
      <c r="AP17" s="155">
        <v>0</v>
      </c>
      <c r="AQ17" s="155">
        <v>7.2279999999999998</v>
      </c>
    </row>
    <row r="18" spans="1:43" ht="24" customHeight="1" x14ac:dyDescent="0.3">
      <c r="A18" s="16" t="s">
        <v>50</v>
      </c>
      <c r="B18" s="16" t="s">
        <v>776</v>
      </c>
      <c r="C18" s="155">
        <v>22</v>
      </c>
      <c r="D18" s="155">
        <v>54.14</v>
      </c>
      <c r="E18" s="155">
        <v>11.19</v>
      </c>
      <c r="F18" s="155">
        <v>37.46</v>
      </c>
      <c r="G18" s="155">
        <v>19.71716</v>
      </c>
      <c r="H18" s="155">
        <v>0</v>
      </c>
      <c r="I18" s="155">
        <v>7.4</v>
      </c>
      <c r="J18" s="155">
        <v>7.7</v>
      </c>
      <c r="K18" s="155">
        <v>8.3279999999999994</v>
      </c>
      <c r="L18" s="155">
        <v>4.9000000000000004</v>
      </c>
      <c r="M18" s="155">
        <v>4.9000000000000004</v>
      </c>
      <c r="N18" s="155">
        <v>4.9000000000000004</v>
      </c>
      <c r="O18" s="155">
        <v>4.9000000000000004</v>
      </c>
      <c r="P18" s="155">
        <v>122.83</v>
      </c>
      <c r="Q18" s="155">
        <v>10.9</v>
      </c>
      <c r="R18" s="155">
        <v>1</v>
      </c>
      <c r="S18" s="155">
        <v>1</v>
      </c>
      <c r="T18" s="155">
        <v>50.640120000000003</v>
      </c>
      <c r="U18" s="155">
        <v>53.738</v>
      </c>
      <c r="V18" s="155">
        <v>53.738</v>
      </c>
      <c r="W18" s="155">
        <v>0</v>
      </c>
      <c r="X18" s="155">
        <v>7</v>
      </c>
      <c r="Y18" s="155">
        <v>36.216000000000001</v>
      </c>
      <c r="Z18" s="155">
        <v>3.3650000000000002</v>
      </c>
      <c r="AA18" s="155">
        <v>5.1639999999999997</v>
      </c>
      <c r="AB18" s="155">
        <v>5.7149999999999999</v>
      </c>
      <c r="AC18" s="155">
        <v>5.2939999999999996</v>
      </c>
      <c r="AD18" s="155">
        <v>35.701999999999998</v>
      </c>
      <c r="AE18" s="155">
        <v>9.57</v>
      </c>
      <c r="AF18" s="155">
        <v>9.1199999999999992</v>
      </c>
      <c r="AG18" s="155">
        <v>428.18635</v>
      </c>
      <c r="AH18" s="155">
        <v>0</v>
      </c>
      <c r="AI18" s="155">
        <v>444.04511000000002</v>
      </c>
      <c r="AJ18" s="155">
        <v>396.46884</v>
      </c>
      <c r="AK18" s="155">
        <v>352.06432999999998</v>
      </c>
      <c r="AL18" s="155">
        <v>294.26589999999999</v>
      </c>
      <c r="AM18" s="155">
        <v>282.00482</v>
      </c>
      <c r="AN18" s="155">
        <v>348.89258000000001</v>
      </c>
      <c r="AO18" s="155">
        <v>352.06432999999998</v>
      </c>
      <c r="AP18" s="155">
        <v>12</v>
      </c>
      <c r="AQ18" s="155">
        <v>164.71449999999999</v>
      </c>
    </row>
    <row r="19" spans="1:43" ht="24" customHeight="1" x14ac:dyDescent="0.3">
      <c r="A19" s="16" t="s">
        <v>50</v>
      </c>
      <c r="B19" s="16" t="s">
        <v>777</v>
      </c>
      <c r="C19" s="155">
        <v>22</v>
      </c>
      <c r="D19" s="155">
        <v>54.13</v>
      </c>
      <c r="E19" s="155">
        <v>10.98</v>
      </c>
      <c r="F19" s="155">
        <v>2.5499999999999998</v>
      </c>
      <c r="G19" s="155">
        <v>19.71716</v>
      </c>
      <c r="H19" s="155">
        <v>6.484</v>
      </c>
      <c r="I19" s="155">
        <v>7.3</v>
      </c>
      <c r="J19" s="155">
        <v>7.9</v>
      </c>
      <c r="K19" s="155">
        <v>7.8019999999999996</v>
      </c>
      <c r="L19" s="155">
        <v>5.5</v>
      </c>
      <c r="M19" s="155">
        <v>5.5</v>
      </c>
      <c r="N19" s="155">
        <v>5.5</v>
      </c>
      <c r="O19" s="155">
        <v>5.5</v>
      </c>
      <c r="P19" s="155">
        <v>348.68</v>
      </c>
      <c r="Q19" s="155">
        <v>88.181799999999996</v>
      </c>
      <c r="R19" s="155">
        <v>1</v>
      </c>
      <c r="S19" s="155">
        <v>1</v>
      </c>
      <c r="T19" s="155">
        <v>271.40773000000002</v>
      </c>
      <c r="U19" s="155">
        <v>292.76799999999997</v>
      </c>
      <c r="V19" s="155">
        <v>292.76799999999997</v>
      </c>
      <c r="W19" s="155">
        <v>0.31052999999999997</v>
      </c>
      <c r="X19" s="155">
        <v>73</v>
      </c>
      <c r="Y19" s="155">
        <v>356.74</v>
      </c>
      <c r="Z19" s="155">
        <v>3.4020000000000001</v>
      </c>
      <c r="AA19" s="155">
        <v>5.3840000000000003</v>
      </c>
      <c r="AB19" s="155">
        <v>40.165999999999997</v>
      </c>
      <c r="AC19" s="155">
        <v>34.683</v>
      </c>
      <c r="AD19" s="155">
        <v>339.15699999999998</v>
      </c>
      <c r="AE19" s="155">
        <v>9.18</v>
      </c>
      <c r="AF19" s="155">
        <v>8.51</v>
      </c>
      <c r="AG19" s="155">
        <v>428.18635</v>
      </c>
      <c r="AH19" s="155">
        <v>0</v>
      </c>
      <c r="AI19" s="155">
        <v>444.04511000000002</v>
      </c>
      <c r="AJ19" s="155">
        <v>396.46884</v>
      </c>
      <c r="AK19" s="155">
        <v>348.89258000000001</v>
      </c>
      <c r="AL19" s="155">
        <v>294.26589999999999</v>
      </c>
      <c r="AM19" s="155">
        <v>282.00482</v>
      </c>
      <c r="AN19" s="155">
        <v>348.89258000000001</v>
      </c>
      <c r="AO19" s="155">
        <v>352.06432999999998</v>
      </c>
      <c r="AP19" s="155">
        <v>46</v>
      </c>
      <c r="AQ19" s="155">
        <v>444.54300000000001</v>
      </c>
    </row>
    <row r="20" spans="1:43" ht="24" customHeight="1" x14ac:dyDescent="0.3">
      <c r="A20" s="16" t="s">
        <v>50</v>
      </c>
      <c r="B20" s="16" t="s">
        <v>778</v>
      </c>
      <c r="C20" s="155">
        <v>22</v>
      </c>
      <c r="D20" s="155">
        <v>54.06</v>
      </c>
      <c r="E20" s="155">
        <v>11.65</v>
      </c>
      <c r="F20" s="155">
        <v>30.21</v>
      </c>
      <c r="G20" s="155">
        <v>19.71716</v>
      </c>
      <c r="H20" s="155">
        <v>22.376000000000001</v>
      </c>
      <c r="I20" s="155">
        <v>7.5</v>
      </c>
      <c r="J20" s="155">
        <v>7.6</v>
      </c>
      <c r="K20" s="155">
        <v>7.5949999999999998</v>
      </c>
      <c r="L20" s="155">
        <v>5.3</v>
      </c>
      <c r="M20" s="155">
        <v>5.3</v>
      </c>
      <c r="N20" s="155">
        <v>5.3</v>
      </c>
      <c r="O20" s="155">
        <v>5.3</v>
      </c>
      <c r="P20" s="155">
        <v>730.49</v>
      </c>
      <c r="Q20" s="155">
        <v>446.18200999999999</v>
      </c>
      <c r="R20" s="155">
        <v>1</v>
      </c>
      <c r="S20" s="155">
        <v>1</v>
      </c>
      <c r="T20" s="155">
        <v>658.18517999999995</v>
      </c>
      <c r="U20" s="155">
        <v>717.57100000000003</v>
      </c>
      <c r="V20" s="155">
        <v>717.57100000000003</v>
      </c>
      <c r="W20" s="155">
        <v>19.839200000000002</v>
      </c>
      <c r="X20" s="155">
        <v>197</v>
      </c>
      <c r="Y20" s="155">
        <v>769.96900000000005</v>
      </c>
      <c r="Z20" s="155">
        <v>2.867</v>
      </c>
      <c r="AA20" s="155">
        <v>5.2069999999999999</v>
      </c>
      <c r="AB20" s="155">
        <v>362.63600000000002</v>
      </c>
      <c r="AC20" s="155">
        <v>302.40899999999999</v>
      </c>
      <c r="AD20" s="155">
        <v>760.75199999999995</v>
      </c>
      <c r="AE20" s="155">
        <v>8.65</v>
      </c>
      <c r="AF20" s="155">
        <v>8.66</v>
      </c>
      <c r="AG20" s="155">
        <v>428.18635</v>
      </c>
      <c r="AH20" s="155">
        <v>0</v>
      </c>
      <c r="AI20" s="155">
        <v>444.04511000000002</v>
      </c>
      <c r="AJ20" s="155">
        <v>396.46884</v>
      </c>
      <c r="AK20" s="155">
        <v>348.89258000000001</v>
      </c>
      <c r="AL20" s="155">
        <v>294.26589999999999</v>
      </c>
      <c r="AM20" s="155">
        <v>282.00482</v>
      </c>
      <c r="AN20" s="155">
        <v>348.89258000000001</v>
      </c>
      <c r="AO20" s="155">
        <v>352.06432999999998</v>
      </c>
      <c r="AP20" s="155">
        <v>212</v>
      </c>
      <c r="AQ20" s="155">
        <v>564.93200000000002</v>
      </c>
    </row>
    <row r="21" spans="1:43" ht="24" customHeight="1" x14ac:dyDescent="0.3">
      <c r="A21" s="16" t="s">
        <v>50</v>
      </c>
      <c r="B21" s="16" t="s">
        <v>779</v>
      </c>
      <c r="C21" s="155">
        <v>22</v>
      </c>
      <c r="D21" s="155">
        <v>55.08</v>
      </c>
      <c r="E21" s="155">
        <v>11.83</v>
      </c>
      <c r="F21" s="155">
        <v>29.36</v>
      </c>
      <c r="G21" s="155">
        <v>19.71716</v>
      </c>
      <c r="H21" s="155">
        <v>54.39</v>
      </c>
      <c r="I21" s="155">
        <v>7.5</v>
      </c>
      <c r="J21" s="155">
        <v>7.7</v>
      </c>
      <c r="K21" s="155">
        <v>7.68</v>
      </c>
      <c r="L21" s="155">
        <v>4.8</v>
      </c>
      <c r="M21" s="155">
        <v>4.8</v>
      </c>
      <c r="N21" s="155">
        <v>4.8</v>
      </c>
      <c r="O21" s="155">
        <v>4.8</v>
      </c>
      <c r="P21" s="155">
        <v>967.97</v>
      </c>
      <c r="Q21" s="155">
        <v>752</v>
      </c>
      <c r="R21" s="155">
        <v>1</v>
      </c>
      <c r="S21" s="155">
        <v>3</v>
      </c>
      <c r="T21" s="155">
        <v>896.46532000000002</v>
      </c>
      <c r="U21" s="155">
        <v>905.05600000000004</v>
      </c>
      <c r="V21" s="155">
        <v>905.05600000000004</v>
      </c>
      <c r="W21" s="155">
        <v>49.443710000000003</v>
      </c>
      <c r="X21" s="155">
        <v>332</v>
      </c>
      <c r="Y21" s="155">
        <v>914.99699999999996</v>
      </c>
      <c r="Z21" s="155">
        <v>2.673</v>
      </c>
      <c r="AA21" s="155">
        <v>4.6100000000000003</v>
      </c>
      <c r="AB21" s="155">
        <v>688.39099999999996</v>
      </c>
      <c r="AC21" s="155">
        <v>626.91700000000003</v>
      </c>
      <c r="AD21" s="155">
        <v>928.17700000000002</v>
      </c>
      <c r="AE21" s="155">
        <v>8.75</v>
      </c>
      <c r="AF21" s="155">
        <v>9.15</v>
      </c>
      <c r="AG21" s="155">
        <v>428.18635</v>
      </c>
      <c r="AH21" s="155">
        <v>0</v>
      </c>
      <c r="AI21" s="155">
        <v>444.04511000000002</v>
      </c>
      <c r="AJ21" s="155">
        <v>364.75134000000003</v>
      </c>
      <c r="AK21" s="155">
        <v>320.34683000000001</v>
      </c>
      <c r="AL21" s="155">
        <v>294.26589999999999</v>
      </c>
      <c r="AM21" s="155">
        <v>282.00482</v>
      </c>
      <c r="AN21" s="155">
        <v>380.61009000000001</v>
      </c>
      <c r="AO21" s="155">
        <v>380.61009000000001</v>
      </c>
      <c r="AP21" s="155">
        <v>350</v>
      </c>
      <c r="AQ21" s="155">
        <v>821.12350000000004</v>
      </c>
    </row>
    <row r="22" spans="1:43" ht="24" customHeight="1" x14ac:dyDescent="0.3">
      <c r="A22" s="16" t="s">
        <v>50</v>
      </c>
      <c r="B22" s="16" t="s">
        <v>780</v>
      </c>
      <c r="C22" s="155">
        <v>22</v>
      </c>
      <c r="D22" s="155">
        <v>55.09</v>
      </c>
      <c r="E22" s="155">
        <v>9.69</v>
      </c>
      <c r="F22" s="155">
        <v>18.84</v>
      </c>
      <c r="G22" s="155">
        <v>19.71716</v>
      </c>
      <c r="H22" s="155">
        <v>58.116</v>
      </c>
      <c r="I22" s="155">
        <v>7.7</v>
      </c>
      <c r="J22" s="155">
        <v>8.1</v>
      </c>
      <c r="K22" s="155">
        <v>7.9089999999999998</v>
      </c>
      <c r="L22" s="155">
        <v>5.7</v>
      </c>
      <c r="M22" s="155">
        <v>5.7</v>
      </c>
      <c r="N22" s="155">
        <v>5.7</v>
      </c>
      <c r="O22" s="155">
        <v>5.7</v>
      </c>
      <c r="P22" s="155">
        <v>1019.13</v>
      </c>
      <c r="Q22" s="155">
        <v>946.54498000000001</v>
      </c>
      <c r="R22" s="155">
        <v>5</v>
      </c>
      <c r="S22" s="155">
        <v>6</v>
      </c>
      <c r="T22" s="155">
        <v>957.61172999999997</v>
      </c>
      <c r="U22" s="155">
        <v>969.42899999999997</v>
      </c>
      <c r="V22" s="155">
        <v>969.42899999999997</v>
      </c>
      <c r="W22" s="155">
        <v>92.965680000000006</v>
      </c>
      <c r="X22" s="155">
        <v>479</v>
      </c>
      <c r="Y22" s="155">
        <v>969.65800000000002</v>
      </c>
      <c r="Z22" s="155">
        <v>2.9060000000000001</v>
      </c>
      <c r="AA22" s="155">
        <v>4.8360000000000003</v>
      </c>
      <c r="AB22" s="155">
        <v>966.69899999999996</v>
      </c>
      <c r="AC22" s="155">
        <v>927.15599999999995</v>
      </c>
      <c r="AD22" s="155">
        <v>993.10400000000004</v>
      </c>
      <c r="AE22" s="155">
        <v>8.39</v>
      </c>
      <c r="AF22" s="155">
        <v>8.9700000000000006</v>
      </c>
      <c r="AG22" s="155">
        <v>428.18635</v>
      </c>
      <c r="AH22" s="155">
        <v>0</v>
      </c>
      <c r="AI22" s="155">
        <v>444.04511000000002</v>
      </c>
      <c r="AJ22" s="155">
        <v>364.75134000000003</v>
      </c>
      <c r="AK22" s="155">
        <v>323.51857999999999</v>
      </c>
      <c r="AL22" s="155">
        <v>294.26589999999999</v>
      </c>
      <c r="AM22" s="155">
        <v>282.00482</v>
      </c>
      <c r="AN22" s="155">
        <v>380.61009000000001</v>
      </c>
      <c r="AO22" s="155">
        <v>380.61009000000001</v>
      </c>
      <c r="AP22" s="155">
        <v>491</v>
      </c>
      <c r="AQ22" s="155">
        <v>947.02599999999995</v>
      </c>
    </row>
    <row r="23" spans="1:43" ht="24" customHeight="1" x14ac:dyDescent="0.3">
      <c r="A23" s="18" t="s">
        <v>50</v>
      </c>
      <c r="B23" s="18" t="s">
        <v>781</v>
      </c>
      <c r="C23" s="156">
        <v>22</v>
      </c>
      <c r="D23" s="156">
        <v>55.09</v>
      </c>
      <c r="E23" s="156">
        <v>14.22</v>
      </c>
      <c r="F23" s="156">
        <v>18.739999999999998</v>
      </c>
      <c r="G23" s="156">
        <v>19.71716</v>
      </c>
      <c r="H23" s="156">
        <v>103.887</v>
      </c>
      <c r="I23" s="156">
        <v>7.5</v>
      </c>
      <c r="J23" s="156">
        <v>7.8</v>
      </c>
      <c r="K23" s="156">
        <v>8.0839999999999996</v>
      </c>
      <c r="L23" s="156">
        <v>7</v>
      </c>
      <c r="M23" s="156">
        <v>7</v>
      </c>
      <c r="N23" s="156">
        <v>7</v>
      </c>
      <c r="O23" s="156">
        <v>7</v>
      </c>
      <c r="P23" s="156">
        <v>1049.3800000000001</v>
      </c>
      <c r="Q23" s="156">
        <v>1010.54999</v>
      </c>
      <c r="R23" s="156">
        <v>6</v>
      </c>
      <c r="S23" s="156">
        <v>7</v>
      </c>
      <c r="T23" s="156">
        <v>984.76832000000002</v>
      </c>
      <c r="U23" s="156">
        <v>1013.67</v>
      </c>
      <c r="V23" s="156">
        <v>1013.67</v>
      </c>
      <c r="W23" s="156">
        <v>170.77981</v>
      </c>
      <c r="X23" s="156">
        <v>617</v>
      </c>
      <c r="Y23" s="156">
        <v>1007.676</v>
      </c>
      <c r="Z23" s="156">
        <v>2.706</v>
      </c>
      <c r="AA23" s="156">
        <v>4.093</v>
      </c>
      <c r="AB23" s="156">
        <v>1032.2429999999999</v>
      </c>
      <c r="AC23" s="156">
        <v>995.72</v>
      </c>
      <c r="AD23" s="156">
        <v>1034.0229999999999</v>
      </c>
      <c r="AE23" s="156">
        <v>8.6300000000000008</v>
      </c>
      <c r="AF23" s="156">
        <v>9.16</v>
      </c>
      <c r="AG23" s="156">
        <v>428.18635</v>
      </c>
      <c r="AH23" s="156">
        <v>0</v>
      </c>
      <c r="AI23" s="156">
        <v>444.04511000000002</v>
      </c>
      <c r="AJ23" s="156">
        <v>364.75134000000003</v>
      </c>
      <c r="AK23" s="156">
        <v>320.34683000000001</v>
      </c>
      <c r="AL23" s="156">
        <v>294.26589999999999</v>
      </c>
      <c r="AM23" s="156">
        <v>282.00482</v>
      </c>
      <c r="AN23" s="156">
        <v>380.61009000000001</v>
      </c>
      <c r="AO23" s="156">
        <v>380.61009000000001</v>
      </c>
      <c r="AP23" s="156">
        <v>629</v>
      </c>
      <c r="AQ23" s="156">
        <v>1017.5355</v>
      </c>
    </row>
    <row r="24" spans="1:43" ht="24" customHeight="1" x14ac:dyDescent="0.3">
      <c r="A24" s="13" t="s">
        <v>50</v>
      </c>
      <c r="B24" s="13" t="s">
        <v>782</v>
      </c>
      <c r="C24" s="154">
        <v>22</v>
      </c>
      <c r="D24" s="154">
        <v>55.08</v>
      </c>
      <c r="E24" s="154">
        <v>11.34</v>
      </c>
      <c r="F24" s="154">
        <v>24.49</v>
      </c>
      <c r="G24" s="154">
        <v>19.62942</v>
      </c>
      <c r="H24" s="154">
        <v>520.37900000000002</v>
      </c>
      <c r="I24" s="154">
        <v>7.6</v>
      </c>
      <c r="J24" s="154">
        <v>7.7</v>
      </c>
      <c r="K24" s="154">
        <v>9.4860000000000007</v>
      </c>
      <c r="L24" s="154">
        <v>7.3</v>
      </c>
      <c r="M24" s="154">
        <v>7.3</v>
      </c>
      <c r="N24" s="154">
        <v>7.3</v>
      </c>
      <c r="O24" s="154">
        <v>7.3</v>
      </c>
      <c r="P24" s="154">
        <v>1070.6199999999999</v>
      </c>
      <c r="Q24" s="154">
        <v>1042.5500500000001</v>
      </c>
      <c r="R24" s="154">
        <v>6</v>
      </c>
      <c r="S24" s="154">
        <v>7</v>
      </c>
      <c r="T24" s="154">
        <v>1004.12113</v>
      </c>
      <c r="U24" s="154">
        <v>1037.4780000000001</v>
      </c>
      <c r="V24" s="154">
        <v>1037.4780000000001</v>
      </c>
      <c r="W24" s="154">
        <v>242.35792000000001</v>
      </c>
      <c r="X24" s="154">
        <v>746</v>
      </c>
      <c r="Y24" s="154">
        <v>1035.8330000000001</v>
      </c>
      <c r="Z24" s="154">
        <v>1.264</v>
      </c>
      <c r="AA24" s="154">
        <v>3.633</v>
      </c>
      <c r="AB24" s="154">
        <v>1065.261</v>
      </c>
      <c r="AC24" s="154">
        <v>1023.652</v>
      </c>
      <c r="AD24" s="154">
        <v>1061.828</v>
      </c>
      <c r="AE24" s="154">
        <v>8.91</v>
      </c>
      <c r="AF24" s="154">
        <v>8.76</v>
      </c>
      <c r="AG24" s="154">
        <v>475.76261</v>
      </c>
      <c r="AH24" s="154">
        <v>0</v>
      </c>
      <c r="AI24" s="154">
        <v>444.04511000000002</v>
      </c>
      <c r="AJ24" s="154">
        <v>333.03383000000002</v>
      </c>
      <c r="AK24" s="154">
        <v>323.51857999999999</v>
      </c>
      <c r="AL24" s="154">
        <v>294.26589999999999</v>
      </c>
      <c r="AM24" s="154">
        <v>282.00482</v>
      </c>
      <c r="AN24" s="154">
        <v>380.61009000000001</v>
      </c>
      <c r="AO24" s="154">
        <v>380.61009000000001</v>
      </c>
      <c r="AP24" s="154">
        <v>756</v>
      </c>
      <c r="AQ24" s="154">
        <v>1046.8955000000001</v>
      </c>
    </row>
    <row r="25" spans="1:43" ht="24" customHeight="1" x14ac:dyDescent="0.3">
      <c r="A25" s="16" t="s">
        <v>50</v>
      </c>
      <c r="B25" s="16" t="s">
        <v>783</v>
      </c>
      <c r="C25" s="155">
        <v>22</v>
      </c>
      <c r="D25" s="155">
        <v>55.09</v>
      </c>
      <c r="E25" s="155">
        <v>11.7</v>
      </c>
      <c r="F25" s="155">
        <v>24.59</v>
      </c>
      <c r="G25" s="155">
        <v>19.62942</v>
      </c>
      <c r="H25" s="155">
        <v>634.56500000000005</v>
      </c>
      <c r="I25" s="155">
        <v>7.4</v>
      </c>
      <c r="J25" s="155">
        <v>8.1</v>
      </c>
      <c r="K25" s="155">
        <v>10.185</v>
      </c>
      <c r="L25" s="155">
        <v>8.6999999999999993</v>
      </c>
      <c r="M25" s="155">
        <v>8.6999999999999993</v>
      </c>
      <c r="N25" s="155">
        <v>8.6999999999999993</v>
      </c>
      <c r="O25" s="155">
        <v>8.6999999999999993</v>
      </c>
      <c r="P25" s="155">
        <v>1080.96</v>
      </c>
      <c r="Q25" s="155">
        <v>1062.5500500000001</v>
      </c>
      <c r="R25" s="155">
        <v>6</v>
      </c>
      <c r="S25" s="155">
        <v>7</v>
      </c>
      <c r="T25" s="155">
        <v>1010.86976</v>
      </c>
      <c r="U25" s="155">
        <v>1047.7570000000001</v>
      </c>
      <c r="V25" s="155">
        <v>1047.7570000000001</v>
      </c>
      <c r="W25" s="155">
        <v>308.82020999999997</v>
      </c>
      <c r="X25" s="155">
        <v>860</v>
      </c>
      <c r="Y25" s="155">
        <v>1052.4880000000001</v>
      </c>
      <c r="Z25" s="155">
        <v>3.2629999999999999</v>
      </c>
      <c r="AA25" s="155">
        <v>2.6859999999999999</v>
      </c>
      <c r="AB25" s="155">
        <v>1088.6369999999999</v>
      </c>
      <c r="AC25" s="155">
        <v>1036.5360000000001</v>
      </c>
      <c r="AD25" s="155">
        <v>1076.74</v>
      </c>
      <c r="AE25" s="155">
        <v>9.58</v>
      </c>
      <c r="AF25" s="155">
        <v>9.01</v>
      </c>
      <c r="AG25" s="155">
        <v>475.76261</v>
      </c>
      <c r="AH25" s="155">
        <v>0</v>
      </c>
      <c r="AI25" s="155">
        <v>444.04511000000002</v>
      </c>
      <c r="AJ25" s="155">
        <v>333.03383000000002</v>
      </c>
      <c r="AK25" s="155">
        <v>320.34683000000001</v>
      </c>
      <c r="AL25" s="155">
        <v>294.26589999999999</v>
      </c>
      <c r="AM25" s="155">
        <v>282.00482</v>
      </c>
      <c r="AN25" s="155">
        <v>380.61009000000001</v>
      </c>
      <c r="AO25" s="155">
        <v>380.61009000000001</v>
      </c>
      <c r="AP25" s="155">
        <v>872</v>
      </c>
      <c r="AQ25" s="155">
        <v>1064.5045</v>
      </c>
    </row>
    <row r="26" spans="1:43" ht="24" customHeight="1" x14ac:dyDescent="0.3">
      <c r="A26" s="16" t="s">
        <v>50</v>
      </c>
      <c r="B26" s="16" t="s">
        <v>784</v>
      </c>
      <c r="C26" s="155">
        <v>22</v>
      </c>
      <c r="D26" s="155">
        <v>55.07</v>
      </c>
      <c r="E26" s="155">
        <v>11.58</v>
      </c>
      <c r="F26" s="155">
        <v>24.59</v>
      </c>
      <c r="G26" s="155">
        <v>19.62942</v>
      </c>
      <c r="H26" s="155">
        <v>700.28099999999995</v>
      </c>
      <c r="I26" s="155">
        <v>8.6999999999999993</v>
      </c>
      <c r="J26" s="155">
        <v>8.1</v>
      </c>
      <c r="K26" s="155">
        <v>10.465</v>
      </c>
      <c r="L26" s="155">
        <v>8.5</v>
      </c>
      <c r="M26" s="155">
        <v>8.5</v>
      </c>
      <c r="N26" s="155">
        <v>8.5</v>
      </c>
      <c r="O26" s="155">
        <v>8.5</v>
      </c>
      <c r="P26" s="155">
        <v>1083.08</v>
      </c>
      <c r="Q26" s="155">
        <v>1070.5500500000001</v>
      </c>
      <c r="R26" s="155">
        <v>6</v>
      </c>
      <c r="S26" s="155">
        <v>7</v>
      </c>
      <c r="T26" s="155">
        <v>1023.6710399999999</v>
      </c>
      <c r="U26" s="155">
        <v>1057.029</v>
      </c>
      <c r="V26" s="155">
        <v>1057.029</v>
      </c>
      <c r="W26" s="155">
        <v>447.79437000000001</v>
      </c>
      <c r="X26" s="155">
        <v>961</v>
      </c>
      <c r="Y26" s="155">
        <v>1055.345</v>
      </c>
      <c r="Z26" s="155">
        <v>1.39</v>
      </c>
      <c r="AA26" s="155">
        <v>2.0409999999999999</v>
      </c>
      <c r="AB26" s="155">
        <v>1104.444</v>
      </c>
      <c r="AC26" s="155">
        <v>1049.047</v>
      </c>
      <c r="AD26" s="155">
        <v>1080.635</v>
      </c>
      <c r="AE26" s="155">
        <v>9.6</v>
      </c>
      <c r="AF26" s="155">
        <v>9.24</v>
      </c>
      <c r="AG26" s="155">
        <v>472.59086000000002</v>
      </c>
      <c r="AH26" s="155">
        <v>0</v>
      </c>
      <c r="AI26" s="155">
        <v>444.04511000000002</v>
      </c>
      <c r="AJ26" s="155">
        <v>333.03383000000002</v>
      </c>
      <c r="AK26" s="155">
        <v>317.17507999999998</v>
      </c>
      <c r="AL26" s="155">
        <v>294.26589999999999</v>
      </c>
      <c r="AM26" s="155">
        <v>282.00482</v>
      </c>
      <c r="AN26" s="155">
        <v>348.89258000000001</v>
      </c>
      <c r="AO26" s="155">
        <v>352.06432999999998</v>
      </c>
      <c r="AP26" s="155">
        <v>968</v>
      </c>
      <c r="AQ26" s="155">
        <v>1072.2760000000001</v>
      </c>
    </row>
    <row r="27" spans="1:43" ht="24" customHeight="1" x14ac:dyDescent="0.3">
      <c r="A27" s="16" t="s">
        <v>50</v>
      </c>
      <c r="B27" s="16" t="s">
        <v>785</v>
      </c>
      <c r="C27" s="155">
        <v>22</v>
      </c>
      <c r="D27" s="155">
        <v>55.08</v>
      </c>
      <c r="E27" s="155">
        <v>12.77</v>
      </c>
      <c r="F27" s="155">
        <v>24.6</v>
      </c>
      <c r="G27" s="155">
        <v>19.62942</v>
      </c>
      <c r="H27" s="155">
        <v>918.75400000000002</v>
      </c>
      <c r="I27" s="155">
        <v>10</v>
      </c>
      <c r="J27" s="155">
        <v>7.6</v>
      </c>
      <c r="K27" s="155">
        <v>9.1110000000000007</v>
      </c>
      <c r="L27" s="155">
        <v>9.1</v>
      </c>
      <c r="M27" s="155">
        <v>9.1</v>
      </c>
      <c r="N27" s="155">
        <v>9.1</v>
      </c>
      <c r="O27" s="155">
        <v>9.1</v>
      </c>
      <c r="P27" s="155">
        <v>1087.92</v>
      </c>
      <c r="Q27" s="155">
        <v>1079.2700199999999</v>
      </c>
      <c r="R27" s="155">
        <v>7</v>
      </c>
      <c r="S27" s="155">
        <v>7</v>
      </c>
      <c r="T27" s="155">
        <v>1029.61382</v>
      </c>
      <c r="U27" s="155">
        <v>1057.5139999999999</v>
      </c>
      <c r="V27" s="155">
        <v>1057.5139999999999</v>
      </c>
      <c r="W27" s="155">
        <v>533.30083000000002</v>
      </c>
      <c r="X27" s="155">
        <v>1046</v>
      </c>
      <c r="Y27" s="155">
        <v>1055.9469999999999</v>
      </c>
      <c r="Z27" s="155">
        <v>2.3359999999999999</v>
      </c>
      <c r="AA27" s="155">
        <v>2.8490000000000002</v>
      </c>
      <c r="AB27" s="155">
        <v>1109.7380000000001</v>
      </c>
      <c r="AC27" s="155">
        <v>1051.4359999999999</v>
      </c>
      <c r="AD27" s="155">
        <v>1080.8030000000001</v>
      </c>
      <c r="AE27" s="155">
        <v>9.7100000000000009</v>
      </c>
      <c r="AF27" s="155">
        <v>9.86</v>
      </c>
      <c r="AG27" s="155">
        <v>317.17507999999998</v>
      </c>
      <c r="AH27" s="155">
        <v>0</v>
      </c>
      <c r="AI27" s="155">
        <v>317.17507999999998</v>
      </c>
      <c r="AJ27" s="155">
        <v>304.48806999999999</v>
      </c>
      <c r="AK27" s="155">
        <v>301.31632000000002</v>
      </c>
      <c r="AL27" s="155">
        <v>294.26589999999999</v>
      </c>
      <c r="AM27" s="155">
        <v>282.00482</v>
      </c>
      <c r="AN27" s="155">
        <v>348.89258000000001</v>
      </c>
      <c r="AO27" s="155">
        <v>352.06432999999998</v>
      </c>
      <c r="AP27" s="155">
        <v>1042</v>
      </c>
      <c r="AQ27" s="155">
        <v>1073.5735</v>
      </c>
    </row>
    <row r="28" spans="1:43" ht="24" customHeight="1" x14ac:dyDescent="0.3">
      <c r="A28" s="16" t="s">
        <v>50</v>
      </c>
      <c r="B28" s="16" t="s">
        <v>786</v>
      </c>
      <c r="C28" s="155">
        <v>22</v>
      </c>
      <c r="D28" s="155">
        <v>55.07</v>
      </c>
      <c r="E28" s="155">
        <v>12.25</v>
      </c>
      <c r="F28" s="155">
        <v>24.89</v>
      </c>
      <c r="G28" s="155">
        <v>19.62942</v>
      </c>
      <c r="H28" s="155">
        <v>1203.4110000000001</v>
      </c>
      <c r="I28" s="155">
        <v>10.4</v>
      </c>
      <c r="J28" s="155">
        <v>7.1</v>
      </c>
      <c r="K28" s="155">
        <v>8.2609999999999992</v>
      </c>
      <c r="L28" s="155">
        <v>8.6999999999999993</v>
      </c>
      <c r="M28" s="155">
        <v>8.6999999999999993</v>
      </c>
      <c r="N28" s="155">
        <v>8.6999999999999993</v>
      </c>
      <c r="O28" s="155">
        <v>8.6999999999999993</v>
      </c>
      <c r="P28" s="155">
        <v>1080.2</v>
      </c>
      <c r="Q28" s="155">
        <v>1079.2700199999999</v>
      </c>
      <c r="R28" s="155">
        <v>7</v>
      </c>
      <c r="S28" s="155">
        <v>7</v>
      </c>
      <c r="T28" s="155">
        <v>1035.27252</v>
      </c>
      <c r="U28" s="155">
        <v>1057.855</v>
      </c>
      <c r="V28" s="155">
        <v>1057.855</v>
      </c>
      <c r="W28" s="155">
        <v>543.54458</v>
      </c>
      <c r="X28" s="155">
        <v>1105</v>
      </c>
      <c r="Y28" s="155">
        <v>1062.1969999999999</v>
      </c>
      <c r="Z28" s="155">
        <v>3.3479999999999999</v>
      </c>
      <c r="AA28" s="155">
        <v>3.67</v>
      </c>
      <c r="AB28" s="155">
        <v>1109.4749999999999</v>
      </c>
      <c r="AC28" s="155">
        <v>1027.3119999999999</v>
      </c>
      <c r="AD28" s="155">
        <v>1084.1189999999999</v>
      </c>
      <c r="AE28" s="155">
        <v>9.7799999999999994</v>
      </c>
      <c r="AF28" s="155">
        <v>9.6999999999999993</v>
      </c>
      <c r="AG28" s="155">
        <v>317.17507999999998</v>
      </c>
      <c r="AH28" s="155">
        <v>0</v>
      </c>
      <c r="AI28" s="155">
        <v>317.17507999999998</v>
      </c>
      <c r="AJ28" s="155">
        <v>301.31632000000002</v>
      </c>
      <c r="AK28" s="155">
        <v>285.45756999999998</v>
      </c>
      <c r="AL28" s="155">
        <v>294.26589999999999</v>
      </c>
      <c r="AM28" s="155">
        <v>282.00482</v>
      </c>
      <c r="AN28" s="155">
        <v>348.89258000000001</v>
      </c>
      <c r="AO28" s="155">
        <v>352.06432999999998</v>
      </c>
      <c r="AP28" s="155">
        <v>1102</v>
      </c>
      <c r="AQ28" s="155">
        <v>1070.9485</v>
      </c>
    </row>
    <row r="29" spans="1:43" ht="24" customHeight="1" x14ac:dyDescent="0.3">
      <c r="A29" s="16" t="s">
        <v>50</v>
      </c>
      <c r="B29" s="16" t="s">
        <v>787</v>
      </c>
      <c r="C29" s="155">
        <v>22</v>
      </c>
      <c r="D29" s="155">
        <v>55.07</v>
      </c>
      <c r="E29" s="155">
        <v>11.66</v>
      </c>
      <c r="F29" s="155">
        <v>24.89</v>
      </c>
      <c r="G29" s="155">
        <v>19.62942</v>
      </c>
      <c r="H29" s="155">
        <v>631.22799999999995</v>
      </c>
      <c r="I29" s="155">
        <v>11.3</v>
      </c>
      <c r="J29" s="155">
        <v>7.2</v>
      </c>
      <c r="K29" s="155">
        <v>8.3780000000000001</v>
      </c>
      <c r="L29" s="155">
        <v>9</v>
      </c>
      <c r="M29" s="155">
        <v>9</v>
      </c>
      <c r="N29" s="155">
        <v>9</v>
      </c>
      <c r="O29" s="155">
        <v>9</v>
      </c>
      <c r="P29" s="155">
        <v>1089.02</v>
      </c>
      <c r="Q29" s="155">
        <v>1081.4499499999999</v>
      </c>
      <c r="R29" s="155">
        <v>7</v>
      </c>
      <c r="S29" s="155">
        <v>7</v>
      </c>
      <c r="T29" s="155">
        <v>1038.0473400000001</v>
      </c>
      <c r="U29" s="155">
        <v>1058.3630000000001</v>
      </c>
      <c r="V29" s="155">
        <v>1058.3630000000001</v>
      </c>
      <c r="W29" s="155">
        <v>951.47107000000005</v>
      </c>
      <c r="X29" s="155">
        <v>1149</v>
      </c>
      <c r="Y29" s="155">
        <v>1063.5250000000001</v>
      </c>
      <c r="Z29" s="155">
        <v>4.7930000000000001</v>
      </c>
      <c r="AA29" s="155">
        <v>4.0780000000000003</v>
      </c>
      <c r="AB29" s="155">
        <v>1110.8520000000001</v>
      </c>
      <c r="AC29" s="155">
        <v>989.84400000000005</v>
      </c>
      <c r="AD29" s="155">
        <v>1086.277</v>
      </c>
      <c r="AE29" s="155">
        <v>9.8000000000000007</v>
      </c>
      <c r="AF29" s="155">
        <v>10.32</v>
      </c>
      <c r="AG29" s="155">
        <v>317.17507999999998</v>
      </c>
      <c r="AH29" s="155">
        <v>0</v>
      </c>
      <c r="AI29" s="155">
        <v>317.17507999999998</v>
      </c>
      <c r="AJ29" s="155">
        <v>301.31632000000002</v>
      </c>
      <c r="AK29" s="155">
        <v>285.45756999999998</v>
      </c>
      <c r="AL29" s="155">
        <v>294.26589999999999</v>
      </c>
      <c r="AM29" s="155">
        <v>282.00482</v>
      </c>
      <c r="AN29" s="155">
        <v>348.89258000000001</v>
      </c>
      <c r="AO29" s="155">
        <v>352.06432999999998</v>
      </c>
      <c r="AP29" s="155">
        <v>1136</v>
      </c>
      <c r="AQ29" s="155">
        <v>1066.7515000000001</v>
      </c>
    </row>
    <row r="30" spans="1:43" ht="24" customHeight="1" x14ac:dyDescent="0.3">
      <c r="A30" s="16" t="s">
        <v>50</v>
      </c>
      <c r="B30" s="16" t="s">
        <v>788</v>
      </c>
      <c r="C30" s="155">
        <v>23</v>
      </c>
      <c r="D30" s="155">
        <v>55.09</v>
      </c>
      <c r="E30" s="155">
        <v>12.63</v>
      </c>
      <c r="F30" s="155">
        <v>24.4</v>
      </c>
      <c r="G30" s="155">
        <v>19.62942</v>
      </c>
      <c r="H30" s="155">
        <v>529.65099999999995</v>
      </c>
      <c r="I30" s="155">
        <v>11.4</v>
      </c>
      <c r="J30" s="155">
        <v>8.3000000000000007</v>
      </c>
      <c r="K30" s="155">
        <v>8.1950000000000003</v>
      </c>
      <c r="L30" s="155">
        <v>9.1999999999999993</v>
      </c>
      <c r="M30" s="155">
        <v>9.1999999999999993</v>
      </c>
      <c r="N30" s="155">
        <v>9.1999999999999993</v>
      </c>
      <c r="O30" s="155">
        <v>9.1999999999999993</v>
      </c>
      <c r="P30" s="155">
        <v>1091.45</v>
      </c>
      <c r="Q30" s="155">
        <v>1086.5500500000001</v>
      </c>
      <c r="R30" s="155">
        <v>7</v>
      </c>
      <c r="S30" s="155">
        <v>7</v>
      </c>
      <c r="T30" s="155">
        <v>1040.39877</v>
      </c>
      <c r="U30" s="155">
        <v>1059.105</v>
      </c>
      <c r="V30" s="155">
        <v>1059.105</v>
      </c>
      <c r="W30" s="155">
        <v>1017.98572</v>
      </c>
      <c r="X30" s="155">
        <v>1160</v>
      </c>
      <c r="Y30" s="155">
        <v>1078.076</v>
      </c>
      <c r="Z30" s="155">
        <v>4.774</v>
      </c>
      <c r="AA30" s="155">
        <v>4.17</v>
      </c>
      <c r="AB30" s="155">
        <v>1118.7840000000001</v>
      </c>
      <c r="AC30" s="155">
        <v>929.92499999999995</v>
      </c>
      <c r="AD30" s="155">
        <v>1106.57</v>
      </c>
      <c r="AE30" s="155">
        <v>9.76</v>
      </c>
      <c r="AF30" s="155">
        <v>9.8699999999999992</v>
      </c>
      <c r="AG30" s="155">
        <v>317.17507999999998</v>
      </c>
      <c r="AH30" s="155">
        <v>0</v>
      </c>
      <c r="AI30" s="155">
        <v>317.17507999999998</v>
      </c>
      <c r="AJ30" s="155">
        <v>301.31632000000002</v>
      </c>
      <c r="AK30" s="155">
        <v>285.45756999999998</v>
      </c>
      <c r="AL30" s="155">
        <v>294.26589999999999</v>
      </c>
      <c r="AM30" s="155">
        <v>282.00482</v>
      </c>
      <c r="AN30" s="155">
        <v>348.89258000000001</v>
      </c>
      <c r="AO30" s="155">
        <v>352.06432999999998</v>
      </c>
      <c r="AP30" s="155">
        <v>1144</v>
      </c>
      <c r="AQ30" s="155">
        <v>1067.604</v>
      </c>
    </row>
    <row r="31" spans="1:43" ht="24" customHeight="1" x14ac:dyDescent="0.3">
      <c r="A31" s="18" t="s">
        <v>50</v>
      </c>
      <c r="B31" s="18" t="s">
        <v>789</v>
      </c>
      <c r="C31" s="156">
        <v>23</v>
      </c>
      <c r="D31" s="156">
        <v>55.09</v>
      </c>
      <c r="E31" s="156">
        <v>12.59</v>
      </c>
      <c r="F31" s="156">
        <v>24.39</v>
      </c>
      <c r="G31" s="156">
        <v>19.62942</v>
      </c>
      <c r="H31" s="156">
        <v>1305.7049999999999</v>
      </c>
      <c r="I31" s="156">
        <v>11.4</v>
      </c>
      <c r="J31" s="156">
        <v>8</v>
      </c>
      <c r="K31" s="156">
        <v>9.1359999999999992</v>
      </c>
      <c r="L31" s="156">
        <v>8.9</v>
      </c>
      <c r="M31" s="156">
        <v>8.9</v>
      </c>
      <c r="N31" s="156">
        <v>8.9</v>
      </c>
      <c r="O31" s="156">
        <v>8.9</v>
      </c>
      <c r="P31" s="156">
        <v>1095.6500000000001</v>
      </c>
      <c r="Q31" s="156">
        <v>1085.8199500000001</v>
      </c>
      <c r="R31" s="156">
        <v>8</v>
      </c>
      <c r="S31" s="156">
        <v>7</v>
      </c>
      <c r="T31" s="156">
        <v>1036.1342500000001</v>
      </c>
      <c r="U31" s="156">
        <v>1048.242</v>
      </c>
      <c r="V31" s="156">
        <v>1048.242</v>
      </c>
      <c r="W31" s="156">
        <v>754.81656999999996</v>
      </c>
      <c r="X31" s="156">
        <v>1153</v>
      </c>
      <c r="Y31" s="156">
        <v>1063.1559999999999</v>
      </c>
      <c r="Z31" s="156">
        <v>6.9569999999999999</v>
      </c>
      <c r="AA31" s="156">
        <v>4.82</v>
      </c>
      <c r="AB31" s="156">
        <v>1114.655</v>
      </c>
      <c r="AC31" s="156">
        <v>856.75300000000004</v>
      </c>
      <c r="AD31" s="156">
        <v>1097.02</v>
      </c>
      <c r="AE31" s="156">
        <v>9.4700000000000006</v>
      </c>
      <c r="AF31" s="156">
        <v>9.84</v>
      </c>
      <c r="AG31" s="156">
        <v>317.17507999999998</v>
      </c>
      <c r="AH31" s="156">
        <v>0</v>
      </c>
      <c r="AI31" s="156">
        <v>317.17507999999998</v>
      </c>
      <c r="AJ31" s="156">
        <v>301.31632000000002</v>
      </c>
      <c r="AK31" s="156">
        <v>285.45756999999998</v>
      </c>
      <c r="AL31" s="156">
        <v>294.26589999999999</v>
      </c>
      <c r="AM31" s="156">
        <v>282.00482</v>
      </c>
      <c r="AN31" s="156">
        <v>348.89258000000001</v>
      </c>
      <c r="AO31" s="156">
        <v>352.06432999999998</v>
      </c>
      <c r="AP31" s="156">
        <v>1143</v>
      </c>
      <c r="AQ31" s="156">
        <v>1071.2719999999999</v>
      </c>
    </row>
    <row r="32" spans="1:43" ht="24" customHeight="1" x14ac:dyDescent="0.3">
      <c r="A32" s="13" t="s">
        <v>50</v>
      </c>
      <c r="B32" s="13" t="s">
        <v>790</v>
      </c>
      <c r="C32" s="154">
        <v>22</v>
      </c>
      <c r="D32" s="154">
        <v>55.17</v>
      </c>
      <c r="E32" s="154">
        <v>11.94</v>
      </c>
      <c r="F32" s="154">
        <v>24.55</v>
      </c>
      <c r="G32" s="154">
        <v>19.62942</v>
      </c>
      <c r="H32" s="154">
        <v>1174.29</v>
      </c>
      <c r="I32" s="154">
        <v>11.8</v>
      </c>
      <c r="J32" s="154">
        <v>8.5</v>
      </c>
      <c r="K32" s="154">
        <v>8.6440000000000001</v>
      </c>
      <c r="L32" s="154">
        <v>9.3000000000000007</v>
      </c>
      <c r="M32" s="154">
        <v>9.3000000000000007</v>
      </c>
      <c r="N32" s="154">
        <v>9.3000000000000007</v>
      </c>
      <c r="O32" s="154">
        <v>9.3000000000000007</v>
      </c>
      <c r="P32" s="154">
        <v>1091.1300000000001</v>
      </c>
      <c r="Q32" s="154">
        <v>1070.5500500000001</v>
      </c>
      <c r="R32" s="154">
        <v>8</v>
      </c>
      <c r="S32" s="154">
        <v>7</v>
      </c>
      <c r="T32" s="154">
        <v>1029.6640400000001</v>
      </c>
      <c r="U32" s="154">
        <v>1045.95</v>
      </c>
      <c r="V32" s="154">
        <v>1045.95</v>
      </c>
      <c r="W32" s="154">
        <v>835.20014000000003</v>
      </c>
      <c r="X32" s="154">
        <v>1133</v>
      </c>
      <c r="Y32" s="154">
        <v>1074.0730000000001</v>
      </c>
      <c r="Z32" s="154">
        <v>8.8350000000000009</v>
      </c>
      <c r="AA32" s="154">
        <v>7.3360000000000003</v>
      </c>
      <c r="AB32" s="154">
        <v>874.58500000000004</v>
      </c>
      <c r="AC32" s="154">
        <v>725.11400000000003</v>
      </c>
      <c r="AD32" s="154">
        <v>1089.5360000000001</v>
      </c>
      <c r="AE32" s="154">
        <v>9.4700000000000006</v>
      </c>
      <c r="AF32" s="154">
        <v>9.8699999999999992</v>
      </c>
      <c r="AG32" s="154">
        <v>317.17507999999998</v>
      </c>
      <c r="AH32" s="154">
        <v>0</v>
      </c>
      <c r="AI32" s="154">
        <v>317.17507999999998</v>
      </c>
      <c r="AJ32" s="154">
        <v>301.31632000000002</v>
      </c>
      <c r="AK32" s="154">
        <v>285.45756999999998</v>
      </c>
      <c r="AL32" s="154">
        <v>294.26589999999999</v>
      </c>
      <c r="AM32" s="154">
        <v>282.00482</v>
      </c>
      <c r="AN32" s="154">
        <v>348.89258000000001</v>
      </c>
      <c r="AO32" s="154">
        <v>352.06432999999998</v>
      </c>
      <c r="AP32" s="154">
        <v>1112</v>
      </c>
      <c r="AQ32" s="154">
        <v>1081.0805</v>
      </c>
    </row>
    <row r="33" spans="1:43" ht="24" customHeight="1" x14ac:dyDescent="0.3">
      <c r="A33" s="16" t="s">
        <v>50</v>
      </c>
      <c r="B33" s="16" t="s">
        <v>791</v>
      </c>
      <c r="C33" s="155">
        <v>22</v>
      </c>
      <c r="D33" s="155">
        <v>55.16</v>
      </c>
      <c r="E33" s="155">
        <v>13.28</v>
      </c>
      <c r="F33" s="155">
        <v>24.54</v>
      </c>
      <c r="G33" s="155">
        <v>19.62942</v>
      </c>
      <c r="H33" s="155">
        <v>723.26900000000001</v>
      </c>
      <c r="I33" s="155">
        <v>11.5</v>
      </c>
      <c r="J33" s="155">
        <v>9.1999999999999993</v>
      </c>
      <c r="K33" s="155">
        <v>8.73</v>
      </c>
      <c r="L33" s="155">
        <v>9.1999999999999993</v>
      </c>
      <c r="M33" s="155">
        <v>9.1999999999999993</v>
      </c>
      <c r="N33" s="155">
        <v>9.1999999999999993</v>
      </c>
      <c r="O33" s="155">
        <v>9.1999999999999993</v>
      </c>
      <c r="P33" s="155">
        <v>1081.71</v>
      </c>
      <c r="Q33" s="155">
        <v>1038.1800499999999</v>
      </c>
      <c r="R33" s="155">
        <v>9</v>
      </c>
      <c r="S33" s="155">
        <v>9</v>
      </c>
      <c r="T33" s="155">
        <v>1026.8631499999999</v>
      </c>
      <c r="U33" s="155">
        <v>1042.2539999999999</v>
      </c>
      <c r="V33" s="155">
        <v>1042.2539999999999</v>
      </c>
      <c r="W33" s="155">
        <v>764.54094999999995</v>
      </c>
      <c r="X33" s="155">
        <v>1076</v>
      </c>
      <c r="Y33" s="155">
        <v>1058.174</v>
      </c>
      <c r="Z33" s="155">
        <v>7.9210000000000003</v>
      </c>
      <c r="AA33" s="155">
        <v>8.9659999999999993</v>
      </c>
      <c r="AB33" s="155">
        <v>1158.425</v>
      </c>
      <c r="AC33" s="155">
        <v>755.24099999999999</v>
      </c>
      <c r="AD33" s="155">
        <v>1083.6420000000001</v>
      </c>
      <c r="AE33" s="155">
        <v>9.36</v>
      </c>
      <c r="AF33" s="155">
        <v>9.76</v>
      </c>
      <c r="AG33" s="155">
        <v>317.17507999999998</v>
      </c>
      <c r="AH33" s="155">
        <v>0</v>
      </c>
      <c r="AI33" s="155">
        <v>317.17507999999998</v>
      </c>
      <c r="AJ33" s="155">
        <v>301.31632000000002</v>
      </c>
      <c r="AK33" s="155">
        <v>288.62932000000001</v>
      </c>
      <c r="AL33" s="155">
        <v>294.26589999999999</v>
      </c>
      <c r="AM33" s="155">
        <v>282.00482</v>
      </c>
      <c r="AN33" s="155">
        <v>348.89258000000001</v>
      </c>
      <c r="AO33" s="155">
        <v>352.06432999999998</v>
      </c>
      <c r="AP33" s="155">
        <v>1046</v>
      </c>
      <c r="AQ33" s="155">
        <v>1072.1985</v>
      </c>
    </row>
    <row r="34" spans="1:43" ht="24" customHeight="1" x14ac:dyDescent="0.3">
      <c r="A34" s="16" t="s">
        <v>50</v>
      </c>
      <c r="B34" s="16" t="s">
        <v>792</v>
      </c>
      <c r="C34" s="155">
        <v>22</v>
      </c>
      <c r="D34" s="155">
        <v>55.15</v>
      </c>
      <c r="E34" s="155">
        <v>13.78</v>
      </c>
      <c r="F34" s="155">
        <v>23.96</v>
      </c>
      <c r="G34" s="155">
        <v>19.62942</v>
      </c>
      <c r="H34" s="155">
        <v>482.69299999999998</v>
      </c>
      <c r="I34" s="155">
        <v>11.3</v>
      </c>
      <c r="J34" s="155">
        <v>9.6999999999999993</v>
      </c>
      <c r="K34" s="155">
        <v>9.1880000000000006</v>
      </c>
      <c r="L34" s="155">
        <v>9.4</v>
      </c>
      <c r="M34" s="155">
        <v>9.4</v>
      </c>
      <c r="N34" s="155">
        <v>9.4</v>
      </c>
      <c r="O34" s="155">
        <v>9.4</v>
      </c>
      <c r="P34" s="155">
        <v>1065.1400000000001</v>
      </c>
      <c r="Q34" s="155">
        <v>1067.6400100000001</v>
      </c>
      <c r="R34" s="155">
        <v>9</v>
      </c>
      <c r="S34" s="155">
        <v>8</v>
      </c>
      <c r="T34" s="155">
        <v>1022.48855</v>
      </c>
      <c r="U34" s="155">
        <v>1038.4100000000001</v>
      </c>
      <c r="V34" s="155">
        <v>1038.4100000000001</v>
      </c>
      <c r="W34" s="155">
        <v>662.59150999999997</v>
      </c>
      <c r="X34" s="155">
        <v>1008</v>
      </c>
      <c r="Y34" s="155">
        <v>1056.18</v>
      </c>
      <c r="Z34" s="155">
        <v>9.4359999999999999</v>
      </c>
      <c r="AA34" s="155">
        <v>8.23</v>
      </c>
      <c r="AB34" s="155">
        <v>1102.722</v>
      </c>
      <c r="AC34" s="155">
        <v>1049.895</v>
      </c>
      <c r="AD34" s="155">
        <v>1078.7950000000001</v>
      </c>
      <c r="AE34" s="155">
        <v>8.9600000000000009</v>
      </c>
      <c r="AF34" s="155">
        <v>9.49</v>
      </c>
      <c r="AG34" s="155">
        <v>317.17507999999998</v>
      </c>
      <c r="AH34" s="155">
        <v>0</v>
      </c>
      <c r="AI34" s="155">
        <v>317.17507999999998</v>
      </c>
      <c r="AJ34" s="155">
        <v>301.31632000000002</v>
      </c>
      <c r="AK34" s="155">
        <v>285.45756999999998</v>
      </c>
      <c r="AL34" s="155">
        <v>294.26589999999999</v>
      </c>
      <c r="AM34" s="155">
        <v>282.00482</v>
      </c>
      <c r="AN34" s="155">
        <v>348.89258000000001</v>
      </c>
      <c r="AO34" s="155">
        <v>352.06432999999998</v>
      </c>
      <c r="AP34" s="155">
        <v>975</v>
      </c>
      <c r="AQ34" s="155">
        <v>1086.8109999999999</v>
      </c>
    </row>
    <row r="35" spans="1:43" ht="24" customHeight="1" x14ac:dyDescent="0.3">
      <c r="A35" s="16" t="s">
        <v>50</v>
      </c>
      <c r="B35" s="16" t="s">
        <v>793</v>
      </c>
      <c r="C35" s="155">
        <v>22</v>
      </c>
      <c r="D35" s="155">
        <v>55.19</v>
      </c>
      <c r="E35" s="155">
        <v>11.44</v>
      </c>
      <c r="F35" s="155">
        <v>24.85</v>
      </c>
      <c r="G35" s="155">
        <v>19.62942</v>
      </c>
      <c r="H35" s="155">
        <v>483.517</v>
      </c>
      <c r="I35" s="155">
        <v>11.5</v>
      </c>
      <c r="J35" s="155">
        <v>9.9</v>
      </c>
      <c r="K35" s="155">
        <v>9.3379999999999992</v>
      </c>
      <c r="L35" s="155">
        <v>9.3000000000000007</v>
      </c>
      <c r="M35" s="155">
        <v>9.3000000000000007</v>
      </c>
      <c r="N35" s="155">
        <v>9.3000000000000007</v>
      </c>
      <c r="O35" s="155">
        <v>9.3000000000000007</v>
      </c>
      <c r="P35" s="155">
        <v>1055.17</v>
      </c>
      <c r="Q35" s="155">
        <v>1066.1800499999999</v>
      </c>
      <c r="R35" s="155">
        <v>8</v>
      </c>
      <c r="S35" s="155">
        <v>7</v>
      </c>
      <c r="T35" s="155">
        <v>1011.52066</v>
      </c>
      <c r="U35" s="155">
        <v>1030.546</v>
      </c>
      <c r="V35" s="155">
        <v>1030.546</v>
      </c>
      <c r="W35" s="155">
        <v>505.08418999999998</v>
      </c>
      <c r="X35" s="155">
        <v>897</v>
      </c>
      <c r="Y35" s="155">
        <v>1052.6279999999999</v>
      </c>
      <c r="Z35" s="155">
        <v>7.3639999999999999</v>
      </c>
      <c r="AA35" s="155">
        <v>8.5429999999999993</v>
      </c>
      <c r="AB35" s="155">
        <v>1077.069</v>
      </c>
      <c r="AC35" s="155">
        <v>1051.539</v>
      </c>
      <c r="AD35" s="155">
        <v>1070.9480000000001</v>
      </c>
      <c r="AE35" s="155">
        <v>9.18</v>
      </c>
      <c r="AF35" s="155">
        <v>9.59</v>
      </c>
      <c r="AG35" s="155">
        <v>317.17507999999998</v>
      </c>
      <c r="AH35" s="155">
        <v>0</v>
      </c>
      <c r="AI35" s="155">
        <v>317.17507999999998</v>
      </c>
      <c r="AJ35" s="155">
        <v>301.31632000000002</v>
      </c>
      <c r="AK35" s="155">
        <v>285.45756999999998</v>
      </c>
      <c r="AL35" s="155">
        <v>294.26589999999999</v>
      </c>
      <c r="AM35" s="155">
        <v>282.00482</v>
      </c>
      <c r="AN35" s="155">
        <v>348.89258000000001</v>
      </c>
      <c r="AO35" s="155">
        <v>352.06432999999998</v>
      </c>
      <c r="AP35" s="155">
        <v>854</v>
      </c>
      <c r="AQ35" s="155">
        <v>1061.7215000000001</v>
      </c>
    </row>
    <row r="36" spans="1:43" ht="24" customHeight="1" x14ac:dyDescent="0.3">
      <c r="A36" s="16" t="s">
        <v>50</v>
      </c>
      <c r="B36" s="16" t="s">
        <v>794</v>
      </c>
      <c r="C36" s="155">
        <v>22</v>
      </c>
      <c r="D36" s="155">
        <v>55.18</v>
      </c>
      <c r="E36" s="155">
        <v>12.24</v>
      </c>
      <c r="F36" s="155">
        <v>24.74</v>
      </c>
      <c r="G36" s="155">
        <v>19.62942</v>
      </c>
      <c r="H36" s="155">
        <v>239.12</v>
      </c>
      <c r="I36" s="155">
        <v>11.8</v>
      </c>
      <c r="J36" s="155">
        <v>9.4</v>
      </c>
      <c r="K36" s="155">
        <v>9.0809999999999995</v>
      </c>
      <c r="L36" s="155">
        <v>9.6</v>
      </c>
      <c r="M36" s="155">
        <v>9.6</v>
      </c>
      <c r="N36" s="155">
        <v>9.6</v>
      </c>
      <c r="O36" s="155">
        <v>9.6</v>
      </c>
      <c r="P36" s="155">
        <v>1043.3499999999999</v>
      </c>
      <c r="Q36" s="155">
        <v>1053.8199500000001</v>
      </c>
      <c r="R36" s="155">
        <v>8</v>
      </c>
      <c r="S36" s="155">
        <v>7</v>
      </c>
      <c r="T36" s="155">
        <v>1006.45859</v>
      </c>
      <c r="U36" s="155">
        <v>1021.3920000000001</v>
      </c>
      <c r="V36" s="155">
        <v>1021.3920000000001</v>
      </c>
      <c r="W36" s="155">
        <v>534.33609000000001</v>
      </c>
      <c r="X36" s="155">
        <v>802</v>
      </c>
      <c r="Y36" s="155">
        <v>1032.9680000000001</v>
      </c>
      <c r="Z36" s="155">
        <v>9.5589999999999993</v>
      </c>
      <c r="AA36" s="155">
        <v>9.1739999999999995</v>
      </c>
      <c r="AB36" s="155">
        <v>1053.511</v>
      </c>
      <c r="AC36" s="155">
        <v>1106.24</v>
      </c>
      <c r="AD36" s="155">
        <v>1047.194</v>
      </c>
      <c r="AE36" s="155">
        <v>8.99</v>
      </c>
      <c r="AF36" s="155">
        <v>9.2899999999999991</v>
      </c>
      <c r="AG36" s="155">
        <v>317.17507999999998</v>
      </c>
      <c r="AH36" s="155">
        <v>0</v>
      </c>
      <c r="AI36" s="155">
        <v>317.17507999999998</v>
      </c>
      <c r="AJ36" s="155">
        <v>301.31632000000002</v>
      </c>
      <c r="AK36" s="155">
        <v>285.45756999999998</v>
      </c>
      <c r="AL36" s="155">
        <v>294.26589999999999</v>
      </c>
      <c r="AM36" s="155">
        <v>282.00482</v>
      </c>
      <c r="AN36" s="155">
        <v>348.89258000000001</v>
      </c>
      <c r="AO36" s="155">
        <v>352.06432999999998</v>
      </c>
      <c r="AP36" s="155">
        <v>776</v>
      </c>
      <c r="AQ36" s="155">
        <v>1015.2329999999999</v>
      </c>
    </row>
    <row r="37" spans="1:43" ht="24" customHeight="1" x14ac:dyDescent="0.3">
      <c r="A37" s="16" t="s">
        <v>50</v>
      </c>
      <c r="B37" s="16" t="s">
        <v>795</v>
      </c>
      <c r="C37" s="155">
        <v>22</v>
      </c>
      <c r="D37" s="155">
        <v>55.18</v>
      </c>
      <c r="E37" s="155">
        <v>12.54</v>
      </c>
      <c r="F37" s="155">
        <v>24.73</v>
      </c>
      <c r="G37" s="155">
        <v>19.62942</v>
      </c>
      <c r="H37" s="155">
        <v>354.661</v>
      </c>
      <c r="I37" s="155">
        <v>11.8</v>
      </c>
      <c r="J37" s="155">
        <v>9.3000000000000007</v>
      </c>
      <c r="K37" s="155">
        <v>8.5739999999999998</v>
      </c>
      <c r="L37" s="155">
        <v>10.199999999999999</v>
      </c>
      <c r="M37" s="155">
        <v>10.199999999999999</v>
      </c>
      <c r="N37" s="155">
        <v>10.199999999999999</v>
      </c>
      <c r="O37" s="155">
        <v>10.199999999999999</v>
      </c>
      <c r="P37" s="155">
        <v>975.31</v>
      </c>
      <c r="Q37" s="155">
        <v>1066.1800499999999</v>
      </c>
      <c r="R37" s="155">
        <v>8</v>
      </c>
      <c r="S37" s="155">
        <v>7</v>
      </c>
      <c r="T37" s="155">
        <v>977.68525</v>
      </c>
      <c r="U37" s="155">
        <v>986.57500000000005</v>
      </c>
      <c r="V37" s="155">
        <v>986.57500000000005</v>
      </c>
      <c r="W37" s="155">
        <v>309.37099999999998</v>
      </c>
      <c r="X37" s="155">
        <v>693</v>
      </c>
      <c r="Y37" s="155">
        <v>912.98099999999999</v>
      </c>
      <c r="Z37" s="155">
        <v>8.7970000000000006</v>
      </c>
      <c r="AA37" s="155">
        <v>9.8789999999999996</v>
      </c>
      <c r="AB37" s="155">
        <v>1155.029</v>
      </c>
      <c r="AC37" s="155">
        <v>1015.795</v>
      </c>
      <c r="AD37" s="155">
        <v>929.13</v>
      </c>
      <c r="AE37" s="155">
        <v>8.93</v>
      </c>
      <c r="AF37" s="155">
        <v>9.7100000000000009</v>
      </c>
      <c r="AG37" s="155">
        <v>317.17507999999998</v>
      </c>
      <c r="AH37" s="155">
        <v>0</v>
      </c>
      <c r="AI37" s="155">
        <v>317.17507999999998</v>
      </c>
      <c r="AJ37" s="155">
        <v>301.31632000000002</v>
      </c>
      <c r="AK37" s="155">
        <v>285.45756999999998</v>
      </c>
      <c r="AL37" s="155">
        <v>294.26589999999999</v>
      </c>
      <c r="AM37" s="155">
        <v>282.00482</v>
      </c>
      <c r="AN37" s="155">
        <v>348.89258000000001</v>
      </c>
      <c r="AO37" s="155">
        <v>352.06432999999998</v>
      </c>
      <c r="AP37" s="155">
        <v>654</v>
      </c>
      <c r="AQ37" s="155">
        <v>978.51900000000001</v>
      </c>
    </row>
    <row r="38" spans="1:43" ht="24" customHeight="1" x14ac:dyDescent="0.3">
      <c r="A38" s="16" t="s">
        <v>50</v>
      </c>
      <c r="B38" s="16" t="s">
        <v>796</v>
      </c>
      <c r="C38" s="155">
        <v>22</v>
      </c>
      <c r="D38" s="155">
        <v>55.2</v>
      </c>
      <c r="E38" s="155">
        <v>11.89</v>
      </c>
      <c r="F38" s="155">
        <v>23.78</v>
      </c>
      <c r="G38" s="155">
        <v>19.62942</v>
      </c>
      <c r="H38" s="155">
        <v>279.49200000000002</v>
      </c>
      <c r="I38" s="155">
        <v>12.1</v>
      </c>
      <c r="J38" s="155">
        <v>9.3000000000000007</v>
      </c>
      <c r="K38" s="155">
        <v>7.5510000000000002</v>
      </c>
      <c r="L38" s="155">
        <v>10.1</v>
      </c>
      <c r="M38" s="155">
        <v>10.1</v>
      </c>
      <c r="N38" s="155">
        <v>10.1</v>
      </c>
      <c r="O38" s="155">
        <v>10.1</v>
      </c>
      <c r="P38" s="155">
        <v>879.54</v>
      </c>
      <c r="Q38" s="155">
        <v>973.81799000000001</v>
      </c>
      <c r="R38" s="155">
        <v>7</v>
      </c>
      <c r="S38" s="155">
        <v>7</v>
      </c>
      <c r="T38" s="155">
        <v>907.44770000000005</v>
      </c>
      <c r="U38" s="155">
        <v>931.41</v>
      </c>
      <c r="V38" s="155">
        <v>931.41</v>
      </c>
      <c r="W38" s="155">
        <v>235.21359000000001</v>
      </c>
      <c r="X38" s="155">
        <v>567</v>
      </c>
      <c r="Y38" s="155">
        <v>930.78499999999997</v>
      </c>
      <c r="Z38" s="155">
        <v>10.302</v>
      </c>
      <c r="AA38" s="155">
        <v>10.441000000000001</v>
      </c>
      <c r="AB38" s="155">
        <v>1049.6890000000001</v>
      </c>
      <c r="AC38" s="155">
        <v>1038.569</v>
      </c>
      <c r="AD38" s="155">
        <v>950.94899999999996</v>
      </c>
      <c r="AE38" s="155">
        <v>8.91</v>
      </c>
      <c r="AF38" s="155">
        <v>9.48</v>
      </c>
      <c r="AG38" s="155">
        <v>317.17507999999998</v>
      </c>
      <c r="AH38" s="155">
        <v>0</v>
      </c>
      <c r="AI38" s="155">
        <v>317.17507999999998</v>
      </c>
      <c r="AJ38" s="155">
        <v>301.31632000000002</v>
      </c>
      <c r="AK38" s="155">
        <v>285.45756999999998</v>
      </c>
      <c r="AL38" s="155">
        <v>294.26589999999999</v>
      </c>
      <c r="AM38" s="155">
        <v>282.00482</v>
      </c>
      <c r="AN38" s="155">
        <v>348.89258000000001</v>
      </c>
      <c r="AO38" s="155">
        <v>352.06432999999998</v>
      </c>
      <c r="AP38" s="155">
        <v>529</v>
      </c>
      <c r="AQ38" s="155">
        <v>862.55</v>
      </c>
    </row>
    <row r="39" spans="1:43" ht="24" customHeight="1" x14ac:dyDescent="0.3">
      <c r="A39" s="18" t="s">
        <v>50</v>
      </c>
      <c r="B39" s="18" t="s">
        <v>797</v>
      </c>
      <c r="C39" s="156">
        <v>22</v>
      </c>
      <c r="D39" s="156">
        <v>55.19</v>
      </c>
      <c r="E39" s="156">
        <v>12.02</v>
      </c>
      <c r="F39" s="156">
        <v>23.77</v>
      </c>
      <c r="G39" s="156">
        <v>19.62942</v>
      </c>
      <c r="H39" s="156">
        <v>408.637</v>
      </c>
      <c r="I39" s="156">
        <v>12</v>
      </c>
      <c r="J39" s="156">
        <v>9.3000000000000007</v>
      </c>
      <c r="K39" s="156">
        <v>7.9909999999999997</v>
      </c>
      <c r="L39" s="156">
        <v>10.199999999999999</v>
      </c>
      <c r="M39" s="156">
        <v>10.199999999999999</v>
      </c>
      <c r="N39" s="156">
        <v>10.199999999999999</v>
      </c>
      <c r="O39" s="156">
        <v>10.199999999999999</v>
      </c>
      <c r="P39" s="156">
        <v>585.28</v>
      </c>
      <c r="Q39" s="156">
        <v>869.09100000000001</v>
      </c>
      <c r="R39" s="156">
        <v>5</v>
      </c>
      <c r="S39" s="156">
        <v>5</v>
      </c>
      <c r="T39" s="156">
        <v>774.36631</v>
      </c>
      <c r="U39" s="156">
        <v>806.73</v>
      </c>
      <c r="V39" s="156">
        <v>806.73</v>
      </c>
      <c r="W39" s="156">
        <v>131.42107999999999</v>
      </c>
      <c r="X39" s="156">
        <v>419</v>
      </c>
      <c r="Y39" s="156">
        <v>810.97400000000005</v>
      </c>
      <c r="Z39" s="156">
        <v>10.968</v>
      </c>
      <c r="AA39" s="156">
        <v>10.775</v>
      </c>
      <c r="AB39" s="156">
        <v>955.50199999999995</v>
      </c>
      <c r="AC39" s="156">
        <v>943.09699999999998</v>
      </c>
      <c r="AD39" s="156">
        <v>863.4</v>
      </c>
      <c r="AE39" s="156">
        <v>8.6300000000000008</v>
      </c>
      <c r="AF39" s="156">
        <v>9.02</v>
      </c>
      <c r="AG39" s="156">
        <v>472.59086000000002</v>
      </c>
      <c r="AH39" s="156">
        <v>0</v>
      </c>
      <c r="AI39" s="156">
        <v>444.04511000000002</v>
      </c>
      <c r="AJ39" s="156">
        <v>301.31632000000002</v>
      </c>
      <c r="AK39" s="156">
        <v>336.20558</v>
      </c>
      <c r="AL39" s="156">
        <v>294.26589999999999</v>
      </c>
      <c r="AM39" s="156">
        <v>282.00482</v>
      </c>
      <c r="AN39" s="156">
        <v>348.89258000000001</v>
      </c>
      <c r="AO39" s="156">
        <v>352.06432999999998</v>
      </c>
      <c r="AP39" s="156">
        <v>386</v>
      </c>
      <c r="AQ39" s="156">
        <v>789.06600000000003</v>
      </c>
    </row>
    <row r="40" spans="1:43" ht="24" customHeight="1" x14ac:dyDescent="0.3">
      <c r="A40" s="13" t="s">
        <v>50</v>
      </c>
      <c r="B40" s="13" t="s">
        <v>798</v>
      </c>
      <c r="C40" s="154">
        <v>22</v>
      </c>
      <c r="D40" s="154">
        <v>55.2</v>
      </c>
      <c r="E40" s="154">
        <v>11.97</v>
      </c>
      <c r="F40" s="154">
        <v>24.56</v>
      </c>
      <c r="G40" s="154">
        <v>19.169250000000002</v>
      </c>
      <c r="H40" s="154">
        <v>143.386</v>
      </c>
      <c r="I40" s="154">
        <v>11.5</v>
      </c>
      <c r="J40" s="154">
        <v>9.1999999999999993</v>
      </c>
      <c r="K40" s="154">
        <v>8.4670000000000005</v>
      </c>
      <c r="L40" s="154">
        <v>9.8000000000000007</v>
      </c>
      <c r="M40" s="154">
        <v>9.8000000000000007</v>
      </c>
      <c r="N40" s="154">
        <v>9.8000000000000007</v>
      </c>
      <c r="O40" s="154">
        <v>9.8000000000000007</v>
      </c>
      <c r="P40" s="154">
        <v>274.14999999999998</v>
      </c>
      <c r="Q40" s="154">
        <v>578.40002000000004</v>
      </c>
      <c r="R40" s="154">
        <v>4</v>
      </c>
      <c r="S40" s="154">
        <v>1</v>
      </c>
      <c r="T40" s="154">
        <v>490.08848999999998</v>
      </c>
      <c r="U40" s="154">
        <v>493.71600000000001</v>
      </c>
      <c r="V40" s="154">
        <v>493.71600000000001</v>
      </c>
      <c r="W40" s="154">
        <v>95.962389999999999</v>
      </c>
      <c r="X40" s="154">
        <v>270</v>
      </c>
      <c r="Y40" s="154">
        <v>630.10199999999998</v>
      </c>
      <c r="Z40" s="154">
        <v>11.519</v>
      </c>
      <c r="AA40" s="154">
        <v>11.191000000000001</v>
      </c>
      <c r="AB40" s="154">
        <v>688.01400000000001</v>
      </c>
      <c r="AC40" s="154">
        <v>701.23800000000006</v>
      </c>
      <c r="AD40" s="154">
        <v>627.726</v>
      </c>
      <c r="AE40" s="154">
        <v>8.68</v>
      </c>
      <c r="AF40" s="154">
        <v>8.94</v>
      </c>
      <c r="AG40" s="154">
        <v>475.76261</v>
      </c>
      <c r="AH40" s="154">
        <v>0</v>
      </c>
      <c r="AI40" s="154">
        <v>444.04511000000002</v>
      </c>
      <c r="AJ40" s="154">
        <v>317.17507999999998</v>
      </c>
      <c r="AK40" s="154">
        <v>367.92309</v>
      </c>
      <c r="AL40" s="154">
        <v>294.26589999999999</v>
      </c>
      <c r="AM40" s="154">
        <v>282.00482</v>
      </c>
      <c r="AN40" s="154">
        <v>380.61009000000001</v>
      </c>
      <c r="AO40" s="154">
        <v>380.61009000000001</v>
      </c>
      <c r="AP40" s="154">
        <v>247</v>
      </c>
      <c r="AQ40" s="154">
        <v>426.1755</v>
      </c>
    </row>
    <row r="41" spans="1:43" ht="24" customHeight="1" x14ac:dyDescent="0.3">
      <c r="A41" s="16" t="s">
        <v>50</v>
      </c>
      <c r="B41" s="16" t="s">
        <v>799</v>
      </c>
      <c r="C41" s="155">
        <v>22</v>
      </c>
      <c r="D41" s="155">
        <v>55.18</v>
      </c>
      <c r="E41" s="155">
        <v>12.81</v>
      </c>
      <c r="F41" s="155">
        <v>24.56</v>
      </c>
      <c r="G41" s="155">
        <v>19.169250000000002</v>
      </c>
      <c r="H41" s="155">
        <v>93.558000000000007</v>
      </c>
      <c r="I41" s="155">
        <v>11.3</v>
      </c>
      <c r="J41" s="155">
        <v>9.3000000000000007</v>
      </c>
      <c r="K41" s="155">
        <v>10.211</v>
      </c>
      <c r="L41" s="155">
        <v>10.1</v>
      </c>
      <c r="M41" s="155">
        <v>10.1</v>
      </c>
      <c r="N41" s="155">
        <v>10.1</v>
      </c>
      <c r="O41" s="155">
        <v>10.1</v>
      </c>
      <c r="P41" s="155">
        <v>20.82</v>
      </c>
      <c r="Q41" s="155">
        <v>278.18200999999999</v>
      </c>
      <c r="R41" s="155">
        <v>1</v>
      </c>
      <c r="S41" s="155">
        <v>1</v>
      </c>
      <c r="T41" s="155">
        <v>184.41432</v>
      </c>
      <c r="U41" s="155">
        <v>169.61600000000001</v>
      </c>
      <c r="V41" s="155">
        <v>169.61600000000001</v>
      </c>
      <c r="W41" s="155">
        <v>46.64235</v>
      </c>
      <c r="X41" s="155">
        <v>90</v>
      </c>
      <c r="Y41" s="155">
        <v>205.452</v>
      </c>
      <c r="Z41" s="155">
        <v>9.91</v>
      </c>
      <c r="AA41" s="155">
        <v>11.221</v>
      </c>
      <c r="AB41" s="155">
        <v>328.22</v>
      </c>
      <c r="AC41" s="155">
        <v>241.59100000000001</v>
      </c>
      <c r="AD41" s="155">
        <v>190.04400000000001</v>
      </c>
      <c r="AE41" s="155">
        <v>9.0399999999999991</v>
      </c>
      <c r="AF41" s="155">
        <v>9.07</v>
      </c>
      <c r="AG41" s="155">
        <v>478.93436000000003</v>
      </c>
      <c r="AH41" s="155">
        <v>0</v>
      </c>
      <c r="AI41" s="155">
        <v>444.04511000000002</v>
      </c>
      <c r="AJ41" s="155">
        <v>317.17507999999998</v>
      </c>
      <c r="AK41" s="155">
        <v>367.92309</v>
      </c>
      <c r="AL41" s="155">
        <v>294.26589999999999</v>
      </c>
      <c r="AM41" s="155">
        <v>282.00482</v>
      </c>
      <c r="AN41" s="155">
        <v>380.61009000000001</v>
      </c>
      <c r="AO41" s="155">
        <v>380.61009000000001</v>
      </c>
      <c r="AP41" s="155">
        <v>114</v>
      </c>
      <c r="AQ41" s="155">
        <v>102.66249999999999</v>
      </c>
    </row>
    <row r="42" spans="1:43" ht="24" customHeight="1" x14ac:dyDescent="0.3">
      <c r="A42" s="16" t="s">
        <v>50</v>
      </c>
      <c r="B42" s="16" t="s">
        <v>800</v>
      </c>
      <c r="C42" s="155">
        <v>22</v>
      </c>
      <c r="D42" s="155">
        <v>54.58</v>
      </c>
      <c r="E42" s="155">
        <v>13.29</v>
      </c>
      <c r="F42" s="155">
        <v>24.85</v>
      </c>
      <c r="G42" s="155">
        <v>19.169250000000002</v>
      </c>
      <c r="H42" s="155">
        <v>29.545000000000002</v>
      </c>
      <c r="I42" s="155">
        <v>10.9</v>
      </c>
      <c r="J42" s="155">
        <v>9.3000000000000007</v>
      </c>
      <c r="K42" s="155">
        <v>9.923</v>
      </c>
      <c r="L42" s="155">
        <v>10.3</v>
      </c>
      <c r="M42" s="155">
        <v>10.3</v>
      </c>
      <c r="N42" s="155">
        <v>10.3</v>
      </c>
      <c r="O42" s="155">
        <v>10.3</v>
      </c>
      <c r="P42" s="155">
        <v>0</v>
      </c>
      <c r="Q42" s="155">
        <v>30.454499999999999</v>
      </c>
      <c r="R42" s="155">
        <v>4</v>
      </c>
      <c r="S42" s="155">
        <v>3</v>
      </c>
      <c r="T42" s="155">
        <v>11.97283</v>
      </c>
      <c r="U42" s="155">
        <v>5.9279999999999999</v>
      </c>
      <c r="V42" s="155">
        <v>5.9279999999999999</v>
      </c>
      <c r="W42" s="155">
        <v>13.201499999999999</v>
      </c>
      <c r="X42" s="155">
        <v>28</v>
      </c>
      <c r="Y42" s="155">
        <v>8.9309999999999992</v>
      </c>
      <c r="Z42" s="155">
        <v>10.878</v>
      </c>
      <c r="AA42" s="155">
        <v>10.837999999999999</v>
      </c>
      <c r="AB42" s="155">
        <v>89.811999999999998</v>
      </c>
      <c r="AC42" s="155">
        <v>82.802000000000007</v>
      </c>
      <c r="AD42" s="155">
        <v>0</v>
      </c>
      <c r="AE42" s="155">
        <v>9.4700000000000006</v>
      </c>
      <c r="AF42" s="155">
        <v>10.01</v>
      </c>
      <c r="AG42" s="155">
        <v>475.76261</v>
      </c>
      <c r="AH42" s="155">
        <v>0</v>
      </c>
      <c r="AI42" s="155">
        <v>444.04511000000002</v>
      </c>
      <c r="AJ42" s="155">
        <v>317.17507999999998</v>
      </c>
      <c r="AK42" s="155">
        <v>367.92309</v>
      </c>
      <c r="AL42" s="155">
        <v>294.26589999999999</v>
      </c>
      <c r="AM42" s="155">
        <v>282.00482</v>
      </c>
      <c r="AN42" s="155">
        <v>380.61009000000001</v>
      </c>
      <c r="AO42" s="155">
        <v>380.61009000000001</v>
      </c>
      <c r="AP42" s="155">
        <v>17</v>
      </c>
      <c r="AQ42" s="155">
        <v>1.9205000000000001</v>
      </c>
    </row>
    <row r="43" spans="1:43" ht="24" customHeight="1" x14ac:dyDescent="0.3">
      <c r="A43" s="16" t="s">
        <v>50</v>
      </c>
      <c r="B43" s="16" t="s">
        <v>801</v>
      </c>
      <c r="C43" s="155">
        <v>22</v>
      </c>
      <c r="D43" s="155">
        <v>54.26</v>
      </c>
      <c r="E43" s="155">
        <v>11.93</v>
      </c>
      <c r="F43" s="155">
        <v>24.9</v>
      </c>
      <c r="G43" s="155">
        <v>19.169250000000002</v>
      </c>
      <c r="H43" s="155">
        <v>5.0069999999999997</v>
      </c>
      <c r="I43" s="155">
        <v>10.8</v>
      </c>
      <c r="J43" s="155">
        <v>9</v>
      </c>
      <c r="K43" s="155">
        <v>8.5399999999999991</v>
      </c>
      <c r="L43" s="155">
        <v>9.3000000000000007</v>
      </c>
      <c r="M43" s="155">
        <v>9.3000000000000007</v>
      </c>
      <c r="N43" s="155">
        <v>9.3000000000000007</v>
      </c>
      <c r="O43" s="155">
        <v>9.3000000000000007</v>
      </c>
      <c r="P43" s="155">
        <v>0</v>
      </c>
      <c r="Q43" s="155">
        <v>0</v>
      </c>
      <c r="R43" s="155">
        <v>5</v>
      </c>
      <c r="S43" s="155">
        <v>4</v>
      </c>
      <c r="T43" s="155">
        <v>0</v>
      </c>
      <c r="U43" s="155">
        <v>0</v>
      </c>
      <c r="V43" s="155">
        <v>0</v>
      </c>
      <c r="W43" s="155">
        <v>5.6379700000000001</v>
      </c>
      <c r="X43" s="155">
        <v>0</v>
      </c>
      <c r="Y43" s="155">
        <v>0</v>
      </c>
      <c r="Z43" s="155">
        <v>10.124000000000001</v>
      </c>
      <c r="AA43" s="155">
        <v>11.641999999999999</v>
      </c>
      <c r="AB43" s="155">
        <v>0.78</v>
      </c>
      <c r="AC43" s="155">
        <v>0.68700000000000006</v>
      </c>
      <c r="AD43" s="155">
        <v>0</v>
      </c>
      <c r="AE43" s="155">
        <v>9.59</v>
      </c>
      <c r="AF43" s="155">
        <v>9.92</v>
      </c>
      <c r="AG43" s="155">
        <v>475.76261</v>
      </c>
      <c r="AH43" s="155">
        <v>0</v>
      </c>
      <c r="AI43" s="155">
        <v>444.04511000000002</v>
      </c>
      <c r="AJ43" s="155">
        <v>317.17507999999998</v>
      </c>
      <c r="AK43" s="155">
        <v>367.92309</v>
      </c>
      <c r="AL43" s="155">
        <v>294.26589999999999</v>
      </c>
      <c r="AM43" s="155">
        <v>282.00482</v>
      </c>
      <c r="AN43" s="155">
        <v>380.61009000000001</v>
      </c>
      <c r="AO43" s="155">
        <v>380.61009000000001</v>
      </c>
      <c r="AP43" s="155">
        <v>0</v>
      </c>
      <c r="AQ43" s="155">
        <v>0</v>
      </c>
    </row>
    <row r="44" spans="1:43" ht="24" customHeight="1" x14ac:dyDescent="0.3">
      <c r="A44" s="16" t="s">
        <v>50</v>
      </c>
      <c r="B44" s="16" t="s">
        <v>802</v>
      </c>
      <c r="C44" s="155">
        <v>22</v>
      </c>
      <c r="D44" s="155">
        <v>54.26</v>
      </c>
      <c r="E44" s="155">
        <v>11.73</v>
      </c>
      <c r="F44" s="155">
        <v>23.36</v>
      </c>
      <c r="G44" s="155">
        <v>19.169250000000002</v>
      </c>
      <c r="H44" s="155">
        <v>0</v>
      </c>
      <c r="I44" s="155">
        <v>10.6</v>
      </c>
      <c r="J44" s="155">
        <v>9</v>
      </c>
      <c r="K44" s="155">
        <v>8.3520000000000003</v>
      </c>
      <c r="L44" s="155">
        <v>9.5</v>
      </c>
      <c r="M44" s="155">
        <v>9.5</v>
      </c>
      <c r="N44" s="155">
        <v>9.5</v>
      </c>
      <c r="O44" s="155">
        <v>9.5</v>
      </c>
      <c r="P44" s="155">
        <v>0</v>
      </c>
      <c r="Q44" s="155">
        <v>0</v>
      </c>
      <c r="R44" s="155">
        <v>5</v>
      </c>
      <c r="S44" s="155">
        <v>4</v>
      </c>
      <c r="T44" s="155">
        <v>0</v>
      </c>
      <c r="U44" s="155">
        <v>0</v>
      </c>
      <c r="V44" s="155">
        <v>0</v>
      </c>
      <c r="W44" s="155">
        <v>1.02701</v>
      </c>
      <c r="X44" s="155">
        <v>0</v>
      </c>
      <c r="Y44" s="155">
        <v>0</v>
      </c>
      <c r="Z44" s="155">
        <v>7.8310000000000004</v>
      </c>
      <c r="AA44" s="155">
        <v>10.811999999999999</v>
      </c>
      <c r="AB44" s="155">
        <v>0</v>
      </c>
      <c r="AC44" s="155">
        <v>0</v>
      </c>
      <c r="AD44" s="155">
        <v>0</v>
      </c>
      <c r="AE44" s="155">
        <v>9.2799999999999994</v>
      </c>
      <c r="AF44" s="155">
        <v>9.6199999999999992</v>
      </c>
      <c r="AG44" s="155">
        <v>475.76261</v>
      </c>
      <c r="AH44" s="155">
        <v>0</v>
      </c>
      <c r="AI44" s="155">
        <v>444.04511000000002</v>
      </c>
      <c r="AJ44" s="155">
        <v>317.17507999999998</v>
      </c>
      <c r="AK44" s="155">
        <v>367.92309</v>
      </c>
      <c r="AL44" s="155">
        <v>294.26589999999999</v>
      </c>
      <c r="AM44" s="155">
        <v>282.00482</v>
      </c>
      <c r="AN44" s="155">
        <v>380.61009000000001</v>
      </c>
      <c r="AO44" s="155">
        <v>380.61009000000001</v>
      </c>
      <c r="AP44" s="155">
        <v>0</v>
      </c>
      <c r="AQ44" s="155">
        <v>0</v>
      </c>
    </row>
    <row r="45" spans="1:43" ht="24" customHeight="1" x14ac:dyDescent="0.3">
      <c r="A45" s="16" t="s">
        <v>50</v>
      </c>
      <c r="B45" s="16" t="s">
        <v>803</v>
      </c>
      <c r="C45" s="155">
        <v>22</v>
      </c>
      <c r="D45" s="155">
        <v>54.3</v>
      </c>
      <c r="E45" s="155">
        <v>12.17</v>
      </c>
      <c r="F45" s="155">
        <v>23.44</v>
      </c>
      <c r="G45" s="155">
        <v>19.169250000000002</v>
      </c>
      <c r="H45" s="155">
        <v>0</v>
      </c>
      <c r="I45" s="155">
        <v>9.6999999999999993</v>
      </c>
      <c r="J45" s="155">
        <v>9.1</v>
      </c>
      <c r="K45" s="155">
        <v>8.2110000000000003</v>
      </c>
      <c r="L45" s="155">
        <v>9.8000000000000007</v>
      </c>
      <c r="M45" s="155">
        <v>9.8000000000000007</v>
      </c>
      <c r="N45" s="155">
        <v>9.8000000000000007</v>
      </c>
      <c r="O45" s="155">
        <v>9.8000000000000007</v>
      </c>
      <c r="P45" s="155">
        <v>0</v>
      </c>
      <c r="Q45" s="155">
        <v>0</v>
      </c>
      <c r="R45" s="155">
        <v>5</v>
      </c>
      <c r="S45" s="155">
        <v>4</v>
      </c>
      <c r="T45" s="155">
        <v>0</v>
      </c>
      <c r="U45" s="155">
        <v>0</v>
      </c>
      <c r="V45" s="155">
        <v>0</v>
      </c>
      <c r="W45" s="155">
        <v>0</v>
      </c>
      <c r="X45" s="155">
        <v>0</v>
      </c>
      <c r="Y45" s="155">
        <v>0</v>
      </c>
      <c r="Z45" s="155">
        <v>6.9850000000000003</v>
      </c>
      <c r="AA45" s="155">
        <v>9.2349999999999994</v>
      </c>
      <c r="AB45" s="155">
        <v>0</v>
      </c>
      <c r="AC45" s="155">
        <v>0</v>
      </c>
      <c r="AD45" s="155">
        <v>0</v>
      </c>
      <c r="AE45" s="155">
        <v>9.52</v>
      </c>
      <c r="AF45" s="155">
        <v>9.65</v>
      </c>
      <c r="AG45" s="155">
        <v>475.76261</v>
      </c>
      <c r="AH45" s="155">
        <v>0</v>
      </c>
      <c r="AI45" s="155">
        <v>444.04511000000002</v>
      </c>
      <c r="AJ45" s="155">
        <v>348.89258000000001</v>
      </c>
      <c r="AK45" s="155">
        <v>367.92309</v>
      </c>
      <c r="AL45" s="155">
        <v>294.26589999999999</v>
      </c>
      <c r="AM45" s="155">
        <v>282.00482</v>
      </c>
      <c r="AN45" s="155">
        <v>380.61009000000001</v>
      </c>
      <c r="AO45" s="155">
        <v>380.61009000000001</v>
      </c>
      <c r="AP45" s="155">
        <v>0</v>
      </c>
      <c r="AQ45" s="155">
        <v>0</v>
      </c>
    </row>
    <row r="46" spans="1:43" ht="24" customHeight="1" x14ac:dyDescent="0.3">
      <c r="A46" s="16" t="s">
        <v>50</v>
      </c>
      <c r="B46" s="16" t="s">
        <v>804</v>
      </c>
      <c r="C46" s="155">
        <v>20</v>
      </c>
      <c r="D46" s="155">
        <v>54.29</v>
      </c>
      <c r="E46" s="155">
        <v>12.7</v>
      </c>
      <c r="F46" s="155">
        <v>24.04</v>
      </c>
      <c r="G46" s="155">
        <v>19.169250000000002</v>
      </c>
      <c r="H46" s="155">
        <v>0</v>
      </c>
      <c r="I46" s="155">
        <v>9.8000000000000007</v>
      </c>
      <c r="J46" s="155">
        <v>8.6</v>
      </c>
      <c r="K46" s="155">
        <v>9.2379999999999995</v>
      </c>
      <c r="L46" s="155">
        <v>10</v>
      </c>
      <c r="M46" s="155">
        <v>10</v>
      </c>
      <c r="N46" s="155">
        <v>10</v>
      </c>
      <c r="O46" s="155">
        <v>10</v>
      </c>
      <c r="P46" s="155">
        <v>0</v>
      </c>
      <c r="Q46" s="155">
        <v>0</v>
      </c>
      <c r="R46" s="155">
        <v>5</v>
      </c>
      <c r="S46" s="155">
        <v>4</v>
      </c>
      <c r="T46" s="155">
        <v>0</v>
      </c>
      <c r="U46" s="155">
        <v>0</v>
      </c>
      <c r="V46" s="155">
        <v>0</v>
      </c>
      <c r="W46" s="155">
        <v>0</v>
      </c>
      <c r="X46" s="155">
        <v>0</v>
      </c>
      <c r="Y46" s="155">
        <v>0</v>
      </c>
      <c r="Z46" s="155">
        <v>5.6879999999999997</v>
      </c>
      <c r="AA46" s="155">
        <v>7.2169999999999996</v>
      </c>
      <c r="AB46" s="155">
        <v>0</v>
      </c>
      <c r="AC46" s="155">
        <v>0</v>
      </c>
      <c r="AD46" s="155">
        <v>0</v>
      </c>
      <c r="AE46" s="155">
        <v>9.07</v>
      </c>
      <c r="AF46" s="155">
        <v>8.27</v>
      </c>
      <c r="AG46" s="155">
        <v>475.76261</v>
      </c>
      <c r="AH46" s="155">
        <v>0</v>
      </c>
      <c r="AI46" s="155">
        <v>444.04511000000002</v>
      </c>
      <c r="AJ46" s="155">
        <v>348.89258000000001</v>
      </c>
      <c r="AK46" s="155">
        <v>367.92309</v>
      </c>
      <c r="AL46" s="155">
        <v>294.26589999999999</v>
      </c>
      <c r="AM46" s="155">
        <v>282.00482</v>
      </c>
      <c r="AN46" s="155">
        <v>380.61009000000001</v>
      </c>
      <c r="AO46" s="155">
        <v>380.61009000000001</v>
      </c>
      <c r="AP46" s="155">
        <v>0</v>
      </c>
      <c r="AQ46" s="155">
        <v>0</v>
      </c>
    </row>
    <row r="47" spans="1:43" ht="24" customHeight="1" x14ac:dyDescent="0.3">
      <c r="A47" s="18" t="s">
        <v>50</v>
      </c>
      <c r="B47" s="18" t="s">
        <v>805</v>
      </c>
      <c r="C47" s="156">
        <v>20</v>
      </c>
      <c r="D47" s="156">
        <v>51.74</v>
      </c>
      <c r="E47" s="156">
        <v>12.52</v>
      </c>
      <c r="F47" s="156">
        <v>23.59</v>
      </c>
      <c r="G47" s="156">
        <v>19.169250000000002</v>
      </c>
      <c r="H47" s="156"/>
      <c r="I47" s="156">
        <v>9.6</v>
      </c>
      <c r="J47" s="156">
        <v>8.6999999999999993</v>
      </c>
      <c r="K47" s="156">
        <v>9.2959999999999994</v>
      </c>
      <c r="L47" s="156">
        <v>9.1999999999999993</v>
      </c>
      <c r="M47" s="156">
        <v>9.1999999999999993</v>
      </c>
      <c r="N47" s="156">
        <v>9.1999999999999993</v>
      </c>
      <c r="O47" s="156">
        <v>9.1999999999999993</v>
      </c>
      <c r="P47" s="156"/>
      <c r="Q47" s="156"/>
      <c r="R47" s="156">
        <v>3</v>
      </c>
      <c r="S47" s="156">
        <v>1</v>
      </c>
      <c r="T47" s="156"/>
      <c r="U47" s="156"/>
      <c r="V47" s="156"/>
      <c r="W47" s="156"/>
      <c r="X47" s="156"/>
      <c r="Y47" s="156"/>
      <c r="Z47" s="156">
        <v>3.2909999999999999</v>
      </c>
      <c r="AA47" s="156">
        <v>6.9509999999999996</v>
      </c>
      <c r="AB47" s="156"/>
      <c r="AC47" s="156"/>
      <c r="AD47" s="156"/>
      <c r="AE47" s="156">
        <v>9.5399999999999991</v>
      </c>
      <c r="AF47" s="156">
        <v>8.9600000000000009</v>
      </c>
      <c r="AG47" s="156">
        <v>475.76261</v>
      </c>
      <c r="AH47" s="156">
        <v>0</v>
      </c>
      <c r="AI47" s="156">
        <v>444.04511000000002</v>
      </c>
      <c r="AJ47" s="156">
        <v>348.89258000000001</v>
      </c>
      <c r="AK47" s="156">
        <v>367.92309</v>
      </c>
      <c r="AL47" s="156">
        <v>294.26589999999999</v>
      </c>
      <c r="AM47" s="156">
        <v>282.00482</v>
      </c>
      <c r="AN47" s="156">
        <v>380.61009000000001</v>
      </c>
      <c r="AO47" s="156">
        <v>380.61009000000001</v>
      </c>
      <c r="AP47" s="156"/>
      <c r="AQ47" s="156"/>
    </row>
    <row r="48" spans="1:43" ht="24" customHeight="1" x14ac:dyDescent="0.3">
      <c r="A48" s="13" t="s">
        <v>50</v>
      </c>
      <c r="B48" s="13" t="s">
        <v>806</v>
      </c>
      <c r="C48" s="154">
        <v>22</v>
      </c>
      <c r="D48" s="154">
        <v>47.23</v>
      </c>
      <c r="E48" s="154">
        <v>13.24</v>
      </c>
      <c r="F48" s="154">
        <v>24.14</v>
      </c>
      <c r="G48" s="154">
        <v>19.169250000000002</v>
      </c>
      <c r="H48" s="154"/>
      <c r="I48" s="154">
        <v>9.6</v>
      </c>
      <c r="J48" s="154">
        <v>8.6999999999999993</v>
      </c>
      <c r="K48" s="154">
        <v>8.4939999999999998</v>
      </c>
      <c r="L48" s="154">
        <v>8.6</v>
      </c>
      <c r="M48" s="154">
        <v>8.6</v>
      </c>
      <c r="N48" s="154">
        <v>8.6</v>
      </c>
      <c r="O48" s="154">
        <v>8.6</v>
      </c>
      <c r="P48" s="154"/>
      <c r="Q48" s="154"/>
      <c r="R48" s="154">
        <v>1</v>
      </c>
      <c r="S48" s="154">
        <v>1</v>
      </c>
      <c r="T48" s="154"/>
      <c r="U48" s="154"/>
      <c r="V48" s="154"/>
      <c r="W48" s="154"/>
      <c r="X48" s="154"/>
      <c r="Y48" s="154"/>
      <c r="Z48" s="154">
        <v>2.2930000000000001</v>
      </c>
      <c r="AA48" s="154">
        <v>5.1879999999999997</v>
      </c>
      <c r="AB48" s="154"/>
      <c r="AC48" s="154"/>
      <c r="AD48" s="154"/>
      <c r="AE48" s="154">
        <v>9.67</v>
      </c>
      <c r="AF48" s="154">
        <v>9.42</v>
      </c>
      <c r="AG48" s="154">
        <v>475.76261</v>
      </c>
      <c r="AH48" s="154">
        <v>0</v>
      </c>
      <c r="AI48" s="154">
        <v>444.04511000000002</v>
      </c>
      <c r="AJ48" s="154">
        <v>348.89258000000001</v>
      </c>
      <c r="AK48" s="154">
        <v>367.92309</v>
      </c>
      <c r="AL48" s="154">
        <v>294.26589999999999</v>
      </c>
      <c r="AM48" s="154">
        <v>282.00482</v>
      </c>
      <c r="AN48" s="154">
        <v>380.61009000000001</v>
      </c>
      <c r="AO48" s="154">
        <v>380.61009000000001</v>
      </c>
      <c r="AP48" s="154"/>
      <c r="AQ48" s="154"/>
    </row>
    <row r="49" spans="1:43" ht="24" customHeight="1" x14ac:dyDescent="0.3">
      <c r="A49" s="16" t="s">
        <v>50</v>
      </c>
      <c r="B49" s="16" t="s">
        <v>807</v>
      </c>
      <c r="C49" s="155">
        <v>22</v>
      </c>
      <c r="D49" s="155">
        <v>47.56</v>
      </c>
      <c r="E49" s="155">
        <v>12.41</v>
      </c>
      <c r="F49" s="155">
        <v>24.14</v>
      </c>
      <c r="G49" s="155">
        <v>19.169250000000002</v>
      </c>
      <c r="H49" s="155"/>
      <c r="I49" s="155">
        <v>9.8000000000000007</v>
      </c>
      <c r="J49" s="155">
        <v>7.4</v>
      </c>
      <c r="K49" s="155">
        <v>7.7869999999999999</v>
      </c>
      <c r="L49" s="155">
        <v>8.6</v>
      </c>
      <c r="M49" s="155">
        <v>8.6</v>
      </c>
      <c r="N49" s="155">
        <v>8.6</v>
      </c>
      <c r="O49" s="155">
        <v>8.6</v>
      </c>
      <c r="P49" s="155"/>
      <c r="Q49" s="155"/>
      <c r="R49" s="155">
        <v>1</v>
      </c>
      <c r="S49" s="155">
        <v>1</v>
      </c>
      <c r="T49" s="155"/>
      <c r="U49" s="155"/>
      <c r="V49" s="155"/>
      <c r="W49" s="155"/>
      <c r="X49" s="155"/>
      <c r="Y49" s="155"/>
      <c r="Z49" s="155">
        <v>4.2699999999999996</v>
      </c>
      <c r="AA49" s="155">
        <v>5.2089999999999996</v>
      </c>
      <c r="AB49" s="155"/>
      <c r="AC49" s="155"/>
      <c r="AD49" s="155"/>
      <c r="AE49" s="155">
        <v>9.86</v>
      </c>
      <c r="AF49" s="155">
        <v>9.6199999999999992</v>
      </c>
      <c r="AG49" s="155">
        <v>475.76261</v>
      </c>
      <c r="AH49" s="155">
        <v>0</v>
      </c>
      <c r="AI49" s="155">
        <v>444.04511000000002</v>
      </c>
      <c r="AJ49" s="155">
        <v>348.89258000000001</v>
      </c>
      <c r="AK49" s="155">
        <v>367.92309</v>
      </c>
      <c r="AL49" s="155">
        <v>294.26589999999999</v>
      </c>
      <c r="AM49" s="155">
        <v>282.00482</v>
      </c>
      <c r="AN49" s="155">
        <v>380.61009000000001</v>
      </c>
      <c r="AO49" s="155">
        <v>380.61009000000001</v>
      </c>
      <c r="AP49" s="155"/>
      <c r="AQ49" s="155"/>
    </row>
    <row r="50" spans="1:43" ht="24" customHeight="1" x14ac:dyDescent="0.3">
      <c r="A50" s="16" t="s">
        <v>50</v>
      </c>
      <c r="B50" s="16" t="s">
        <v>808</v>
      </c>
      <c r="C50" s="155">
        <v>22</v>
      </c>
      <c r="D50" s="155">
        <v>51.33</v>
      </c>
      <c r="E50" s="155">
        <v>12.85</v>
      </c>
      <c r="F50" s="155">
        <v>24.31</v>
      </c>
      <c r="G50" s="155">
        <v>19.169250000000002</v>
      </c>
      <c r="H50" s="155"/>
      <c r="I50" s="155">
        <v>9.5</v>
      </c>
      <c r="J50" s="155">
        <v>6.6</v>
      </c>
      <c r="K50" s="155">
        <v>8.3160000000000007</v>
      </c>
      <c r="L50" s="155">
        <v>7.9</v>
      </c>
      <c r="M50" s="155">
        <v>7.9</v>
      </c>
      <c r="N50" s="155">
        <v>7.9</v>
      </c>
      <c r="O50" s="155">
        <v>7.9</v>
      </c>
      <c r="P50" s="155"/>
      <c r="Q50" s="155"/>
      <c r="R50" s="155">
        <v>1</v>
      </c>
      <c r="S50" s="155">
        <v>1</v>
      </c>
      <c r="T50" s="155"/>
      <c r="U50" s="155"/>
      <c r="V50" s="155"/>
      <c r="W50" s="155"/>
      <c r="X50" s="155"/>
      <c r="Y50" s="155"/>
      <c r="Z50" s="155">
        <v>3.411</v>
      </c>
      <c r="AA50" s="155">
        <v>5.415</v>
      </c>
      <c r="AB50" s="155"/>
      <c r="AC50" s="155"/>
      <c r="AD50" s="155"/>
      <c r="AE50" s="155">
        <v>9.4</v>
      </c>
      <c r="AF50" s="155">
        <v>8.7899999999999991</v>
      </c>
      <c r="AG50" s="155">
        <v>475.76261</v>
      </c>
      <c r="AH50" s="155">
        <v>0</v>
      </c>
      <c r="AI50" s="155">
        <v>444.04511000000002</v>
      </c>
      <c r="AJ50" s="155">
        <v>348.89258000000001</v>
      </c>
      <c r="AK50" s="155">
        <v>367.92309</v>
      </c>
      <c r="AL50" s="155">
        <v>294.26589999999999</v>
      </c>
      <c r="AM50" s="155">
        <v>282.00482</v>
      </c>
      <c r="AN50" s="155">
        <v>380.61009000000001</v>
      </c>
      <c r="AO50" s="155">
        <v>380.61009000000001</v>
      </c>
      <c r="AP50" s="155"/>
      <c r="AQ50" s="155"/>
    </row>
    <row r="51" spans="1:43" ht="24" customHeight="1" x14ac:dyDescent="0.3">
      <c r="A51" s="16" t="s">
        <v>50</v>
      </c>
      <c r="B51" s="16" t="s">
        <v>809</v>
      </c>
      <c r="C51" s="155">
        <v>22</v>
      </c>
      <c r="D51" s="155">
        <v>49.68</v>
      </c>
      <c r="E51" s="155">
        <v>11.85</v>
      </c>
      <c r="F51" s="155">
        <v>24.28</v>
      </c>
      <c r="G51" s="155">
        <v>19.169250000000002</v>
      </c>
      <c r="H51" s="155"/>
      <c r="I51" s="155">
        <v>8.9</v>
      </c>
      <c r="J51" s="155">
        <v>6.8</v>
      </c>
      <c r="K51" s="155">
        <v>9.35</v>
      </c>
      <c r="L51" s="155">
        <v>8</v>
      </c>
      <c r="M51" s="155">
        <v>8</v>
      </c>
      <c r="N51" s="155">
        <v>8</v>
      </c>
      <c r="O51" s="155">
        <v>8</v>
      </c>
      <c r="P51" s="155"/>
      <c r="Q51" s="155"/>
      <c r="R51" s="155">
        <v>1</v>
      </c>
      <c r="S51" s="155">
        <v>1</v>
      </c>
      <c r="T51" s="155"/>
      <c r="U51" s="155"/>
      <c r="V51" s="155"/>
      <c r="W51" s="155"/>
      <c r="X51" s="155"/>
      <c r="Y51" s="155"/>
      <c r="Z51" s="155">
        <v>3.0489999999999999</v>
      </c>
      <c r="AA51" s="155">
        <v>5.7640000000000002</v>
      </c>
      <c r="AB51" s="155"/>
      <c r="AC51" s="155"/>
      <c r="AD51" s="155"/>
      <c r="AE51" s="155">
        <v>10.039999999999999</v>
      </c>
      <c r="AF51" s="155">
        <v>9.2799999999999994</v>
      </c>
      <c r="AG51" s="155">
        <v>475.76261</v>
      </c>
      <c r="AH51" s="155">
        <v>0</v>
      </c>
      <c r="AI51" s="155">
        <v>444.04511000000002</v>
      </c>
      <c r="AJ51" s="155">
        <v>348.89258000000001</v>
      </c>
      <c r="AK51" s="155">
        <v>367.92309</v>
      </c>
      <c r="AL51" s="155">
        <v>294.26589999999999</v>
      </c>
      <c r="AM51" s="155">
        <v>282.00482</v>
      </c>
      <c r="AN51" s="155">
        <v>380.61009000000001</v>
      </c>
      <c r="AO51" s="155">
        <v>380.61009000000001</v>
      </c>
      <c r="AP51" s="155"/>
      <c r="AQ51" s="155"/>
    </row>
    <row r="52" spans="1:43" ht="24" customHeight="1" x14ac:dyDescent="0.3">
      <c r="A52" s="16" t="s">
        <v>50</v>
      </c>
      <c r="B52" s="16" t="s">
        <v>810</v>
      </c>
      <c r="C52" s="155">
        <v>23</v>
      </c>
      <c r="D52" s="155">
        <v>48.44</v>
      </c>
      <c r="E52" s="155">
        <v>11.68</v>
      </c>
      <c r="F52" s="155">
        <v>24.15</v>
      </c>
      <c r="G52" s="155">
        <v>19.169250000000002</v>
      </c>
      <c r="H52" s="155"/>
      <c r="I52" s="155">
        <v>8.4</v>
      </c>
      <c r="J52" s="155">
        <v>7.3</v>
      </c>
      <c r="K52" s="155">
        <v>10.105</v>
      </c>
      <c r="L52" s="155">
        <v>7.5</v>
      </c>
      <c r="M52" s="155">
        <v>7.5</v>
      </c>
      <c r="N52" s="155">
        <v>7.5</v>
      </c>
      <c r="O52" s="155">
        <v>7.5</v>
      </c>
      <c r="P52" s="155"/>
      <c r="Q52" s="155"/>
      <c r="R52" s="155">
        <v>1</v>
      </c>
      <c r="S52" s="155">
        <v>1</v>
      </c>
      <c r="T52" s="155"/>
      <c r="U52" s="155"/>
      <c r="V52" s="155"/>
      <c r="W52" s="155"/>
      <c r="X52" s="155"/>
      <c r="Y52" s="155"/>
      <c r="Z52" s="155">
        <v>3.411</v>
      </c>
      <c r="AA52" s="155">
        <v>4.3609999999999998</v>
      </c>
      <c r="AB52" s="155"/>
      <c r="AC52" s="155"/>
      <c r="AD52" s="155"/>
      <c r="AE52" s="155">
        <v>10.77</v>
      </c>
      <c r="AF52" s="155">
        <v>9.4499999999999993</v>
      </c>
      <c r="AG52" s="155">
        <v>475.76261</v>
      </c>
      <c r="AH52" s="155">
        <v>0</v>
      </c>
      <c r="AI52" s="155">
        <v>444.04511000000002</v>
      </c>
      <c r="AJ52" s="155">
        <v>348.89258000000001</v>
      </c>
      <c r="AK52" s="155">
        <v>367.92309</v>
      </c>
      <c r="AL52" s="155">
        <v>294.26589999999999</v>
      </c>
      <c r="AM52" s="155">
        <v>282.00482</v>
      </c>
      <c r="AN52" s="155">
        <v>380.61009000000001</v>
      </c>
      <c r="AO52" s="155">
        <v>380.61009000000001</v>
      </c>
      <c r="AP52" s="155"/>
      <c r="AQ52" s="155"/>
    </row>
    <row r="53" spans="1:43" ht="24" customHeight="1" x14ac:dyDescent="0.3">
      <c r="A53" s="16" t="s">
        <v>50</v>
      </c>
      <c r="B53" s="16" t="s">
        <v>811</v>
      </c>
      <c r="C53" s="155">
        <v>23</v>
      </c>
      <c r="D53" s="155">
        <v>48.9</v>
      </c>
      <c r="E53" s="155">
        <v>12.22</v>
      </c>
      <c r="F53" s="155">
        <v>24.18</v>
      </c>
      <c r="G53" s="155">
        <v>19.169250000000002</v>
      </c>
      <c r="H53" s="155"/>
      <c r="I53" s="155">
        <v>8.3000000000000007</v>
      </c>
      <c r="J53" s="155">
        <v>6.4</v>
      </c>
      <c r="K53" s="155">
        <v>9.8529999999999998</v>
      </c>
      <c r="L53" s="155">
        <v>7.9</v>
      </c>
      <c r="M53" s="155">
        <v>7.9</v>
      </c>
      <c r="N53" s="155">
        <v>7.9</v>
      </c>
      <c r="O53" s="155">
        <v>7.9</v>
      </c>
      <c r="P53" s="155"/>
      <c r="Q53" s="155"/>
      <c r="R53" s="155">
        <v>1</v>
      </c>
      <c r="S53" s="155">
        <v>1</v>
      </c>
      <c r="T53" s="155"/>
      <c r="U53" s="155"/>
      <c r="V53" s="155"/>
      <c r="W53" s="155"/>
      <c r="X53" s="155"/>
      <c r="Y53" s="155"/>
      <c r="Z53" s="155">
        <v>3.0619999999999998</v>
      </c>
      <c r="AA53" s="155">
        <v>4.8170000000000002</v>
      </c>
      <c r="AB53" s="155"/>
      <c r="AC53" s="155"/>
      <c r="AD53" s="155"/>
      <c r="AE53" s="155">
        <v>10.87</v>
      </c>
      <c r="AF53" s="155">
        <v>10.45</v>
      </c>
      <c r="AG53" s="155">
        <v>475.76261</v>
      </c>
      <c r="AH53" s="155">
        <v>0</v>
      </c>
      <c r="AI53" s="155">
        <v>444.04511000000002</v>
      </c>
      <c r="AJ53" s="155">
        <v>348.89258000000001</v>
      </c>
      <c r="AK53" s="155">
        <v>367.92309</v>
      </c>
      <c r="AL53" s="155">
        <v>294.26589999999999</v>
      </c>
      <c r="AM53" s="155">
        <v>282.00482</v>
      </c>
      <c r="AN53" s="155">
        <v>380.61009000000001</v>
      </c>
      <c r="AO53" s="155">
        <v>380.61009000000001</v>
      </c>
      <c r="AP53" s="155"/>
      <c r="AQ53" s="155"/>
    </row>
    <row r="54" spans="1:43" ht="24" customHeight="1" x14ac:dyDescent="0.3">
      <c r="A54" s="16" t="s">
        <v>50</v>
      </c>
      <c r="B54" s="16" t="s">
        <v>812</v>
      </c>
      <c r="C54" s="155">
        <v>23</v>
      </c>
      <c r="D54" s="155">
        <v>53.09</v>
      </c>
      <c r="E54" s="155">
        <v>12.57</v>
      </c>
      <c r="F54" s="155">
        <v>24.12</v>
      </c>
      <c r="G54" s="155">
        <v>19.169250000000002</v>
      </c>
      <c r="H54" s="155"/>
      <c r="I54" s="155">
        <v>8.1</v>
      </c>
      <c r="J54" s="155">
        <v>6</v>
      </c>
      <c r="K54" s="155">
        <v>9.7780000000000005</v>
      </c>
      <c r="L54" s="155">
        <v>8.6</v>
      </c>
      <c r="M54" s="155">
        <v>8.6</v>
      </c>
      <c r="N54" s="155">
        <v>8.6</v>
      </c>
      <c r="O54" s="155">
        <v>8.6</v>
      </c>
      <c r="P54" s="155"/>
      <c r="Q54" s="155"/>
      <c r="R54" s="155">
        <v>1</v>
      </c>
      <c r="S54" s="155">
        <v>1</v>
      </c>
      <c r="T54" s="155"/>
      <c r="U54" s="155"/>
      <c r="V54" s="155"/>
      <c r="W54" s="155"/>
      <c r="X54" s="155"/>
      <c r="Y54" s="155"/>
      <c r="Z54" s="155">
        <v>5.9409999999999998</v>
      </c>
      <c r="AA54" s="155">
        <v>5.1769999999999996</v>
      </c>
      <c r="AB54" s="155"/>
      <c r="AC54" s="155"/>
      <c r="AD54" s="155"/>
      <c r="AE54" s="155">
        <v>11.16</v>
      </c>
      <c r="AF54" s="155">
        <v>11.08</v>
      </c>
      <c r="AG54" s="155">
        <v>475.76261</v>
      </c>
      <c r="AH54" s="155">
        <v>0</v>
      </c>
      <c r="AI54" s="155">
        <v>444.04511000000002</v>
      </c>
      <c r="AJ54" s="155">
        <v>348.89258000000001</v>
      </c>
      <c r="AK54" s="155">
        <v>367.92309</v>
      </c>
      <c r="AL54" s="155">
        <v>294.26589999999999</v>
      </c>
      <c r="AM54" s="155">
        <v>282.00482</v>
      </c>
      <c r="AN54" s="155">
        <v>380.61009000000001</v>
      </c>
      <c r="AO54" s="155">
        <v>380.61009000000001</v>
      </c>
      <c r="AP54" s="155"/>
      <c r="AQ54" s="155"/>
    </row>
    <row r="55" spans="1:43" ht="24" customHeight="1" x14ac:dyDescent="0.3">
      <c r="A55" s="18" t="s">
        <v>813</v>
      </c>
      <c r="B55" s="18" t="s">
        <v>51</v>
      </c>
      <c r="C55" s="156">
        <v>23</v>
      </c>
      <c r="D55" s="156">
        <v>53.32</v>
      </c>
      <c r="E55" s="156">
        <v>12.63</v>
      </c>
      <c r="F55" s="156">
        <v>24.19</v>
      </c>
      <c r="G55" s="156">
        <v>19.169250000000002</v>
      </c>
      <c r="H55" s="156"/>
      <c r="I55" s="156">
        <v>7</v>
      </c>
      <c r="J55" s="156">
        <v>5.6</v>
      </c>
      <c r="K55" s="156">
        <v>9.9719999999999995</v>
      </c>
      <c r="L55" s="156">
        <v>8.6</v>
      </c>
      <c r="M55" s="156">
        <v>8.6</v>
      </c>
      <c r="N55" s="156">
        <v>8.6</v>
      </c>
      <c r="O55" s="156">
        <v>8.6</v>
      </c>
      <c r="P55" s="156"/>
      <c r="Q55" s="156"/>
      <c r="R55" s="156">
        <v>1</v>
      </c>
      <c r="S55" s="156">
        <v>1</v>
      </c>
      <c r="T55" s="156"/>
      <c r="U55" s="156"/>
      <c r="V55" s="156"/>
      <c r="W55" s="156"/>
      <c r="X55" s="156"/>
      <c r="Y55" s="156"/>
      <c r="Z55" s="156">
        <v>7.3280000000000003</v>
      </c>
      <c r="AA55" s="156">
        <v>6.3470000000000004</v>
      </c>
      <c r="AB55" s="156"/>
      <c r="AC55" s="156"/>
      <c r="AD55" s="156"/>
      <c r="AE55" s="156">
        <v>11.13</v>
      </c>
      <c r="AF55" s="156">
        <v>11.18</v>
      </c>
      <c r="AG55" s="156">
        <v>475.76261</v>
      </c>
      <c r="AH55" s="156">
        <v>0</v>
      </c>
      <c r="AI55" s="156">
        <v>444.04511000000002</v>
      </c>
      <c r="AJ55" s="156">
        <v>348.89258000000001</v>
      </c>
      <c r="AK55" s="156">
        <v>367.92309</v>
      </c>
      <c r="AL55" s="156">
        <v>294.26589999999999</v>
      </c>
      <c r="AM55" s="156">
        <v>282.00482</v>
      </c>
      <c r="AN55" s="156">
        <v>380.61009000000001</v>
      </c>
      <c r="AO55" s="156">
        <v>380.61009000000001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1665</v>
      </c>
      <c r="B4" s="196"/>
      <c r="C4" s="196"/>
      <c r="D4" s="196"/>
      <c r="E4" s="196"/>
      <c r="F4" s="196"/>
      <c r="G4" s="196"/>
      <c r="H4" s="196"/>
      <c r="I4" s="196"/>
    </row>
    <row r="5" spans="1:9" ht="22.05" hidden="1" customHeight="1" x14ac:dyDescent="0.3">
      <c r="A5" s="196" t="s">
        <v>46</v>
      </c>
      <c r="B5" s="196" t="s">
        <v>545</v>
      </c>
      <c r="C5" s="9">
        <v>42879</v>
      </c>
      <c r="D5" s="9">
        <v>42880</v>
      </c>
      <c r="E5" s="9">
        <v>46665</v>
      </c>
      <c r="F5" s="9">
        <v>70163</v>
      </c>
      <c r="G5" s="9">
        <v>47090</v>
      </c>
      <c r="H5" s="9">
        <v>62201</v>
      </c>
      <c r="I5" s="196" t="s">
        <v>1666</v>
      </c>
    </row>
    <row r="6" spans="1:9" ht="40.049999999999997" customHeight="1" x14ac:dyDescent="0.3">
      <c r="A6" s="196"/>
      <c r="B6" s="196"/>
      <c r="C6" s="225" t="s">
        <v>600</v>
      </c>
      <c r="D6" s="225" t="s">
        <v>601</v>
      </c>
      <c r="E6" s="225" t="s">
        <v>602</v>
      </c>
      <c r="F6" s="225" t="s">
        <v>603</v>
      </c>
      <c r="G6" s="225" t="s">
        <v>598</v>
      </c>
      <c r="H6" s="225" t="s">
        <v>599</v>
      </c>
      <c r="I6" s="196"/>
    </row>
    <row r="7" spans="1:9" ht="57" customHeight="1" x14ac:dyDescent="0.3">
      <c r="A7" s="196"/>
      <c r="B7" s="196"/>
      <c r="C7" s="9" t="s">
        <v>1667</v>
      </c>
      <c r="D7" s="9" t="s">
        <v>1668</v>
      </c>
      <c r="E7" s="9" t="s">
        <v>1669</v>
      </c>
      <c r="F7" s="9" t="s">
        <v>1670</v>
      </c>
      <c r="G7" s="9" t="s">
        <v>1671</v>
      </c>
      <c r="H7" s="9" t="s">
        <v>1672</v>
      </c>
      <c r="I7" s="196" t="s">
        <v>757</v>
      </c>
    </row>
    <row r="8" spans="1:9" ht="24" customHeight="1" x14ac:dyDescent="0.3">
      <c r="A8" s="13" t="s">
        <v>50</v>
      </c>
      <c r="B8" s="13" t="s">
        <v>766</v>
      </c>
      <c r="C8" s="154">
        <v>32</v>
      </c>
      <c r="D8" s="154">
        <v>13.09</v>
      </c>
      <c r="E8" s="154">
        <v>59.69</v>
      </c>
      <c r="F8" s="154">
        <v>65.84</v>
      </c>
      <c r="G8" s="154">
        <v>87.151390000000006</v>
      </c>
      <c r="H8" s="154">
        <v>322.04000000000002</v>
      </c>
      <c r="I8" s="154">
        <v>579.81138999999996</v>
      </c>
    </row>
    <row r="9" spans="1:9" ht="24" customHeight="1" x14ac:dyDescent="0.3">
      <c r="A9" s="16" t="s">
        <v>50</v>
      </c>
      <c r="B9" s="16" t="s">
        <v>767</v>
      </c>
      <c r="C9" s="155">
        <v>32</v>
      </c>
      <c r="D9" s="155">
        <v>12.85</v>
      </c>
      <c r="E9" s="155">
        <v>57.7</v>
      </c>
      <c r="F9" s="155">
        <v>63.36</v>
      </c>
      <c r="G9" s="155">
        <v>87.151390000000006</v>
      </c>
      <c r="H9" s="155">
        <v>328.63</v>
      </c>
      <c r="I9" s="155">
        <v>581.69138999999996</v>
      </c>
    </row>
    <row r="10" spans="1:9" ht="24" customHeight="1" x14ac:dyDescent="0.3">
      <c r="A10" s="16" t="s">
        <v>50</v>
      </c>
      <c r="B10" s="16" t="s">
        <v>768</v>
      </c>
      <c r="C10" s="155">
        <v>28</v>
      </c>
      <c r="D10" s="155">
        <v>12.85</v>
      </c>
      <c r="E10" s="155">
        <v>59.24</v>
      </c>
      <c r="F10" s="155">
        <v>63.92</v>
      </c>
      <c r="G10" s="155">
        <v>87.151390000000006</v>
      </c>
      <c r="H10" s="155">
        <v>330.33</v>
      </c>
      <c r="I10" s="155">
        <v>581.49139000000002</v>
      </c>
    </row>
    <row r="11" spans="1:9" ht="24" customHeight="1" x14ac:dyDescent="0.3">
      <c r="A11" s="16" t="s">
        <v>50</v>
      </c>
      <c r="B11" s="16" t="s">
        <v>769</v>
      </c>
      <c r="C11" s="155">
        <v>28</v>
      </c>
      <c r="D11" s="155">
        <v>13.32</v>
      </c>
      <c r="E11" s="155">
        <v>62.12</v>
      </c>
      <c r="F11" s="155">
        <v>65.03</v>
      </c>
      <c r="G11" s="155">
        <v>87.151390000000006</v>
      </c>
      <c r="H11" s="155">
        <v>330.62</v>
      </c>
      <c r="I11" s="155">
        <v>586.24139000000002</v>
      </c>
    </row>
    <row r="12" spans="1:9" ht="24" customHeight="1" x14ac:dyDescent="0.3">
      <c r="A12" s="16" t="s">
        <v>50</v>
      </c>
      <c r="B12" s="16" t="s">
        <v>770</v>
      </c>
      <c r="C12" s="155">
        <v>30</v>
      </c>
      <c r="D12" s="155">
        <v>13.32</v>
      </c>
      <c r="E12" s="155">
        <v>62.09</v>
      </c>
      <c r="F12" s="155">
        <v>63.63</v>
      </c>
      <c r="G12" s="155">
        <v>87.151390000000006</v>
      </c>
      <c r="H12" s="155">
        <v>326.23</v>
      </c>
      <c r="I12" s="155">
        <v>582.42138999999997</v>
      </c>
    </row>
    <row r="13" spans="1:9" ht="24" customHeight="1" x14ac:dyDescent="0.3">
      <c r="A13" s="16" t="s">
        <v>50</v>
      </c>
      <c r="B13" s="16" t="s">
        <v>771</v>
      </c>
      <c r="C13" s="155">
        <v>30</v>
      </c>
      <c r="D13" s="155">
        <v>13.13</v>
      </c>
      <c r="E13" s="155">
        <v>56.58</v>
      </c>
      <c r="F13" s="155">
        <v>65.61</v>
      </c>
      <c r="G13" s="155">
        <v>87.151390000000006</v>
      </c>
      <c r="H13" s="155">
        <v>325.08</v>
      </c>
      <c r="I13" s="155">
        <v>577.55138999999997</v>
      </c>
    </row>
    <row r="14" spans="1:9" ht="24" customHeight="1" x14ac:dyDescent="0.3">
      <c r="A14" s="16" t="s">
        <v>50</v>
      </c>
      <c r="B14" s="16" t="s">
        <v>772</v>
      </c>
      <c r="C14" s="155">
        <v>29</v>
      </c>
      <c r="D14" s="155">
        <v>13.14</v>
      </c>
      <c r="E14" s="155">
        <v>57.26</v>
      </c>
      <c r="F14" s="155">
        <v>64.3</v>
      </c>
      <c r="G14" s="155">
        <v>87.151390000000006</v>
      </c>
      <c r="H14" s="155">
        <v>328.14</v>
      </c>
      <c r="I14" s="155">
        <v>578.99139000000002</v>
      </c>
    </row>
    <row r="15" spans="1:9" ht="24" customHeight="1" x14ac:dyDescent="0.3">
      <c r="A15" s="18" t="s">
        <v>50</v>
      </c>
      <c r="B15" s="18" t="s">
        <v>773</v>
      </c>
      <c r="C15" s="156">
        <v>29</v>
      </c>
      <c r="D15" s="156">
        <v>12.83</v>
      </c>
      <c r="E15" s="156">
        <v>59.89</v>
      </c>
      <c r="F15" s="156">
        <v>64.36</v>
      </c>
      <c r="G15" s="156">
        <v>87.151390000000006</v>
      </c>
      <c r="H15" s="156">
        <v>326.42</v>
      </c>
      <c r="I15" s="156">
        <v>579.65138999999999</v>
      </c>
    </row>
    <row r="16" spans="1:9" ht="24" customHeight="1" x14ac:dyDescent="0.3">
      <c r="A16" s="13" t="s">
        <v>50</v>
      </c>
      <c r="B16" s="13" t="s">
        <v>774</v>
      </c>
      <c r="C16" s="154">
        <v>30</v>
      </c>
      <c r="D16" s="154">
        <v>12.82</v>
      </c>
      <c r="E16" s="154">
        <v>61.73</v>
      </c>
      <c r="F16" s="154">
        <v>67.19</v>
      </c>
      <c r="G16" s="154">
        <v>87.151390000000006</v>
      </c>
      <c r="H16" s="154">
        <v>329.21</v>
      </c>
      <c r="I16" s="154">
        <v>588.10139000000004</v>
      </c>
    </row>
    <row r="17" spans="1:9" ht="24" customHeight="1" x14ac:dyDescent="0.3">
      <c r="A17" s="16" t="s">
        <v>50</v>
      </c>
      <c r="B17" s="16" t="s">
        <v>775</v>
      </c>
      <c r="C17" s="155">
        <v>30</v>
      </c>
      <c r="D17" s="155">
        <v>13.06</v>
      </c>
      <c r="E17" s="155">
        <v>56.73</v>
      </c>
      <c r="F17" s="155">
        <v>62.94</v>
      </c>
      <c r="G17" s="155">
        <v>87.151390000000006</v>
      </c>
      <c r="H17" s="155">
        <v>327.06</v>
      </c>
      <c r="I17" s="155">
        <v>576.94138999999996</v>
      </c>
    </row>
    <row r="18" spans="1:9" ht="24" customHeight="1" x14ac:dyDescent="0.3">
      <c r="A18" s="16" t="s">
        <v>50</v>
      </c>
      <c r="B18" s="16" t="s">
        <v>776</v>
      </c>
      <c r="C18" s="155">
        <v>31</v>
      </c>
      <c r="D18" s="155">
        <v>13.05</v>
      </c>
      <c r="E18" s="155">
        <v>55.93</v>
      </c>
      <c r="F18" s="155">
        <v>154.13999999999999</v>
      </c>
      <c r="G18" s="155">
        <v>87.151390000000006</v>
      </c>
      <c r="H18" s="155">
        <v>327.71</v>
      </c>
      <c r="I18" s="155">
        <v>668.98139000000003</v>
      </c>
    </row>
    <row r="19" spans="1:9" ht="24" customHeight="1" x14ac:dyDescent="0.3">
      <c r="A19" s="16" t="s">
        <v>50</v>
      </c>
      <c r="B19" s="16" t="s">
        <v>777</v>
      </c>
      <c r="C19" s="155">
        <v>31</v>
      </c>
      <c r="D19" s="155">
        <v>13.34</v>
      </c>
      <c r="E19" s="155">
        <v>54.84</v>
      </c>
      <c r="F19" s="155">
        <v>10.16</v>
      </c>
      <c r="G19" s="155">
        <v>87.151390000000006</v>
      </c>
      <c r="H19" s="155">
        <v>324.85000000000002</v>
      </c>
      <c r="I19" s="155">
        <v>521.34139000000005</v>
      </c>
    </row>
    <row r="20" spans="1:9" ht="24" customHeight="1" x14ac:dyDescent="0.3">
      <c r="A20" s="16" t="s">
        <v>50</v>
      </c>
      <c r="B20" s="16" t="s">
        <v>778</v>
      </c>
      <c r="C20" s="155">
        <v>32</v>
      </c>
      <c r="D20" s="155">
        <v>13.32</v>
      </c>
      <c r="E20" s="155">
        <v>52.02</v>
      </c>
      <c r="F20" s="155">
        <v>84.32</v>
      </c>
      <c r="G20" s="155">
        <v>87.151390000000006</v>
      </c>
      <c r="H20" s="155">
        <v>327.64999999999998</v>
      </c>
      <c r="I20" s="155">
        <v>596.46139000000005</v>
      </c>
    </row>
    <row r="21" spans="1:9" ht="24" customHeight="1" x14ac:dyDescent="0.3">
      <c r="A21" s="16" t="s">
        <v>50</v>
      </c>
      <c r="B21" s="16" t="s">
        <v>779</v>
      </c>
      <c r="C21" s="155">
        <v>32</v>
      </c>
      <c r="D21" s="155">
        <v>13.61</v>
      </c>
      <c r="E21" s="155">
        <v>52.81</v>
      </c>
      <c r="F21" s="155">
        <v>82.1</v>
      </c>
      <c r="G21" s="155">
        <v>87.151390000000006</v>
      </c>
      <c r="H21" s="155">
        <v>326.74</v>
      </c>
      <c r="I21" s="155">
        <v>594.41138999999998</v>
      </c>
    </row>
    <row r="22" spans="1:9" ht="24" customHeight="1" x14ac:dyDescent="0.3">
      <c r="A22" s="16" t="s">
        <v>50</v>
      </c>
      <c r="B22" s="16" t="s">
        <v>780</v>
      </c>
      <c r="C22" s="155">
        <v>31</v>
      </c>
      <c r="D22" s="155">
        <v>13.61</v>
      </c>
      <c r="E22" s="155">
        <v>47.4</v>
      </c>
      <c r="F22" s="155">
        <v>63.13</v>
      </c>
      <c r="G22" s="155">
        <v>87.151390000000006</v>
      </c>
      <c r="H22" s="155">
        <v>326.32</v>
      </c>
      <c r="I22" s="155">
        <v>568.61139000000003</v>
      </c>
    </row>
    <row r="23" spans="1:9" ht="24" customHeight="1" x14ac:dyDescent="0.3">
      <c r="A23" s="18" t="s">
        <v>50</v>
      </c>
      <c r="B23" s="18" t="s">
        <v>781</v>
      </c>
      <c r="C23" s="156">
        <v>31</v>
      </c>
      <c r="D23" s="156">
        <v>13.59</v>
      </c>
      <c r="E23" s="156">
        <v>69.599999999999994</v>
      </c>
      <c r="F23" s="156">
        <v>62.84</v>
      </c>
      <c r="G23" s="156">
        <v>87.151390000000006</v>
      </c>
      <c r="H23" s="156">
        <v>327.32</v>
      </c>
      <c r="I23" s="156">
        <v>591.50139000000001</v>
      </c>
    </row>
    <row r="24" spans="1:9" ht="24" customHeight="1" x14ac:dyDescent="0.3">
      <c r="A24" s="13" t="s">
        <v>50</v>
      </c>
      <c r="B24" s="13" t="s">
        <v>782</v>
      </c>
      <c r="C24" s="154">
        <v>31</v>
      </c>
      <c r="D24" s="154">
        <v>13.59</v>
      </c>
      <c r="E24" s="154">
        <v>53.32</v>
      </c>
      <c r="F24" s="154">
        <v>63.9</v>
      </c>
      <c r="G24" s="154">
        <v>85.404920000000004</v>
      </c>
      <c r="H24" s="154">
        <v>326.7</v>
      </c>
      <c r="I24" s="154">
        <v>573.91492000000005</v>
      </c>
    </row>
    <row r="25" spans="1:9" ht="24" customHeight="1" x14ac:dyDescent="0.3">
      <c r="A25" s="16" t="s">
        <v>50</v>
      </c>
      <c r="B25" s="16" t="s">
        <v>783</v>
      </c>
      <c r="C25" s="155">
        <v>31</v>
      </c>
      <c r="D25" s="155">
        <v>13.39</v>
      </c>
      <c r="E25" s="155">
        <v>54.97</v>
      </c>
      <c r="F25" s="155">
        <v>64.180000000000007</v>
      </c>
      <c r="G25" s="155">
        <v>85.404920000000004</v>
      </c>
      <c r="H25" s="155">
        <v>326.77</v>
      </c>
      <c r="I25" s="155">
        <v>575.71492000000001</v>
      </c>
    </row>
    <row r="26" spans="1:9" ht="24" customHeight="1" x14ac:dyDescent="0.3">
      <c r="A26" s="16" t="s">
        <v>50</v>
      </c>
      <c r="B26" s="16" t="s">
        <v>784</v>
      </c>
      <c r="C26" s="155">
        <v>30</v>
      </c>
      <c r="D26" s="155">
        <v>13.39</v>
      </c>
      <c r="E26" s="155">
        <v>50.74</v>
      </c>
      <c r="F26" s="155">
        <v>64.760000000000005</v>
      </c>
      <c r="G26" s="155">
        <v>85.404920000000004</v>
      </c>
      <c r="H26" s="155">
        <v>327.54000000000002</v>
      </c>
      <c r="I26" s="155">
        <v>571.83492000000001</v>
      </c>
    </row>
    <row r="27" spans="1:9" ht="24" customHeight="1" x14ac:dyDescent="0.3">
      <c r="A27" s="16" t="s">
        <v>50</v>
      </c>
      <c r="B27" s="16" t="s">
        <v>785</v>
      </c>
      <c r="C27" s="155">
        <v>30</v>
      </c>
      <c r="D27" s="155">
        <v>13.42</v>
      </c>
      <c r="E27" s="155">
        <v>55.95</v>
      </c>
      <c r="F27" s="155">
        <v>64.78</v>
      </c>
      <c r="G27" s="155">
        <v>85.404920000000004</v>
      </c>
      <c r="H27" s="155">
        <v>326.49</v>
      </c>
      <c r="I27" s="155">
        <v>576.04492000000005</v>
      </c>
    </row>
    <row r="28" spans="1:9" ht="24" customHeight="1" x14ac:dyDescent="0.3">
      <c r="A28" s="16" t="s">
        <v>50</v>
      </c>
      <c r="B28" s="16" t="s">
        <v>786</v>
      </c>
      <c r="C28" s="155">
        <v>31</v>
      </c>
      <c r="D28" s="155">
        <v>13.42</v>
      </c>
      <c r="E28" s="155">
        <v>56.1</v>
      </c>
      <c r="F28" s="155">
        <v>65.510000000000005</v>
      </c>
      <c r="G28" s="155">
        <v>85.404920000000004</v>
      </c>
      <c r="H28" s="155">
        <v>325.27999999999997</v>
      </c>
      <c r="I28" s="155">
        <v>576.71492000000001</v>
      </c>
    </row>
    <row r="29" spans="1:9" ht="24" customHeight="1" x14ac:dyDescent="0.3">
      <c r="A29" s="16" t="s">
        <v>50</v>
      </c>
      <c r="B29" s="16" t="s">
        <v>787</v>
      </c>
      <c r="C29" s="155">
        <v>31</v>
      </c>
      <c r="D29" s="155">
        <v>13.66</v>
      </c>
      <c r="E29" s="155">
        <v>53.38</v>
      </c>
      <c r="F29" s="155">
        <v>65.52</v>
      </c>
      <c r="G29" s="155">
        <v>85.404920000000004</v>
      </c>
      <c r="H29" s="155">
        <v>328.51</v>
      </c>
      <c r="I29" s="155">
        <v>577.47492</v>
      </c>
    </row>
    <row r="30" spans="1:9" ht="24" customHeight="1" x14ac:dyDescent="0.3">
      <c r="A30" s="16" t="s">
        <v>50</v>
      </c>
      <c r="B30" s="16" t="s">
        <v>788</v>
      </c>
      <c r="C30" s="155">
        <v>33</v>
      </c>
      <c r="D30" s="155">
        <v>13.66</v>
      </c>
      <c r="E30" s="155">
        <v>59.27</v>
      </c>
      <c r="F30" s="155">
        <v>65.489999999999995</v>
      </c>
      <c r="G30" s="155">
        <v>85.404920000000004</v>
      </c>
      <c r="H30" s="155">
        <v>328.56</v>
      </c>
      <c r="I30" s="155">
        <v>585.38491999999997</v>
      </c>
    </row>
    <row r="31" spans="1:9" ht="24" customHeight="1" x14ac:dyDescent="0.3">
      <c r="A31" s="18" t="s">
        <v>50</v>
      </c>
      <c r="B31" s="18" t="s">
        <v>789</v>
      </c>
      <c r="C31" s="156">
        <v>33</v>
      </c>
      <c r="D31" s="156">
        <v>12.99</v>
      </c>
      <c r="E31" s="156">
        <v>59.07</v>
      </c>
      <c r="F31" s="156">
        <v>65.47</v>
      </c>
      <c r="G31" s="156">
        <v>85.404920000000004</v>
      </c>
      <c r="H31" s="156">
        <v>326.95999999999998</v>
      </c>
      <c r="I31" s="156">
        <v>582.89491999999996</v>
      </c>
    </row>
    <row r="32" spans="1:9" ht="24" customHeight="1" x14ac:dyDescent="0.3">
      <c r="A32" s="13" t="s">
        <v>50</v>
      </c>
      <c r="B32" s="13" t="s">
        <v>790</v>
      </c>
      <c r="C32" s="154">
        <v>33</v>
      </c>
      <c r="D32" s="154">
        <v>13</v>
      </c>
      <c r="E32" s="154">
        <v>54.43</v>
      </c>
      <c r="F32" s="154">
        <v>66.2</v>
      </c>
      <c r="G32" s="154">
        <v>85.404920000000004</v>
      </c>
      <c r="H32" s="154">
        <v>325.66000000000003</v>
      </c>
      <c r="I32" s="154">
        <v>577.69492000000002</v>
      </c>
    </row>
    <row r="33" spans="1:9" ht="24" customHeight="1" x14ac:dyDescent="0.3">
      <c r="A33" s="16" t="s">
        <v>50</v>
      </c>
      <c r="B33" s="16" t="s">
        <v>791</v>
      </c>
      <c r="C33" s="155">
        <v>33</v>
      </c>
      <c r="D33" s="155">
        <v>13.16</v>
      </c>
      <c r="E33" s="155">
        <v>60.53</v>
      </c>
      <c r="F33" s="155">
        <v>66.19</v>
      </c>
      <c r="G33" s="155">
        <v>85.404920000000004</v>
      </c>
      <c r="H33" s="155">
        <v>327.39</v>
      </c>
      <c r="I33" s="155">
        <v>585.67492000000004</v>
      </c>
    </row>
    <row r="34" spans="1:9" ht="24" customHeight="1" x14ac:dyDescent="0.3">
      <c r="A34" s="16" t="s">
        <v>50</v>
      </c>
      <c r="B34" s="16" t="s">
        <v>792</v>
      </c>
      <c r="C34" s="155">
        <v>32</v>
      </c>
      <c r="D34" s="155">
        <v>13.16</v>
      </c>
      <c r="E34" s="155">
        <v>62.21</v>
      </c>
      <c r="F34" s="155">
        <v>64.709999999999994</v>
      </c>
      <c r="G34" s="155">
        <v>85.404920000000004</v>
      </c>
      <c r="H34" s="155">
        <v>326.86</v>
      </c>
      <c r="I34" s="155">
        <v>584.34492</v>
      </c>
    </row>
    <row r="35" spans="1:9" ht="24" customHeight="1" x14ac:dyDescent="0.3">
      <c r="A35" s="16" t="s">
        <v>50</v>
      </c>
      <c r="B35" s="16" t="s">
        <v>793</v>
      </c>
      <c r="C35" s="155">
        <v>32</v>
      </c>
      <c r="D35" s="155">
        <v>13.15</v>
      </c>
      <c r="E35" s="155">
        <v>51.61</v>
      </c>
      <c r="F35" s="155">
        <v>67.17</v>
      </c>
      <c r="G35" s="155">
        <v>85.404920000000004</v>
      </c>
      <c r="H35" s="155">
        <v>327.68</v>
      </c>
      <c r="I35" s="155">
        <v>577.01491999999996</v>
      </c>
    </row>
    <row r="36" spans="1:9" ht="24" customHeight="1" x14ac:dyDescent="0.3">
      <c r="A36" s="16" t="s">
        <v>50</v>
      </c>
      <c r="B36" s="16" t="s">
        <v>794</v>
      </c>
      <c r="C36" s="155">
        <v>31</v>
      </c>
      <c r="D36" s="155">
        <v>13.15</v>
      </c>
      <c r="E36" s="155">
        <v>53.17</v>
      </c>
      <c r="F36" s="155">
        <v>66.87</v>
      </c>
      <c r="G36" s="155">
        <v>85.404920000000004</v>
      </c>
      <c r="H36" s="155">
        <v>323.87</v>
      </c>
      <c r="I36" s="155">
        <v>573.46492000000001</v>
      </c>
    </row>
    <row r="37" spans="1:9" ht="24" customHeight="1" x14ac:dyDescent="0.3">
      <c r="A37" s="16" t="s">
        <v>50</v>
      </c>
      <c r="B37" s="16" t="s">
        <v>795</v>
      </c>
      <c r="C37" s="155">
        <v>31</v>
      </c>
      <c r="D37" s="155">
        <v>13.07</v>
      </c>
      <c r="E37" s="155">
        <v>54.46</v>
      </c>
      <c r="F37" s="155">
        <v>66.83</v>
      </c>
      <c r="G37" s="155">
        <v>85.404920000000004</v>
      </c>
      <c r="H37" s="155">
        <v>323</v>
      </c>
      <c r="I37" s="155">
        <v>573.76491999999996</v>
      </c>
    </row>
    <row r="38" spans="1:9" ht="24" customHeight="1" x14ac:dyDescent="0.3">
      <c r="A38" s="16" t="s">
        <v>50</v>
      </c>
      <c r="B38" s="16" t="s">
        <v>796</v>
      </c>
      <c r="C38" s="155">
        <v>31</v>
      </c>
      <c r="D38" s="155">
        <v>13.08</v>
      </c>
      <c r="E38" s="155">
        <v>55.03</v>
      </c>
      <c r="F38" s="155">
        <v>63.06</v>
      </c>
      <c r="G38" s="155">
        <v>85.404920000000004</v>
      </c>
      <c r="H38" s="155">
        <v>323.92</v>
      </c>
      <c r="I38" s="155">
        <v>571.49491999999998</v>
      </c>
    </row>
    <row r="39" spans="1:9" ht="24" customHeight="1" x14ac:dyDescent="0.3">
      <c r="A39" s="18" t="s">
        <v>50</v>
      </c>
      <c r="B39" s="18" t="s">
        <v>797</v>
      </c>
      <c r="C39" s="156">
        <v>31</v>
      </c>
      <c r="D39" s="156">
        <v>12.93</v>
      </c>
      <c r="E39" s="156">
        <v>55.67</v>
      </c>
      <c r="F39" s="156">
        <v>63.04</v>
      </c>
      <c r="G39" s="156">
        <v>85.404920000000004</v>
      </c>
      <c r="H39" s="156">
        <v>322.95999999999998</v>
      </c>
      <c r="I39" s="156">
        <v>571.00491999999997</v>
      </c>
    </row>
    <row r="40" spans="1:9" ht="24" customHeight="1" x14ac:dyDescent="0.3">
      <c r="A40" s="13" t="s">
        <v>50</v>
      </c>
      <c r="B40" s="13" t="s">
        <v>798</v>
      </c>
      <c r="C40" s="154">
        <v>32</v>
      </c>
      <c r="D40" s="154">
        <v>12.93</v>
      </c>
      <c r="E40" s="154">
        <v>54.73</v>
      </c>
      <c r="F40" s="154">
        <v>64.69</v>
      </c>
      <c r="G40" s="154">
        <v>86.829580000000007</v>
      </c>
      <c r="H40" s="154">
        <v>322.08999999999997</v>
      </c>
      <c r="I40" s="154">
        <v>573.26958000000002</v>
      </c>
    </row>
    <row r="41" spans="1:9" ht="24" customHeight="1" x14ac:dyDescent="0.3">
      <c r="A41" s="16" t="s">
        <v>50</v>
      </c>
      <c r="B41" s="16" t="s">
        <v>799</v>
      </c>
      <c r="C41" s="155">
        <v>32</v>
      </c>
      <c r="D41" s="155">
        <v>13.16</v>
      </c>
      <c r="E41" s="155">
        <v>58.6</v>
      </c>
      <c r="F41" s="155">
        <v>64.7</v>
      </c>
      <c r="G41" s="155">
        <v>86.829580000000007</v>
      </c>
      <c r="H41" s="155">
        <v>321.63</v>
      </c>
      <c r="I41" s="155">
        <v>576.91958</v>
      </c>
    </row>
    <row r="42" spans="1:9" ht="24" customHeight="1" x14ac:dyDescent="0.3">
      <c r="A42" s="16" t="s">
        <v>50</v>
      </c>
      <c r="B42" s="16" t="s">
        <v>800</v>
      </c>
      <c r="C42" s="155">
        <v>32</v>
      </c>
      <c r="D42" s="155">
        <v>13.02</v>
      </c>
      <c r="E42" s="155">
        <v>53.71</v>
      </c>
      <c r="F42" s="155">
        <v>65.39</v>
      </c>
      <c r="G42" s="155">
        <v>86.829580000000007</v>
      </c>
      <c r="H42" s="155">
        <v>321.58999999999997</v>
      </c>
      <c r="I42" s="155">
        <v>572.53958</v>
      </c>
    </row>
    <row r="43" spans="1:9" ht="24" customHeight="1" x14ac:dyDescent="0.3">
      <c r="A43" s="16" t="s">
        <v>50</v>
      </c>
      <c r="B43" s="16" t="s">
        <v>801</v>
      </c>
      <c r="C43" s="155">
        <v>32</v>
      </c>
      <c r="D43" s="155">
        <v>13.92</v>
      </c>
      <c r="E43" s="155">
        <v>48.21</v>
      </c>
      <c r="F43" s="155">
        <v>65.540000000000006</v>
      </c>
      <c r="G43" s="155">
        <v>86.829580000000007</v>
      </c>
      <c r="H43" s="155">
        <v>320.14999999999998</v>
      </c>
      <c r="I43" s="155">
        <v>566.64958000000001</v>
      </c>
    </row>
    <row r="44" spans="1:9" ht="24" customHeight="1" x14ac:dyDescent="0.3">
      <c r="A44" s="16" t="s">
        <v>50</v>
      </c>
      <c r="B44" s="16" t="s">
        <v>802</v>
      </c>
      <c r="C44" s="155">
        <v>30</v>
      </c>
      <c r="D44" s="155">
        <v>13.92</v>
      </c>
      <c r="E44" s="155">
        <v>55.09</v>
      </c>
      <c r="F44" s="155">
        <v>50.06</v>
      </c>
      <c r="G44" s="155">
        <v>86.829580000000007</v>
      </c>
      <c r="H44" s="155">
        <v>321.5</v>
      </c>
      <c r="I44" s="155">
        <v>557.39958000000001</v>
      </c>
    </row>
    <row r="45" spans="1:9" ht="24" customHeight="1" x14ac:dyDescent="0.3">
      <c r="A45" s="16" t="s">
        <v>50</v>
      </c>
      <c r="B45" s="16" t="s">
        <v>803</v>
      </c>
      <c r="C45" s="155">
        <v>30</v>
      </c>
      <c r="D45" s="155">
        <v>12.99</v>
      </c>
      <c r="E45" s="155">
        <v>57.12</v>
      </c>
      <c r="F45" s="155">
        <v>50.22</v>
      </c>
      <c r="G45" s="155">
        <v>86.829580000000007</v>
      </c>
      <c r="H45" s="155">
        <v>318.88</v>
      </c>
      <c r="I45" s="155">
        <v>556.03958</v>
      </c>
    </row>
    <row r="46" spans="1:9" ht="24" customHeight="1" x14ac:dyDescent="0.3">
      <c r="A46" s="16" t="s">
        <v>50</v>
      </c>
      <c r="B46" s="16" t="s">
        <v>804</v>
      </c>
      <c r="C46" s="155">
        <v>27</v>
      </c>
      <c r="D46" s="155">
        <v>12.99</v>
      </c>
      <c r="E46" s="155">
        <v>57</v>
      </c>
      <c r="F46" s="155">
        <v>52.24</v>
      </c>
      <c r="G46" s="155">
        <v>86.829580000000007</v>
      </c>
      <c r="H46" s="155">
        <v>319.98</v>
      </c>
      <c r="I46" s="155">
        <v>556.03958</v>
      </c>
    </row>
    <row r="47" spans="1:9" ht="24" customHeight="1" x14ac:dyDescent="0.3">
      <c r="A47" s="18" t="s">
        <v>50</v>
      </c>
      <c r="B47" s="18" t="s">
        <v>805</v>
      </c>
      <c r="C47" s="156">
        <v>27</v>
      </c>
      <c r="D47" s="156">
        <v>13.12</v>
      </c>
      <c r="E47" s="156">
        <v>56.16</v>
      </c>
      <c r="F47" s="156">
        <v>51.3</v>
      </c>
      <c r="G47" s="156">
        <v>86.829580000000007</v>
      </c>
      <c r="H47" s="156">
        <v>319.26</v>
      </c>
      <c r="I47" s="156">
        <v>553.66958</v>
      </c>
    </row>
    <row r="48" spans="1:9" ht="24" customHeight="1" x14ac:dyDescent="0.3">
      <c r="A48" s="13" t="s">
        <v>50</v>
      </c>
      <c r="B48" s="13" t="s">
        <v>806</v>
      </c>
      <c r="C48" s="154">
        <v>30</v>
      </c>
      <c r="D48" s="154">
        <v>11.98</v>
      </c>
      <c r="E48" s="154">
        <v>59.44</v>
      </c>
      <c r="F48" s="154">
        <v>53.12</v>
      </c>
      <c r="G48" s="154">
        <v>86.829580000000007</v>
      </c>
      <c r="H48" s="154">
        <v>320.22000000000003</v>
      </c>
      <c r="I48" s="154">
        <v>561.58957999999996</v>
      </c>
    </row>
    <row r="49" spans="1:9" ht="24" customHeight="1" x14ac:dyDescent="0.3">
      <c r="A49" s="16" t="s">
        <v>50</v>
      </c>
      <c r="B49" s="16" t="s">
        <v>807</v>
      </c>
      <c r="C49" s="155">
        <v>30</v>
      </c>
      <c r="D49" s="155">
        <v>10.1</v>
      </c>
      <c r="E49" s="155">
        <v>55.69</v>
      </c>
      <c r="F49" s="155">
        <v>53.13</v>
      </c>
      <c r="G49" s="155">
        <v>86.829580000000007</v>
      </c>
      <c r="H49" s="155">
        <v>318.94</v>
      </c>
      <c r="I49" s="155">
        <v>554.68957999999998</v>
      </c>
    </row>
    <row r="50" spans="1:9" ht="24" customHeight="1" x14ac:dyDescent="0.3">
      <c r="A50" s="16" t="s">
        <v>50</v>
      </c>
      <c r="B50" s="16" t="s">
        <v>808</v>
      </c>
      <c r="C50" s="155">
        <v>29</v>
      </c>
      <c r="D50" s="155">
        <v>10.9</v>
      </c>
      <c r="E50" s="155">
        <v>58.48</v>
      </c>
      <c r="F50" s="155">
        <v>52.44</v>
      </c>
      <c r="G50" s="155">
        <v>86.829580000000007</v>
      </c>
      <c r="H50" s="155">
        <v>319.42</v>
      </c>
      <c r="I50" s="155">
        <v>557.06957999999997</v>
      </c>
    </row>
    <row r="51" spans="1:9" ht="24" customHeight="1" x14ac:dyDescent="0.3">
      <c r="A51" s="16" t="s">
        <v>50</v>
      </c>
      <c r="B51" s="16" t="s">
        <v>809</v>
      </c>
      <c r="C51" s="155">
        <v>29</v>
      </c>
      <c r="D51" s="155">
        <v>9.1199999999999992</v>
      </c>
      <c r="E51" s="155">
        <v>53.89</v>
      </c>
      <c r="F51" s="155">
        <v>52.38</v>
      </c>
      <c r="G51" s="155">
        <v>86.829580000000007</v>
      </c>
      <c r="H51" s="155">
        <v>318.43</v>
      </c>
      <c r="I51" s="155">
        <v>549.64958000000001</v>
      </c>
    </row>
    <row r="52" spans="1:9" ht="24" customHeight="1" x14ac:dyDescent="0.3">
      <c r="A52" s="16" t="s">
        <v>50</v>
      </c>
      <c r="B52" s="16" t="s">
        <v>810</v>
      </c>
      <c r="C52" s="155">
        <v>29</v>
      </c>
      <c r="D52" s="155">
        <v>8.89</v>
      </c>
      <c r="E52" s="155">
        <v>53.66</v>
      </c>
      <c r="F52" s="155">
        <v>53.17</v>
      </c>
      <c r="G52" s="155">
        <v>86.829580000000007</v>
      </c>
      <c r="H52" s="155">
        <v>322.27999999999997</v>
      </c>
      <c r="I52" s="155">
        <v>553.82957999999996</v>
      </c>
    </row>
    <row r="53" spans="1:9" ht="24" customHeight="1" x14ac:dyDescent="0.3">
      <c r="A53" s="16" t="s">
        <v>50</v>
      </c>
      <c r="B53" s="16" t="s">
        <v>811</v>
      </c>
      <c r="C53" s="155">
        <v>29</v>
      </c>
      <c r="D53" s="155">
        <v>11.93</v>
      </c>
      <c r="E53" s="155">
        <v>56.12</v>
      </c>
      <c r="F53" s="155">
        <v>53.23</v>
      </c>
      <c r="G53" s="155">
        <v>86.829580000000007</v>
      </c>
      <c r="H53" s="155">
        <v>320.48</v>
      </c>
      <c r="I53" s="155">
        <v>557.58957999999996</v>
      </c>
    </row>
    <row r="54" spans="1:9" ht="24" customHeight="1" x14ac:dyDescent="0.3">
      <c r="A54" s="16" t="s">
        <v>50</v>
      </c>
      <c r="B54" s="16" t="s">
        <v>812</v>
      </c>
      <c r="C54" s="155">
        <v>31</v>
      </c>
      <c r="D54" s="155">
        <v>12.95</v>
      </c>
      <c r="E54" s="155">
        <v>55.28</v>
      </c>
      <c r="F54" s="155">
        <v>53.1</v>
      </c>
      <c r="G54" s="155">
        <v>86.829580000000007</v>
      </c>
      <c r="H54" s="155">
        <v>313.61</v>
      </c>
      <c r="I54" s="155">
        <v>552.76958000000002</v>
      </c>
    </row>
    <row r="55" spans="1:9" ht="24" customHeight="1" x14ac:dyDescent="0.3">
      <c r="A55" s="18" t="s">
        <v>813</v>
      </c>
      <c r="B55" s="18" t="s">
        <v>51</v>
      </c>
      <c r="C55" s="156">
        <v>31</v>
      </c>
      <c r="D55" s="156">
        <v>13.73</v>
      </c>
      <c r="E55" s="156">
        <v>55.55</v>
      </c>
      <c r="F55" s="156">
        <v>53.24</v>
      </c>
      <c r="G55" s="156">
        <v>86.829580000000007</v>
      </c>
      <c r="H55" s="156">
        <v>315.91000000000003</v>
      </c>
      <c r="I55" s="156">
        <v>556.25958000000003</v>
      </c>
    </row>
    <row r="56" spans="1:9" ht="15.6" x14ac:dyDescent="0.3">
      <c r="A56" s="201" t="s">
        <v>1033</v>
      </c>
      <c r="B56" s="202"/>
      <c r="C56" s="158">
        <v>735</v>
      </c>
      <c r="D56" s="158">
        <v>309.39999999999998</v>
      </c>
      <c r="E56" s="158">
        <v>1352.135</v>
      </c>
      <c r="F56" s="158">
        <v>1517.25</v>
      </c>
      <c r="G56" s="158">
        <v>2075.0871200000001</v>
      </c>
      <c r="H56" s="158">
        <v>7783.4350000000004</v>
      </c>
      <c r="I56" s="158">
        <v>13772.307119999999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1674</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1675</v>
      </c>
      <c r="B6" s="227"/>
      <c r="C6" s="160" t="s">
        <v>1676</v>
      </c>
      <c r="D6" s="160" t="s">
        <v>1677</v>
      </c>
      <c r="E6" s="160" t="s">
        <v>1678</v>
      </c>
      <c r="F6" s="160" t="s">
        <v>1679</v>
      </c>
      <c r="G6" s="160" t="s">
        <v>1680</v>
      </c>
      <c r="H6" s="160" t="s">
        <v>1681</v>
      </c>
      <c r="I6" s="160" t="s">
        <v>1682</v>
      </c>
      <c r="J6" s="160" t="s">
        <v>1683</v>
      </c>
      <c r="K6" s="160" t="s">
        <v>1684</v>
      </c>
      <c r="L6" s="160" t="s">
        <v>1685</v>
      </c>
      <c r="M6" s="160" t="s">
        <v>1686</v>
      </c>
      <c r="N6" s="160" t="s">
        <v>1687</v>
      </c>
      <c r="O6" s="160" t="s">
        <v>1688</v>
      </c>
      <c r="P6" s="160" t="s">
        <v>1689</v>
      </c>
      <c r="Q6" s="160" t="s">
        <v>1690</v>
      </c>
      <c r="R6" s="160" t="s">
        <v>1691</v>
      </c>
      <c r="S6" s="160" t="s">
        <v>1692</v>
      </c>
      <c r="T6" s="160" t="s">
        <v>1693</v>
      </c>
      <c r="U6" s="160" t="s">
        <v>1694</v>
      </c>
      <c r="V6" s="160" t="s">
        <v>1695</v>
      </c>
      <c r="W6" s="160" t="s">
        <v>1696</v>
      </c>
      <c r="X6" s="160" t="s">
        <v>1697</v>
      </c>
      <c r="Y6" s="160" t="s">
        <v>1698</v>
      </c>
      <c r="Z6" s="160" t="s">
        <v>1699</v>
      </c>
      <c r="AA6" s="160" t="s">
        <v>1700</v>
      </c>
      <c r="AB6" s="160" t="s">
        <v>1701</v>
      </c>
      <c r="AC6" s="160" t="s">
        <v>1702</v>
      </c>
      <c r="AD6" s="160" t="s">
        <v>1703</v>
      </c>
      <c r="AE6" s="160" t="s">
        <v>1704</v>
      </c>
      <c r="AF6" s="160" t="s">
        <v>1705</v>
      </c>
      <c r="AG6" s="160" t="s">
        <v>1706</v>
      </c>
      <c r="AH6" s="160" t="s">
        <v>1707</v>
      </c>
      <c r="AI6" s="160" t="s">
        <v>1708</v>
      </c>
      <c r="AJ6" s="160" t="s">
        <v>1709</v>
      </c>
      <c r="AK6" s="160" t="s">
        <v>1710</v>
      </c>
      <c r="AL6" s="160" t="s">
        <v>1711</v>
      </c>
      <c r="AM6" s="160" t="s">
        <v>1712</v>
      </c>
      <c r="AN6" s="160" t="s">
        <v>1713</v>
      </c>
      <c r="AO6" s="160" t="s">
        <v>1714</v>
      </c>
      <c r="AP6" s="160" t="s">
        <v>1715</v>
      </c>
      <c r="AQ6" s="160" t="s">
        <v>1716</v>
      </c>
      <c r="AR6" s="160" t="s">
        <v>1717</v>
      </c>
      <c r="AS6" s="160" t="s">
        <v>1718</v>
      </c>
      <c r="AT6" s="160" t="s">
        <v>1719</v>
      </c>
      <c r="AU6" s="160" t="s">
        <v>1720</v>
      </c>
      <c r="AV6" s="160" t="s">
        <v>1721</v>
      </c>
      <c r="AW6" s="160" t="s">
        <v>1722</v>
      </c>
      <c r="AX6" s="160" t="s">
        <v>1723</v>
      </c>
      <c r="AY6" s="160" t="s">
        <v>1724</v>
      </c>
      <c r="AZ6" s="160" t="s">
        <v>1725</v>
      </c>
      <c r="BA6" s="160" t="s">
        <v>1726</v>
      </c>
      <c r="BB6" s="160" t="s">
        <v>1727</v>
      </c>
      <c r="BC6" s="160" t="s">
        <v>1728</v>
      </c>
      <c r="BD6" s="160" t="s">
        <v>1729</v>
      </c>
      <c r="BE6" s="160" t="s">
        <v>1730</v>
      </c>
      <c r="BF6" s="160" t="s">
        <v>1731</v>
      </c>
      <c r="BG6" s="160" t="s">
        <v>1732</v>
      </c>
      <c r="BH6" s="160" t="s">
        <v>1733</v>
      </c>
      <c r="BI6" s="160" t="s">
        <v>1734</v>
      </c>
      <c r="BJ6" s="160" t="s">
        <v>1735</v>
      </c>
      <c r="BK6" s="160" t="s">
        <v>1736</v>
      </c>
      <c r="BL6" s="160" t="s">
        <v>1737</v>
      </c>
      <c r="BM6" s="160" t="s">
        <v>1738</v>
      </c>
      <c r="BN6" s="160" t="s">
        <v>1739</v>
      </c>
      <c r="BO6" s="160" t="s">
        <v>1740</v>
      </c>
      <c r="BP6" s="160" t="s">
        <v>1741</v>
      </c>
      <c r="BQ6" s="160" t="s">
        <v>1742</v>
      </c>
      <c r="BR6" s="160" t="s">
        <v>1743</v>
      </c>
      <c r="BS6" s="160" t="s">
        <v>1744</v>
      </c>
      <c r="BT6" s="160" t="s">
        <v>1745</v>
      </c>
      <c r="BU6" s="160" t="s">
        <v>1746</v>
      </c>
      <c r="BV6" s="160" t="s">
        <v>1747</v>
      </c>
      <c r="BW6" s="160" t="s">
        <v>1748</v>
      </c>
      <c r="BX6" s="160" t="s">
        <v>1749</v>
      </c>
      <c r="BY6" s="160" t="s">
        <v>1750</v>
      </c>
      <c r="BZ6" s="160" t="s">
        <v>1751</v>
      </c>
      <c r="CA6" s="160" t="s">
        <v>1752</v>
      </c>
      <c r="CB6" s="160" t="s">
        <v>1753</v>
      </c>
      <c r="CC6" s="160" t="s">
        <v>1754</v>
      </c>
      <c r="CD6" s="160" t="s">
        <v>1755</v>
      </c>
      <c r="CE6" s="160" t="s">
        <v>1756</v>
      </c>
      <c r="CF6" s="160" t="s">
        <v>1757</v>
      </c>
      <c r="CG6" s="160" t="s">
        <v>1758</v>
      </c>
      <c r="CH6" s="160" t="s">
        <v>1759</v>
      </c>
      <c r="CI6" s="160" t="s">
        <v>1760</v>
      </c>
      <c r="CJ6" s="160" t="s">
        <v>1761</v>
      </c>
      <c r="CK6" s="160" t="s">
        <v>1762</v>
      </c>
      <c r="CL6" s="160" t="s">
        <v>1763</v>
      </c>
      <c r="CM6" s="160" t="s">
        <v>1764</v>
      </c>
      <c r="CN6" s="160" t="s">
        <v>1765</v>
      </c>
      <c r="CO6" s="160" t="s">
        <v>1766</v>
      </c>
      <c r="CP6" s="160" t="s">
        <v>1767</v>
      </c>
      <c r="CQ6" s="160" t="s">
        <v>1768</v>
      </c>
      <c r="CR6" s="160" t="s">
        <v>1769</v>
      </c>
      <c r="CS6" s="160" t="s">
        <v>1770</v>
      </c>
      <c r="CT6" s="160" t="s">
        <v>1771</v>
      </c>
      <c r="CU6" s="160" t="s">
        <v>1772</v>
      </c>
      <c r="CV6" s="160" t="s">
        <v>1773</v>
      </c>
      <c r="CW6" s="160" t="s">
        <v>1774</v>
      </c>
      <c r="CX6" s="160" t="s">
        <v>1775</v>
      </c>
      <c r="CY6" s="160" t="s">
        <v>1776</v>
      </c>
      <c r="CZ6" s="160" t="s">
        <v>1777</v>
      </c>
      <c r="DA6" s="160" t="s">
        <v>1778</v>
      </c>
      <c r="DB6" s="160" t="s">
        <v>1779</v>
      </c>
      <c r="DC6" s="160" t="s">
        <v>1780</v>
      </c>
      <c r="DD6" s="160" t="s">
        <v>1781</v>
      </c>
      <c r="DE6" s="160" t="s">
        <v>1782</v>
      </c>
      <c r="DF6" s="160" t="s">
        <v>1783</v>
      </c>
      <c r="DG6" s="160" t="s">
        <v>1784</v>
      </c>
      <c r="DH6" s="160" t="s">
        <v>1785</v>
      </c>
      <c r="DI6" s="160" t="s">
        <v>1786</v>
      </c>
      <c r="DJ6" s="160" t="s">
        <v>1787</v>
      </c>
      <c r="DK6" s="160" t="s">
        <v>1788</v>
      </c>
      <c r="DL6" s="160" t="s">
        <v>1789</v>
      </c>
      <c r="DM6" s="160" t="s">
        <v>1790</v>
      </c>
      <c r="DN6" s="160" t="s">
        <v>1791</v>
      </c>
      <c r="DO6" s="160" t="s">
        <v>1792</v>
      </c>
      <c r="DP6" s="160" t="s">
        <v>1793</v>
      </c>
      <c r="DQ6" s="160" t="s">
        <v>1794</v>
      </c>
      <c r="DR6" s="160" t="s">
        <v>1795</v>
      </c>
      <c r="DS6" s="160" t="s">
        <v>1796</v>
      </c>
      <c r="DT6" s="160" t="s">
        <v>1797</v>
      </c>
      <c r="DU6" s="160" t="s">
        <v>1798</v>
      </c>
      <c r="DV6" s="160" t="s">
        <v>1799</v>
      </c>
      <c r="DW6" s="160" t="s">
        <v>1800</v>
      </c>
      <c r="DX6" s="160" t="s">
        <v>1801</v>
      </c>
      <c r="DY6" s="160" t="s">
        <v>1802</v>
      </c>
      <c r="DZ6" s="160" t="s">
        <v>1803</v>
      </c>
      <c r="EA6" s="160" t="s">
        <v>1804</v>
      </c>
      <c r="EB6" s="160" t="s">
        <v>1805</v>
      </c>
      <c r="EC6" s="160" t="s">
        <v>1806</v>
      </c>
      <c r="ED6" s="160" t="s">
        <v>1807</v>
      </c>
      <c r="EE6" s="160" t="s">
        <v>1808</v>
      </c>
      <c r="EF6" s="160" t="s">
        <v>1809</v>
      </c>
      <c r="EG6" s="160" t="s">
        <v>1810</v>
      </c>
      <c r="EH6" s="160" t="s">
        <v>1811</v>
      </c>
      <c r="EI6" s="160" t="s">
        <v>1812</v>
      </c>
      <c r="EJ6" s="160" t="s">
        <v>1813</v>
      </c>
      <c r="EK6" s="160" t="s">
        <v>1814</v>
      </c>
      <c r="EL6" s="160" t="s">
        <v>1815</v>
      </c>
      <c r="EM6" s="160" t="s">
        <v>1816</v>
      </c>
      <c r="EN6" s="160" t="s">
        <v>1817</v>
      </c>
      <c r="EO6" s="160" t="s">
        <v>1818</v>
      </c>
      <c r="EP6" s="160" t="s">
        <v>1819</v>
      </c>
      <c r="EQ6" s="160" t="s">
        <v>1820</v>
      </c>
      <c r="ER6" s="160" t="s">
        <v>1821</v>
      </c>
      <c r="ES6" s="160" t="s">
        <v>1822</v>
      </c>
      <c r="ET6" s="160" t="s">
        <v>1823</v>
      </c>
      <c r="EU6" s="160" t="s">
        <v>1824</v>
      </c>
      <c r="EV6" s="160" t="s">
        <v>1825</v>
      </c>
      <c r="EW6" s="160" t="s">
        <v>1826</v>
      </c>
      <c r="EX6" s="160" t="s">
        <v>1827</v>
      </c>
      <c r="EY6" s="160" t="s">
        <v>1828</v>
      </c>
      <c r="EZ6" s="160" t="s">
        <v>1829</v>
      </c>
      <c r="FA6" s="160" t="s">
        <v>1830</v>
      </c>
      <c r="FB6" s="160" t="s">
        <v>1831</v>
      </c>
      <c r="FC6" s="160" t="s">
        <v>1832</v>
      </c>
      <c r="FD6" s="160" t="s">
        <v>1833</v>
      </c>
      <c r="FE6" s="160" t="s">
        <v>1834</v>
      </c>
      <c r="FF6" s="160" t="s">
        <v>1835</v>
      </c>
      <c r="FG6" s="160" t="s">
        <v>1836</v>
      </c>
      <c r="FH6" s="160" t="s">
        <v>1837</v>
      </c>
      <c r="FI6" s="160" t="s">
        <v>1838</v>
      </c>
      <c r="FJ6" s="160" t="s">
        <v>1839</v>
      </c>
      <c r="FK6" s="160" t="s">
        <v>1840</v>
      </c>
      <c r="FL6" s="160" t="s">
        <v>1841</v>
      </c>
      <c r="FM6" s="160" t="s">
        <v>1842</v>
      </c>
      <c r="FN6" s="160" t="s">
        <v>1843</v>
      </c>
      <c r="FO6" s="160" t="s">
        <v>1844</v>
      </c>
      <c r="FP6" s="160" t="s">
        <v>1845</v>
      </c>
      <c r="FQ6" s="160" t="s">
        <v>1846</v>
      </c>
      <c r="FR6" s="160" t="s">
        <v>1847</v>
      </c>
      <c r="FS6" s="160" t="s">
        <v>1848</v>
      </c>
      <c r="FT6" s="160" t="s">
        <v>1849</v>
      </c>
      <c r="FU6" s="160" t="s">
        <v>1850</v>
      </c>
      <c r="FV6" s="160" t="s">
        <v>1851</v>
      </c>
      <c r="FW6" s="160" t="s">
        <v>1852</v>
      </c>
      <c r="FX6" s="160" t="s">
        <v>1853</v>
      </c>
      <c r="FY6" s="160" t="s">
        <v>1854</v>
      </c>
      <c r="FZ6" s="160" t="s">
        <v>1855</v>
      </c>
      <c r="GA6" s="160" t="s">
        <v>1856</v>
      </c>
      <c r="GB6" s="160" t="s">
        <v>1857</v>
      </c>
      <c r="GC6" s="160" t="s">
        <v>1858</v>
      </c>
      <c r="GD6" s="160" t="s">
        <v>1859</v>
      </c>
      <c r="GE6" s="160" t="s">
        <v>1860</v>
      </c>
      <c r="GF6" s="160" t="s">
        <v>1861</v>
      </c>
      <c r="GG6" s="160" t="s">
        <v>1862</v>
      </c>
      <c r="GH6" s="160" t="s">
        <v>1863</v>
      </c>
      <c r="GI6" s="160" t="s">
        <v>1864</v>
      </c>
      <c r="GJ6" s="160" t="s">
        <v>1865</v>
      </c>
      <c r="GK6" s="160" t="s">
        <v>1866</v>
      </c>
      <c r="GL6" s="160" t="s">
        <v>1867</v>
      </c>
      <c r="GM6" s="160" t="s">
        <v>1868</v>
      </c>
      <c r="GN6" s="160" t="s">
        <v>1869</v>
      </c>
      <c r="GO6" s="160" t="s">
        <v>1870</v>
      </c>
      <c r="GP6" s="160" t="s">
        <v>1871</v>
      </c>
      <c r="GQ6" s="160" t="s">
        <v>1872</v>
      </c>
      <c r="GR6" s="160" t="s">
        <v>1873</v>
      </c>
      <c r="GS6" s="160" t="s">
        <v>1874</v>
      </c>
      <c r="GT6" s="160" t="s">
        <v>1875</v>
      </c>
      <c r="GU6" s="160" t="s">
        <v>1876</v>
      </c>
      <c r="GV6" s="160" t="s">
        <v>1877</v>
      </c>
      <c r="GW6" s="160" t="s">
        <v>1878</v>
      </c>
      <c r="GX6" s="160" t="s">
        <v>1879</v>
      </c>
      <c r="GY6" s="160" t="s">
        <v>1880</v>
      </c>
      <c r="GZ6" s="160" t="s">
        <v>1881</v>
      </c>
      <c r="HA6" s="160" t="s">
        <v>1882</v>
      </c>
      <c r="HB6" s="160" t="s">
        <v>1883</v>
      </c>
      <c r="HC6" s="160" t="s">
        <v>1884</v>
      </c>
      <c r="HD6" s="160" t="s">
        <v>1885</v>
      </c>
      <c r="HE6" s="160" t="s">
        <v>1886</v>
      </c>
      <c r="HF6" s="160" t="s">
        <v>1887</v>
      </c>
      <c r="HG6" s="160" t="s">
        <v>1888</v>
      </c>
      <c r="HH6" s="160" t="s">
        <v>1889</v>
      </c>
      <c r="HI6" s="160" t="s">
        <v>1890</v>
      </c>
      <c r="HJ6" s="160" t="s">
        <v>1891</v>
      </c>
      <c r="HK6" s="160" t="s">
        <v>1892</v>
      </c>
      <c r="HL6" s="160" t="s">
        <v>1893</v>
      </c>
      <c r="HM6" s="160" t="s">
        <v>1894</v>
      </c>
      <c r="HN6" s="160" t="s">
        <v>1895</v>
      </c>
      <c r="HO6" s="160" t="s">
        <v>1896</v>
      </c>
      <c r="HP6" s="160" t="s">
        <v>1897</v>
      </c>
      <c r="HQ6" s="160" t="s">
        <v>1898</v>
      </c>
      <c r="HR6" s="160" t="s">
        <v>1899</v>
      </c>
      <c r="HS6" s="160" t="s">
        <v>1900</v>
      </c>
      <c r="HT6" s="160" t="s">
        <v>1901</v>
      </c>
      <c r="HU6" s="160" t="s">
        <v>1902</v>
      </c>
      <c r="HV6" s="160" t="s">
        <v>1903</v>
      </c>
      <c r="HW6" s="160" t="s">
        <v>1904</v>
      </c>
      <c r="HX6" s="160" t="s">
        <v>1905</v>
      </c>
      <c r="HY6" s="160" t="s">
        <v>1906</v>
      </c>
      <c r="HZ6" s="160" t="s">
        <v>1907</v>
      </c>
      <c r="IA6" s="160" t="s">
        <v>1908</v>
      </c>
      <c r="IB6" s="160" t="s">
        <v>1909</v>
      </c>
      <c r="IC6" s="160" t="s">
        <v>1910</v>
      </c>
      <c r="ID6" s="160" t="s">
        <v>1911</v>
      </c>
      <c r="IE6" s="160" t="s">
        <v>1912</v>
      </c>
      <c r="IF6" s="160" t="s">
        <v>1913</v>
      </c>
      <c r="IG6" s="160" t="s">
        <v>1914</v>
      </c>
      <c r="IH6" s="160" t="s">
        <v>1915</v>
      </c>
      <c r="II6" s="160" t="s">
        <v>1916</v>
      </c>
      <c r="IJ6" s="160" t="s">
        <v>1917</v>
      </c>
      <c r="IK6" s="160" t="s">
        <v>1918</v>
      </c>
      <c r="IL6" s="160" t="s">
        <v>1919</v>
      </c>
      <c r="IM6" s="160" t="s">
        <v>1920</v>
      </c>
      <c r="IN6" s="160" t="s">
        <v>1921</v>
      </c>
      <c r="IO6" s="160" t="s">
        <v>1922</v>
      </c>
      <c r="IP6" s="160" t="s">
        <v>1923</v>
      </c>
      <c r="IQ6" s="160" t="s">
        <v>1924</v>
      </c>
      <c r="IR6" s="160" t="s">
        <v>1925</v>
      </c>
      <c r="IS6" s="160" t="s">
        <v>1926</v>
      </c>
      <c r="IT6" s="160" t="s">
        <v>1927</v>
      </c>
      <c r="IU6" s="160" t="s">
        <v>1928</v>
      </c>
      <c r="IV6" s="160" t="s">
        <v>1929</v>
      </c>
      <c r="IW6" s="160" t="s">
        <v>1930</v>
      </c>
      <c r="IX6" s="160" t="s">
        <v>1931</v>
      </c>
      <c r="IY6" s="160" t="s">
        <v>1932</v>
      </c>
      <c r="IZ6" s="160" t="s">
        <v>1933</v>
      </c>
      <c r="JA6" s="160" t="s">
        <v>1934</v>
      </c>
      <c r="JB6" s="160" t="s">
        <v>1935</v>
      </c>
      <c r="JC6" s="160" t="s">
        <v>1936</v>
      </c>
      <c r="JD6" s="160" t="s">
        <v>1937</v>
      </c>
      <c r="JE6" s="160" t="s">
        <v>1938</v>
      </c>
      <c r="JF6" s="160" t="s">
        <v>1939</v>
      </c>
      <c r="JG6" s="160" t="s">
        <v>1940</v>
      </c>
      <c r="JH6" s="160" t="s">
        <v>1941</v>
      </c>
      <c r="JI6" s="160" t="s">
        <v>1942</v>
      </c>
      <c r="JJ6" s="160" t="s">
        <v>1943</v>
      </c>
      <c r="JK6" s="160" t="s">
        <v>1944</v>
      </c>
      <c r="JL6" s="160" t="s">
        <v>1945</v>
      </c>
      <c r="JM6" s="160" t="s">
        <v>1946</v>
      </c>
      <c r="JN6" s="160" t="s">
        <v>1947</v>
      </c>
      <c r="JO6" s="160" t="s">
        <v>1948</v>
      </c>
      <c r="JP6" s="160" t="s">
        <v>1949</v>
      </c>
      <c r="JQ6" s="160" t="s">
        <v>1950</v>
      </c>
      <c r="JR6" s="160" t="s">
        <v>1951</v>
      </c>
      <c r="JS6" s="160" t="s">
        <v>1952</v>
      </c>
      <c r="JT6" s="160" t="s">
        <v>1953</v>
      </c>
      <c r="JU6" s="160" t="s">
        <v>1954</v>
      </c>
      <c r="JV6" s="160" t="s">
        <v>1955</v>
      </c>
      <c r="JW6" s="160" t="s">
        <v>1956</v>
      </c>
      <c r="JX6" s="160" t="s">
        <v>1957</v>
      </c>
      <c r="JY6" s="160" t="s">
        <v>1958</v>
      </c>
      <c r="JZ6" s="160" t="s">
        <v>1959</v>
      </c>
      <c r="KA6" s="160" t="s">
        <v>1960</v>
      </c>
      <c r="KB6" s="160" t="s">
        <v>1961</v>
      </c>
      <c r="KC6" s="160" t="s">
        <v>1962</v>
      </c>
      <c r="KD6" s="160" t="s">
        <v>1963</v>
      </c>
      <c r="KE6" s="160" t="s">
        <v>1964</v>
      </c>
      <c r="KF6" s="160" t="s">
        <v>1965</v>
      </c>
      <c r="KG6" s="160" t="s">
        <v>1966</v>
      </c>
      <c r="KH6" s="160" t="s">
        <v>1967</v>
      </c>
      <c r="KI6" s="160" t="s">
        <v>1968</v>
      </c>
    </row>
    <row r="7" spans="1:295" ht="27" customHeight="1" x14ac:dyDescent="0.3">
      <c r="A7" s="227" t="s">
        <v>17</v>
      </c>
      <c r="B7" s="227"/>
      <c r="C7" s="228" t="s">
        <v>1969</v>
      </c>
      <c r="D7" s="228"/>
      <c r="E7" s="228"/>
      <c r="F7" s="228" t="s">
        <v>1970</v>
      </c>
      <c r="G7" s="228" t="s">
        <v>1971</v>
      </c>
      <c r="H7" s="228"/>
      <c r="I7" s="228"/>
      <c r="J7" s="228"/>
      <c r="K7" s="228" t="s">
        <v>1972</v>
      </c>
      <c r="L7" s="228"/>
      <c r="M7" s="228"/>
      <c r="N7" s="228" t="s">
        <v>1973</v>
      </c>
      <c r="O7" s="228" t="s">
        <v>1974</v>
      </c>
      <c r="P7" s="228"/>
      <c r="Q7" s="228" t="s">
        <v>1975</v>
      </c>
      <c r="R7" s="228"/>
      <c r="S7" s="228" t="s">
        <v>1976</v>
      </c>
      <c r="T7" s="228"/>
      <c r="U7" s="228" t="s">
        <v>1977</v>
      </c>
      <c r="V7" s="228"/>
      <c r="W7" s="228"/>
      <c r="X7" s="228" t="s">
        <v>1978</v>
      </c>
      <c r="Y7" s="228"/>
      <c r="Z7" s="228"/>
      <c r="AA7" s="228" t="s">
        <v>1979</v>
      </c>
      <c r="AB7" s="228"/>
      <c r="AC7" s="228"/>
      <c r="AD7" s="228"/>
      <c r="AE7" s="228"/>
      <c r="AF7" s="228"/>
      <c r="AG7" s="228"/>
      <c r="AH7" s="228"/>
      <c r="AI7" s="228"/>
      <c r="AJ7" s="228" t="s">
        <v>1980</v>
      </c>
      <c r="AK7" s="228"/>
      <c r="AL7" s="228"/>
      <c r="AM7" s="228" t="s">
        <v>1981</v>
      </c>
      <c r="AN7" s="228"/>
      <c r="AO7" s="228" t="s">
        <v>1982</v>
      </c>
      <c r="AP7" s="228"/>
      <c r="AQ7" s="228" t="s">
        <v>1983</v>
      </c>
      <c r="AR7" s="228"/>
      <c r="AS7" s="228"/>
      <c r="AT7" s="228" t="s">
        <v>1984</v>
      </c>
      <c r="AU7" s="228"/>
      <c r="AV7" s="228" t="s">
        <v>1985</v>
      </c>
      <c r="AW7" s="228"/>
      <c r="AX7" s="228" t="s">
        <v>1984</v>
      </c>
      <c r="AY7" s="228"/>
      <c r="AZ7" s="228"/>
      <c r="BA7" s="228" t="s">
        <v>1986</v>
      </c>
      <c r="BB7" s="228" t="s">
        <v>1987</v>
      </c>
      <c r="BC7" s="228" t="s">
        <v>1988</v>
      </c>
      <c r="BD7" s="228"/>
      <c r="BE7" s="228"/>
      <c r="BF7" s="228" t="s">
        <v>1989</v>
      </c>
      <c r="BG7" s="228"/>
      <c r="BH7" s="228"/>
      <c r="BI7" s="228"/>
      <c r="BJ7" s="228"/>
      <c r="BK7" s="228" t="s">
        <v>1990</v>
      </c>
      <c r="BL7" s="228" t="s">
        <v>1991</v>
      </c>
      <c r="BM7" s="228"/>
      <c r="BN7" s="228" t="s">
        <v>1992</v>
      </c>
      <c r="BO7" s="228"/>
      <c r="BP7" s="228"/>
      <c r="BQ7" s="228" t="s">
        <v>1993</v>
      </c>
      <c r="BR7" s="228"/>
      <c r="BS7" s="228"/>
      <c r="BT7" s="228"/>
      <c r="BU7" s="228" t="s">
        <v>1994</v>
      </c>
      <c r="BV7" s="228" t="s">
        <v>1995</v>
      </c>
      <c r="BW7" s="228" t="s">
        <v>1996</v>
      </c>
      <c r="BX7" s="228"/>
      <c r="BY7" s="228"/>
      <c r="BZ7" s="228"/>
      <c r="CA7" s="228" t="s">
        <v>1997</v>
      </c>
      <c r="CB7" s="228"/>
      <c r="CC7" s="228"/>
      <c r="CD7" s="228"/>
      <c r="CE7" s="228"/>
      <c r="CF7" s="228" t="s">
        <v>1998</v>
      </c>
      <c r="CG7" s="228"/>
      <c r="CH7" s="228"/>
      <c r="CI7" s="228"/>
      <c r="CJ7" s="228" t="s">
        <v>1999</v>
      </c>
      <c r="CK7" s="228"/>
      <c r="CL7" s="228" t="s">
        <v>2000</v>
      </c>
      <c r="CM7" s="228"/>
      <c r="CN7" s="228" t="s">
        <v>2001</v>
      </c>
      <c r="CO7" s="228" t="s">
        <v>2002</v>
      </c>
      <c r="CP7" s="228"/>
      <c r="CQ7" s="228"/>
      <c r="CR7" s="228" t="s">
        <v>2003</v>
      </c>
      <c r="CS7" s="228"/>
      <c r="CT7" s="228"/>
      <c r="CU7" s="228"/>
      <c r="CV7" s="228"/>
      <c r="CW7" s="228" t="s">
        <v>2004</v>
      </c>
      <c r="CX7" s="228" t="s">
        <v>2005</v>
      </c>
      <c r="CY7" s="228"/>
      <c r="CZ7" s="228"/>
      <c r="DA7" s="228"/>
      <c r="DB7" s="228"/>
      <c r="DC7" s="228"/>
      <c r="DD7" s="228" t="s">
        <v>2006</v>
      </c>
      <c r="DE7" s="228"/>
      <c r="DF7" s="228"/>
      <c r="DG7" s="228" t="s">
        <v>2007</v>
      </c>
      <c r="DH7" s="228"/>
      <c r="DI7" s="228" t="s">
        <v>2008</v>
      </c>
      <c r="DJ7" s="228"/>
      <c r="DK7" s="228" t="s">
        <v>2009</v>
      </c>
      <c r="DL7" s="228" t="s">
        <v>2010</v>
      </c>
      <c r="DM7" s="228"/>
      <c r="DN7" s="228"/>
      <c r="DO7" s="228"/>
      <c r="DP7" s="228"/>
      <c r="DQ7" s="228" t="s">
        <v>2011</v>
      </c>
      <c r="DR7" s="228" t="s">
        <v>2012</v>
      </c>
      <c r="DS7" s="228" t="s">
        <v>2013</v>
      </c>
      <c r="DT7" s="228"/>
      <c r="DU7" s="228"/>
      <c r="DV7" s="228"/>
      <c r="DW7" s="228"/>
      <c r="DX7" s="228"/>
      <c r="DY7" s="228"/>
      <c r="DZ7" s="228"/>
      <c r="EA7" s="228" t="s">
        <v>2014</v>
      </c>
      <c r="EB7" s="228" t="s">
        <v>2015</v>
      </c>
      <c r="EC7" s="228"/>
      <c r="ED7" s="228"/>
      <c r="EE7" s="228" t="s">
        <v>2014</v>
      </c>
      <c r="EF7" s="228"/>
      <c r="EG7" s="228" t="s">
        <v>2016</v>
      </c>
      <c r="EH7" s="228" t="s">
        <v>2017</v>
      </c>
      <c r="EI7" s="228"/>
      <c r="EJ7" s="228" t="s">
        <v>2018</v>
      </c>
      <c r="EK7" s="228"/>
      <c r="EL7" s="228"/>
      <c r="EM7" s="228"/>
      <c r="EN7" s="228"/>
      <c r="EO7" s="228"/>
      <c r="EP7" s="228"/>
      <c r="EQ7" s="228"/>
      <c r="ER7" s="228"/>
      <c r="ES7" s="228"/>
      <c r="ET7" s="228" t="s">
        <v>2019</v>
      </c>
      <c r="EU7" s="228" t="s">
        <v>2020</v>
      </c>
      <c r="EV7" s="228" t="s">
        <v>2021</v>
      </c>
      <c r="EW7" s="228" t="s">
        <v>2022</v>
      </c>
      <c r="EX7" s="228" t="s">
        <v>2023</v>
      </c>
      <c r="EY7" s="228" t="s">
        <v>2024</v>
      </c>
      <c r="EZ7" s="228" t="s">
        <v>2025</v>
      </c>
      <c r="FA7" s="228"/>
      <c r="FB7" s="228" t="s">
        <v>2026</v>
      </c>
      <c r="FC7" s="228"/>
      <c r="FD7" s="228" t="s">
        <v>2027</v>
      </c>
      <c r="FE7" s="228"/>
      <c r="FF7" s="228"/>
      <c r="FG7" s="228" t="s">
        <v>2028</v>
      </c>
      <c r="FH7" s="228"/>
      <c r="FI7" s="228"/>
      <c r="FJ7" s="228" t="s">
        <v>2029</v>
      </c>
      <c r="FK7" s="228"/>
      <c r="FL7" s="228"/>
      <c r="FM7" s="228" t="s">
        <v>2030</v>
      </c>
      <c r="FN7" s="228"/>
      <c r="FO7" s="228"/>
      <c r="FP7" s="228" t="s">
        <v>2031</v>
      </c>
      <c r="FQ7" s="228"/>
      <c r="FR7" s="228"/>
      <c r="FS7" s="228" t="s">
        <v>2032</v>
      </c>
      <c r="FT7" s="228" t="s">
        <v>2031</v>
      </c>
      <c r="FU7" s="228"/>
      <c r="FV7" s="228"/>
      <c r="FW7" s="228"/>
      <c r="FX7" s="228" t="s">
        <v>2033</v>
      </c>
      <c r="FY7" s="228" t="s">
        <v>2034</v>
      </c>
      <c r="FZ7" s="228" t="s">
        <v>2035</v>
      </c>
      <c r="GA7" s="228" t="s">
        <v>2036</v>
      </c>
      <c r="GB7" s="228" t="s">
        <v>2037</v>
      </c>
      <c r="GC7" s="228" t="s">
        <v>2038</v>
      </c>
      <c r="GD7" s="228"/>
      <c r="GE7" s="228" t="s">
        <v>2039</v>
      </c>
      <c r="GF7" s="228" t="s">
        <v>2040</v>
      </c>
      <c r="GG7" s="228" t="s">
        <v>2041</v>
      </c>
      <c r="GH7" s="228" t="s">
        <v>2042</v>
      </c>
      <c r="GI7" s="228" t="s">
        <v>2043</v>
      </c>
      <c r="GJ7" s="228"/>
      <c r="GK7" s="228" t="s">
        <v>2042</v>
      </c>
      <c r="GL7" s="228" t="s">
        <v>2044</v>
      </c>
      <c r="GM7" s="228"/>
      <c r="GN7" s="228" t="s">
        <v>2045</v>
      </c>
      <c r="GO7" s="228" t="s">
        <v>2046</v>
      </c>
      <c r="GP7" s="228" t="s">
        <v>2041</v>
      </c>
      <c r="GQ7" s="228"/>
      <c r="GR7" s="228" t="s">
        <v>2047</v>
      </c>
      <c r="GS7" s="228"/>
      <c r="GT7" s="228"/>
      <c r="GU7" s="228" t="s">
        <v>2048</v>
      </c>
      <c r="GV7" s="228" t="s">
        <v>2043</v>
      </c>
      <c r="GW7" s="228"/>
      <c r="GX7" s="228" t="s">
        <v>2049</v>
      </c>
      <c r="GY7" s="228" t="s">
        <v>2050</v>
      </c>
      <c r="GZ7" s="228"/>
      <c r="HA7" s="228" t="s">
        <v>2049</v>
      </c>
      <c r="HB7" s="228" t="s">
        <v>2051</v>
      </c>
      <c r="HC7" s="228"/>
      <c r="HD7" s="228" t="s">
        <v>2052</v>
      </c>
      <c r="HE7" s="228" t="s">
        <v>2053</v>
      </c>
      <c r="HF7" s="228" t="s">
        <v>2054</v>
      </c>
      <c r="HG7" s="228" t="s">
        <v>2055</v>
      </c>
      <c r="HH7" s="228" t="s">
        <v>2053</v>
      </c>
      <c r="HI7" s="228" t="s">
        <v>2056</v>
      </c>
      <c r="HJ7" s="228"/>
      <c r="HK7" s="228"/>
      <c r="HL7" s="228"/>
      <c r="HM7" s="228"/>
      <c r="HN7" s="228"/>
      <c r="HO7" s="228" t="s">
        <v>2057</v>
      </c>
      <c r="HP7" s="228"/>
      <c r="HQ7" s="228"/>
      <c r="HR7" s="228"/>
      <c r="HS7" s="228"/>
      <c r="HT7" s="228"/>
      <c r="HU7" s="228"/>
      <c r="HV7" s="228"/>
      <c r="HW7" s="228"/>
      <c r="HX7" s="228"/>
      <c r="HY7" s="228" t="s">
        <v>2058</v>
      </c>
      <c r="HZ7" s="228"/>
      <c r="IA7" s="228" t="s">
        <v>2059</v>
      </c>
      <c r="IB7" s="228"/>
      <c r="IC7" s="228"/>
      <c r="ID7" s="228"/>
      <c r="IE7" s="228"/>
      <c r="IF7" s="228"/>
      <c r="IG7" s="228"/>
      <c r="IH7" s="228"/>
      <c r="II7" s="228"/>
      <c r="IJ7" s="228" t="s">
        <v>2060</v>
      </c>
      <c r="IK7" s="228"/>
      <c r="IL7" s="228"/>
      <c r="IM7" s="228"/>
      <c r="IN7" s="228"/>
      <c r="IO7" s="228" t="s">
        <v>2061</v>
      </c>
      <c r="IP7" s="228"/>
      <c r="IQ7" s="228" t="s">
        <v>2062</v>
      </c>
      <c r="IR7" s="228"/>
      <c r="IS7" s="228" t="s">
        <v>2063</v>
      </c>
      <c r="IT7" s="228"/>
      <c r="IU7" s="228"/>
      <c r="IV7" s="228"/>
      <c r="IW7" s="228" t="s">
        <v>2064</v>
      </c>
      <c r="IX7" s="228"/>
      <c r="IY7" s="228" t="s">
        <v>2065</v>
      </c>
      <c r="IZ7" s="228" t="s">
        <v>2066</v>
      </c>
      <c r="JA7" s="228" t="s">
        <v>2067</v>
      </c>
      <c r="JB7" s="228" t="s">
        <v>2068</v>
      </c>
      <c r="JC7" s="228"/>
      <c r="JD7" s="228" t="s">
        <v>2069</v>
      </c>
      <c r="JE7" s="228"/>
      <c r="JF7" s="228" t="s">
        <v>2070</v>
      </c>
      <c r="JG7" s="228"/>
      <c r="JH7" s="228"/>
      <c r="JI7" s="228" t="s">
        <v>2071</v>
      </c>
      <c r="JJ7" s="228"/>
      <c r="JK7" s="228"/>
      <c r="JL7" s="228"/>
      <c r="JM7" s="228"/>
      <c r="JN7" s="228"/>
      <c r="JO7" s="228" t="s">
        <v>2072</v>
      </c>
      <c r="JP7" s="228"/>
      <c r="JQ7" s="228" t="s">
        <v>2073</v>
      </c>
      <c r="JR7" s="228"/>
      <c r="JS7" s="228"/>
      <c r="JT7" s="228" t="s">
        <v>2074</v>
      </c>
      <c r="JU7" s="228" t="s">
        <v>2075</v>
      </c>
      <c r="JV7" s="228" t="s">
        <v>2076</v>
      </c>
      <c r="JW7" s="228" t="s">
        <v>2059</v>
      </c>
      <c r="JX7" s="228" t="s">
        <v>2077</v>
      </c>
      <c r="JY7" s="228" t="s">
        <v>2078</v>
      </c>
      <c r="JZ7" s="228" t="s">
        <v>2079</v>
      </c>
      <c r="KA7" s="228"/>
      <c r="KB7" s="228"/>
      <c r="KC7" s="228" t="s">
        <v>2080</v>
      </c>
      <c r="KD7" s="228"/>
      <c r="KE7" s="228"/>
      <c r="KF7" s="228" t="s">
        <v>2075</v>
      </c>
      <c r="KG7" s="228" t="s">
        <v>2081</v>
      </c>
      <c r="KH7" s="228" t="s">
        <v>2082</v>
      </c>
      <c r="KI7" s="228"/>
    </row>
    <row r="8" spans="1:295" ht="27" customHeight="1" x14ac:dyDescent="0.3">
      <c r="A8" s="159" t="s">
        <v>46</v>
      </c>
      <c r="B8" s="159" t="s">
        <v>545</v>
      </c>
      <c r="C8" s="160" t="s">
        <v>389</v>
      </c>
      <c r="D8" s="160" t="s">
        <v>2083</v>
      </c>
      <c r="E8" s="160" t="s">
        <v>2084</v>
      </c>
      <c r="F8" s="160" t="s">
        <v>2085</v>
      </c>
      <c r="G8" s="160" t="s">
        <v>2086</v>
      </c>
      <c r="H8" s="160" t="s">
        <v>454</v>
      </c>
      <c r="I8" s="160" t="s">
        <v>2087</v>
      </c>
      <c r="J8" s="160" t="s">
        <v>2088</v>
      </c>
      <c r="K8" s="160" t="s">
        <v>2089</v>
      </c>
      <c r="L8" s="160" t="s">
        <v>2090</v>
      </c>
      <c r="M8" s="160" t="s">
        <v>394</v>
      </c>
      <c r="N8" s="160" t="s">
        <v>2091</v>
      </c>
      <c r="O8" s="161" t="s">
        <v>2092</v>
      </c>
      <c r="P8" s="160" t="s">
        <v>2093</v>
      </c>
      <c r="Q8" s="160" t="s">
        <v>2094</v>
      </c>
      <c r="R8" s="160" t="s">
        <v>2093</v>
      </c>
      <c r="S8" s="160" t="s">
        <v>2095</v>
      </c>
      <c r="T8" s="160" t="s">
        <v>2088</v>
      </c>
      <c r="U8" s="160" t="s">
        <v>2096</v>
      </c>
      <c r="V8" s="160" t="s">
        <v>2097</v>
      </c>
      <c r="W8" s="160" t="s">
        <v>2098</v>
      </c>
      <c r="X8" s="160" t="s">
        <v>2099</v>
      </c>
      <c r="Y8" s="160" t="s">
        <v>2100</v>
      </c>
      <c r="Z8" s="160" t="s">
        <v>2101</v>
      </c>
      <c r="AA8" s="160" t="s">
        <v>2102</v>
      </c>
      <c r="AB8" s="160" t="s">
        <v>2103</v>
      </c>
      <c r="AC8" s="160" t="s">
        <v>2104</v>
      </c>
      <c r="AD8" s="160" t="s">
        <v>2105</v>
      </c>
      <c r="AE8" s="160" t="s">
        <v>2106</v>
      </c>
      <c r="AF8" s="160" t="s">
        <v>2091</v>
      </c>
      <c r="AG8" s="160" t="s">
        <v>2092</v>
      </c>
      <c r="AH8" s="160" t="s">
        <v>2107</v>
      </c>
      <c r="AI8" s="160" t="s">
        <v>2108</v>
      </c>
      <c r="AJ8" s="161" t="s">
        <v>2109</v>
      </c>
      <c r="AK8" s="161" t="s">
        <v>2110</v>
      </c>
      <c r="AL8" s="160" t="s">
        <v>2111</v>
      </c>
      <c r="AM8" s="160" t="s">
        <v>2109</v>
      </c>
      <c r="AN8" s="160" t="s">
        <v>2110</v>
      </c>
      <c r="AO8" s="160" t="s">
        <v>2112</v>
      </c>
      <c r="AP8" s="160" t="s">
        <v>2113</v>
      </c>
      <c r="AQ8" s="160" t="s">
        <v>2114</v>
      </c>
      <c r="AR8" s="160" t="s">
        <v>2115</v>
      </c>
      <c r="AS8" s="160" t="s">
        <v>2116</v>
      </c>
      <c r="AT8" s="161" t="s">
        <v>2117</v>
      </c>
      <c r="AU8" s="161" t="s">
        <v>2118</v>
      </c>
      <c r="AV8" s="160" t="s">
        <v>2119</v>
      </c>
      <c r="AW8" s="160" t="s">
        <v>2120</v>
      </c>
      <c r="AX8" s="160" t="s">
        <v>2121</v>
      </c>
      <c r="AY8" s="160" t="s">
        <v>2122</v>
      </c>
      <c r="AZ8" s="160" t="s">
        <v>2123</v>
      </c>
      <c r="BA8" s="160" t="s">
        <v>2124</v>
      </c>
      <c r="BB8" s="161" t="s">
        <v>2125</v>
      </c>
      <c r="BC8" s="160" t="s">
        <v>294</v>
      </c>
      <c r="BD8" s="160" t="s">
        <v>2126</v>
      </c>
      <c r="BE8" s="160" t="s">
        <v>2127</v>
      </c>
      <c r="BF8" s="160" t="s">
        <v>2117</v>
      </c>
      <c r="BG8" s="160" t="s">
        <v>2118</v>
      </c>
      <c r="BH8" s="160" t="s">
        <v>450</v>
      </c>
      <c r="BI8" s="160" t="s">
        <v>2128</v>
      </c>
      <c r="BJ8" s="160" t="s">
        <v>2129</v>
      </c>
      <c r="BK8" s="160" t="s">
        <v>2130</v>
      </c>
      <c r="BL8" s="160" t="s">
        <v>2131</v>
      </c>
      <c r="BM8" s="160" t="s">
        <v>2132</v>
      </c>
      <c r="BN8" s="160" t="s">
        <v>2125</v>
      </c>
      <c r="BO8" s="160" t="s">
        <v>516</v>
      </c>
      <c r="BP8" s="160" t="s">
        <v>508</v>
      </c>
      <c r="BQ8" s="160" t="s">
        <v>2133</v>
      </c>
      <c r="BR8" s="160" t="s">
        <v>2134</v>
      </c>
      <c r="BS8" s="160" t="s">
        <v>2135</v>
      </c>
      <c r="BT8" s="160" t="s">
        <v>2136</v>
      </c>
      <c r="BU8" s="160" t="s">
        <v>2136</v>
      </c>
      <c r="BV8" s="160" t="s">
        <v>2137</v>
      </c>
      <c r="BW8" s="160" t="s">
        <v>2138</v>
      </c>
      <c r="BX8" s="160" t="s">
        <v>2139</v>
      </c>
      <c r="BY8" s="160" t="s">
        <v>2140</v>
      </c>
      <c r="BZ8" s="160" t="s">
        <v>2141</v>
      </c>
      <c r="CA8" s="160" t="s">
        <v>443</v>
      </c>
      <c r="CB8" s="160" t="s">
        <v>2142</v>
      </c>
      <c r="CC8" s="160" t="s">
        <v>2143</v>
      </c>
      <c r="CD8" s="160" t="s">
        <v>2144</v>
      </c>
      <c r="CE8" s="160" t="s">
        <v>2145</v>
      </c>
      <c r="CF8" s="160" t="s">
        <v>2146</v>
      </c>
      <c r="CG8" s="160" t="s">
        <v>2147</v>
      </c>
      <c r="CH8" s="160" t="s">
        <v>2148</v>
      </c>
      <c r="CI8" s="160" t="s">
        <v>2149</v>
      </c>
      <c r="CJ8" s="160" t="s">
        <v>2150</v>
      </c>
      <c r="CK8" s="160" t="s">
        <v>2151</v>
      </c>
      <c r="CL8" s="160" t="s">
        <v>2152</v>
      </c>
      <c r="CM8" s="160" t="s">
        <v>2153</v>
      </c>
      <c r="CN8" s="160" t="s">
        <v>2154</v>
      </c>
      <c r="CO8" s="160" t="s">
        <v>2155</v>
      </c>
      <c r="CP8" s="160" t="s">
        <v>2156</v>
      </c>
      <c r="CQ8" s="160" t="s">
        <v>2157</v>
      </c>
      <c r="CR8" s="160" t="s">
        <v>2158</v>
      </c>
      <c r="CS8" s="160" t="s">
        <v>2159</v>
      </c>
      <c r="CT8" s="160" t="s">
        <v>2160</v>
      </c>
      <c r="CU8" s="160" t="s">
        <v>2161</v>
      </c>
      <c r="CV8" s="160" t="s">
        <v>2162</v>
      </c>
      <c r="CW8" s="160" t="s">
        <v>2163</v>
      </c>
      <c r="CX8" s="160" t="s">
        <v>383</v>
      </c>
      <c r="CY8" s="160" t="s">
        <v>298</v>
      </c>
      <c r="CZ8" s="160" t="s">
        <v>2164</v>
      </c>
      <c r="DA8" s="160" t="s">
        <v>2165</v>
      </c>
      <c r="DB8" s="160" t="s">
        <v>2166</v>
      </c>
      <c r="DC8" s="160" t="s">
        <v>2167</v>
      </c>
      <c r="DD8" s="160" t="s">
        <v>2148</v>
      </c>
      <c r="DE8" s="160" t="s">
        <v>2149</v>
      </c>
      <c r="DF8" s="160" t="s">
        <v>2168</v>
      </c>
      <c r="DG8" s="160" t="s">
        <v>2169</v>
      </c>
      <c r="DH8" s="160" t="s">
        <v>2170</v>
      </c>
      <c r="DI8" s="160" t="s">
        <v>2171</v>
      </c>
      <c r="DJ8" s="160" t="s">
        <v>2172</v>
      </c>
      <c r="DK8" s="160" t="s">
        <v>2173</v>
      </c>
      <c r="DL8" s="160" t="s">
        <v>298</v>
      </c>
      <c r="DM8" s="160" t="s">
        <v>2164</v>
      </c>
      <c r="DN8" s="160" t="s">
        <v>2165</v>
      </c>
      <c r="DO8" s="160" t="s">
        <v>2174</v>
      </c>
      <c r="DP8" s="160" t="s">
        <v>2175</v>
      </c>
      <c r="DQ8" s="160" t="s">
        <v>2176</v>
      </c>
      <c r="DR8" s="160" t="s">
        <v>2177</v>
      </c>
      <c r="DS8" s="160" t="s">
        <v>2178</v>
      </c>
      <c r="DT8" s="160" t="s">
        <v>2179</v>
      </c>
      <c r="DU8" s="160" t="s">
        <v>383</v>
      </c>
      <c r="DV8" s="160" t="s">
        <v>298</v>
      </c>
      <c r="DW8" s="160" t="s">
        <v>2168</v>
      </c>
      <c r="DX8" s="160" t="s">
        <v>2177</v>
      </c>
      <c r="DY8" s="160" t="s">
        <v>2180</v>
      </c>
      <c r="DZ8" s="160" t="s">
        <v>2181</v>
      </c>
      <c r="EA8" s="160" t="s">
        <v>2182</v>
      </c>
      <c r="EB8" s="160" t="s">
        <v>2183</v>
      </c>
      <c r="EC8" s="160" t="s">
        <v>2184</v>
      </c>
      <c r="ED8" s="160" t="s">
        <v>2185</v>
      </c>
      <c r="EE8" s="160" t="s">
        <v>2186</v>
      </c>
      <c r="EF8" s="160" t="s">
        <v>2187</v>
      </c>
      <c r="EG8" s="160" t="s">
        <v>2126</v>
      </c>
      <c r="EH8" s="160" t="s">
        <v>2133</v>
      </c>
      <c r="EI8" s="160" t="s">
        <v>2188</v>
      </c>
      <c r="EJ8" s="160" t="s">
        <v>2189</v>
      </c>
      <c r="EK8" s="160" t="s">
        <v>2190</v>
      </c>
      <c r="EL8" s="160" t="s">
        <v>2191</v>
      </c>
      <c r="EM8" s="160" t="s">
        <v>2192</v>
      </c>
      <c r="EN8" s="160" t="s">
        <v>2193</v>
      </c>
      <c r="EO8" s="160" t="s">
        <v>2194</v>
      </c>
      <c r="EP8" s="160" t="s">
        <v>2195</v>
      </c>
      <c r="EQ8" s="160" t="s">
        <v>2196</v>
      </c>
      <c r="ER8" s="160" t="s">
        <v>417</v>
      </c>
      <c r="ES8" s="160" t="s">
        <v>2197</v>
      </c>
      <c r="ET8" s="160" t="s">
        <v>2198</v>
      </c>
      <c r="EU8" s="160" t="s">
        <v>2199</v>
      </c>
      <c r="EV8" s="160" t="s">
        <v>2200</v>
      </c>
      <c r="EW8" s="160" t="s">
        <v>2201</v>
      </c>
      <c r="EX8" s="160" t="s">
        <v>2202</v>
      </c>
      <c r="EY8" s="160" t="s">
        <v>430</v>
      </c>
      <c r="EZ8" s="160" t="s">
        <v>2203</v>
      </c>
      <c r="FA8" s="160" t="s">
        <v>2204</v>
      </c>
      <c r="FB8" s="160" t="s">
        <v>2187</v>
      </c>
      <c r="FC8" s="160" t="s">
        <v>2192</v>
      </c>
      <c r="FD8" s="160" t="s">
        <v>2205</v>
      </c>
      <c r="FE8" s="160" t="s">
        <v>2206</v>
      </c>
      <c r="FF8" s="160" t="s">
        <v>2207</v>
      </c>
      <c r="FG8" s="160" t="s">
        <v>2208</v>
      </c>
      <c r="FH8" s="160" t="s">
        <v>2209</v>
      </c>
      <c r="FI8" s="160" t="s">
        <v>2210</v>
      </c>
      <c r="FJ8" s="160" t="s">
        <v>443</v>
      </c>
      <c r="FK8" s="160" t="s">
        <v>2142</v>
      </c>
      <c r="FL8" s="160" t="s">
        <v>2211</v>
      </c>
      <c r="FM8" s="160" t="s">
        <v>2180</v>
      </c>
      <c r="FN8" s="160" t="s">
        <v>2181</v>
      </c>
      <c r="FO8" s="160" t="s">
        <v>2212</v>
      </c>
      <c r="FP8" s="160" t="s">
        <v>2213</v>
      </c>
      <c r="FQ8" s="161" t="s">
        <v>2214</v>
      </c>
      <c r="FR8" s="160" t="s">
        <v>2215</v>
      </c>
      <c r="FS8" s="160" t="s">
        <v>2216</v>
      </c>
      <c r="FT8" s="160" t="s">
        <v>2217</v>
      </c>
      <c r="FU8" s="160" t="s">
        <v>2218</v>
      </c>
      <c r="FV8" s="160" t="s">
        <v>2219</v>
      </c>
      <c r="FW8" s="160" t="s">
        <v>2220</v>
      </c>
      <c r="FX8" s="160" t="s">
        <v>2221</v>
      </c>
      <c r="FY8" s="160" t="s">
        <v>139</v>
      </c>
      <c r="FZ8" s="160" t="s">
        <v>2222</v>
      </c>
      <c r="GA8" s="160" t="s">
        <v>2189</v>
      </c>
      <c r="GB8" s="161" t="s">
        <v>2223</v>
      </c>
      <c r="GC8" s="160" t="s">
        <v>2213</v>
      </c>
      <c r="GD8" s="160" t="s">
        <v>2212</v>
      </c>
      <c r="GE8" s="160" t="s">
        <v>2224</v>
      </c>
      <c r="GF8" s="161" t="s">
        <v>2225</v>
      </c>
      <c r="GG8" s="160" t="s">
        <v>2226</v>
      </c>
      <c r="GH8" s="160" t="s">
        <v>2227</v>
      </c>
      <c r="GI8" s="160" t="s">
        <v>383</v>
      </c>
      <c r="GJ8" s="160" t="s">
        <v>2228</v>
      </c>
      <c r="GK8" s="160" t="s">
        <v>2229</v>
      </c>
      <c r="GL8" s="160" t="s">
        <v>2230</v>
      </c>
      <c r="GM8" s="160" t="s">
        <v>2231</v>
      </c>
      <c r="GN8" s="160" t="s">
        <v>2232</v>
      </c>
      <c r="GO8" s="160" t="s">
        <v>2233</v>
      </c>
      <c r="GP8" s="160" t="s">
        <v>2234</v>
      </c>
      <c r="GQ8" s="161" t="s">
        <v>2233</v>
      </c>
      <c r="GR8" s="160" t="s">
        <v>2235</v>
      </c>
      <c r="GS8" s="160" t="s">
        <v>2236</v>
      </c>
      <c r="GT8" s="160" t="s">
        <v>2237</v>
      </c>
      <c r="GU8" s="160" t="s">
        <v>2238</v>
      </c>
      <c r="GV8" s="160" t="s">
        <v>2239</v>
      </c>
      <c r="GW8" s="160" t="s">
        <v>2240</v>
      </c>
      <c r="GX8" s="160" t="s">
        <v>2241</v>
      </c>
      <c r="GY8" s="160" t="s">
        <v>2242</v>
      </c>
      <c r="GZ8" s="160" t="s">
        <v>2243</v>
      </c>
      <c r="HA8" s="160" t="s">
        <v>2244</v>
      </c>
      <c r="HB8" s="161" t="s">
        <v>2245</v>
      </c>
      <c r="HC8" s="161" t="s">
        <v>2246</v>
      </c>
      <c r="HD8" s="160" t="s">
        <v>2247</v>
      </c>
      <c r="HE8" s="160" t="s">
        <v>2247</v>
      </c>
      <c r="HF8" s="160" t="s">
        <v>524</v>
      </c>
      <c r="HG8" s="160" t="s">
        <v>524</v>
      </c>
      <c r="HH8" s="160" t="s">
        <v>2248</v>
      </c>
      <c r="HI8" s="161" t="s">
        <v>2245</v>
      </c>
      <c r="HJ8" s="161" t="s">
        <v>2246</v>
      </c>
      <c r="HK8" s="160" t="s">
        <v>2249</v>
      </c>
      <c r="HL8" s="160" t="s">
        <v>2250</v>
      </c>
      <c r="HM8" s="160" t="s">
        <v>2251</v>
      </c>
      <c r="HN8" s="160" t="s">
        <v>2252</v>
      </c>
      <c r="HO8" s="160" t="s">
        <v>2253</v>
      </c>
      <c r="HP8" s="160" t="s">
        <v>2254</v>
      </c>
      <c r="HQ8" s="160" t="s">
        <v>2255</v>
      </c>
      <c r="HR8" s="160" t="s">
        <v>2256</v>
      </c>
      <c r="HS8" s="160" t="s">
        <v>2257</v>
      </c>
      <c r="HT8" s="160" t="s">
        <v>2258</v>
      </c>
      <c r="HU8" s="160" t="s">
        <v>2259</v>
      </c>
      <c r="HV8" s="160" t="s">
        <v>2260</v>
      </c>
      <c r="HW8" s="160" t="s">
        <v>2261</v>
      </c>
      <c r="HX8" s="160" t="s">
        <v>2262</v>
      </c>
      <c r="HY8" s="160" t="s">
        <v>2263</v>
      </c>
      <c r="HZ8" s="160" t="s">
        <v>2264</v>
      </c>
      <c r="IA8" s="160" t="s">
        <v>2265</v>
      </c>
      <c r="IB8" s="160" t="s">
        <v>2266</v>
      </c>
      <c r="IC8" s="160" t="s">
        <v>2267</v>
      </c>
      <c r="ID8" s="160" t="s">
        <v>2268</v>
      </c>
      <c r="IE8" s="160" t="s">
        <v>2269</v>
      </c>
      <c r="IF8" s="160" t="s">
        <v>2255</v>
      </c>
      <c r="IG8" s="160" t="s">
        <v>2256</v>
      </c>
      <c r="IH8" s="160" t="s">
        <v>2270</v>
      </c>
      <c r="II8" s="160" t="s">
        <v>2271</v>
      </c>
      <c r="IJ8" s="160" t="s">
        <v>2248</v>
      </c>
      <c r="IK8" s="160" t="s">
        <v>2188</v>
      </c>
      <c r="IL8" s="161" t="s">
        <v>2272</v>
      </c>
      <c r="IM8" s="161" t="s">
        <v>2273</v>
      </c>
      <c r="IN8" s="160" t="s">
        <v>2274</v>
      </c>
      <c r="IO8" s="160" t="s">
        <v>2273</v>
      </c>
      <c r="IP8" s="160" t="s">
        <v>2275</v>
      </c>
      <c r="IQ8" s="160" t="s">
        <v>2276</v>
      </c>
      <c r="IR8" s="160" t="s">
        <v>2277</v>
      </c>
      <c r="IS8" s="161" t="s">
        <v>2275</v>
      </c>
      <c r="IT8" s="160" t="s">
        <v>2278</v>
      </c>
      <c r="IU8" s="160" t="s">
        <v>2279</v>
      </c>
      <c r="IV8" s="160" t="s">
        <v>2276</v>
      </c>
      <c r="IW8" s="161" t="s">
        <v>2272</v>
      </c>
      <c r="IX8" s="160" t="s">
        <v>2277</v>
      </c>
      <c r="IY8" s="160" t="s">
        <v>536</v>
      </c>
      <c r="IZ8" s="160" t="s">
        <v>536</v>
      </c>
      <c r="JA8" s="160" t="s">
        <v>2280</v>
      </c>
      <c r="JB8" s="160" t="s">
        <v>2281</v>
      </c>
      <c r="JC8" s="160" t="s">
        <v>2282</v>
      </c>
      <c r="JD8" s="160" t="s">
        <v>2283</v>
      </c>
      <c r="JE8" s="160" t="s">
        <v>2284</v>
      </c>
      <c r="JF8" s="160" t="s">
        <v>2282</v>
      </c>
      <c r="JG8" s="160" t="s">
        <v>2285</v>
      </c>
      <c r="JH8" s="160" t="s">
        <v>2286</v>
      </c>
      <c r="JI8" s="160" t="s">
        <v>2285</v>
      </c>
      <c r="JJ8" s="160" t="s">
        <v>2287</v>
      </c>
      <c r="JK8" s="160" t="s">
        <v>2288</v>
      </c>
      <c r="JL8" s="160" t="s">
        <v>2289</v>
      </c>
      <c r="JM8" s="160" t="s">
        <v>2290</v>
      </c>
      <c r="JN8" s="160" t="s">
        <v>2291</v>
      </c>
      <c r="JO8" s="160" t="s">
        <v>2292</v>
      </c>
      <c r="JP8" s="160" t="s">
        <v>2293</v>
      </c>
      <c r="JQ8" s="160" t="s">
        <v>2294</v>
      </c>
      <c r="JR8" s="160" t="s">
        <v>2295</v>
      </c>
      <c r="JS8" s="160" t="s">
        <v>2296</v>
      </c>
      <c r="JT8" s="160" t="s">
        <v>2297</v>
      </c>
      <c r="JU8" s="160" t="s">
        <v>2269</v>
      </c>
      <c r="JV8" s="160" t="s">
        <v>2298</v>
      </c>
      <c r="JW8" s="160" t="s">
        <v>2299</v>
      </c>
      <c r="JX8" s="160" t="s">
        <v>2300</v>
      </c>
      <c r="JY8" s="160" t="s">
        <v>2301</v>
      </c>
      <c r="JZ8" s="160" t="s">
        <v>2302</v>
      </c>
      <c r="KA8" s="160" t="s">
        <v>2249</v>
      </c>
      <c r="KB8" s="160" t="s">
        <v>2303</v>
      </c>
      <c r="KC8" s="160" t="s">
        <v>2302</v>
      </c>
      <c r="KD8" s="160" t="s">
        <v>2250</v>
      </c>
      <c r="KE8" s="160" t="s">
        <v>2304</v>
      </c>
      <c r="KF8" s="160" t="s">
        <v>2305</v>
      </c>
      <c r="KG8" s="160" t="s">
        <v>2305</v>
      </c>
      <c r="KH8" s="160" t="s">
        <v>2306</v>
      </c>
      <c r="KI8" s="160" t="s">
        <v>2135</v>
      </c>
    </row>
    <row r="9" spans="1:295" ht="18" customHeight="1" x14ac:dyDescent="0.3">
      <c r="A9" s="162" t="s">
        <v>50</v>
      </c>
      <c r="B9" s="162" t="s">
        <v>766</v>
      </c>
      <c r="C9" s="163">
        <v>0</v>
      </c>
      <c r="D9" s="163">
        <v>16.670500000000001</v>
      </c>
      <c r="E9" s="163">
        <v>-20.557700000000001</v>
      </c>
      <c r="F9" s="163">
        <v>-38.539299999999997</v>
      </c>
      <c r="G9" s="163">
        <v>14.5724</v>
      </c>
      <c r="H9" s="164"/>
      <c r="I9" s="163">
        <v>34.713700000000003</v>
      </c>
      <c r="J9" s="163">
        <v>-43.280700000000003</v>
      </c>
      <c r="K9" s="163">
        <v>42.604500000000002</v>
      </c>
      <c r="L9" s="163">
        <v>20.897400000000001</v>
      </c>
      <c r="M9" s="163">
        <v>21.0777</v>
      </c>
      <c r="N9" s="163">
        <v>-6.66</v>
      </c>
      <c r="O9" s="163">
        <v>-34.212000000000003</v>
      </c>
      <c r="P9" s="163">
        <v>30.8</v>
      </c>
      <c r="Q9" s="163">
        <v>16.559999999999999</v>
      </c>
      <c r="R9" s="163">
        <v>-30.8</v>
      </c>
      <c r="S9" s="163">
        <v>11.8429</v>
      </c>
      <c r="T9" s="163">
        <v>15.167</v>
      </c>
      <c r="U9" s="163">
        <v>13.9186</v>
      </c>
      <c r="V9" s="163">
        <v>14.172000000000001</v>
      </c>
      <c r="W9" s="163">
        <v>23.364100000000001</v>
      </c>
      <c r="X9" s="163">
        <v>10.1683</v>
      </c>
      <c r="Y9" s="163">
        <v>0.24229999999999999</v>
      </c>
      <c r="Z9" s="163">
        <v>5.9766000000000004</v>
      </c>
      <c r="AA9" s="164"/>
      <c r="AB9" s="164"/>
      <c r="AC9" s="163">
        <v>0</v>
      </c>
      <c r="AD9" s="163">
        <v>-74.61</v>
      </c>
      <c r="AE9" s="164"/>
      <c r="AF9" s="163">
        <v>6.66</v>
      </c>
      <c r="AG9" s="163">
        <v>33</v>
      </c>
      <c r="AH9" s="164"/>
      <c r="AI9" s="164"/>
      <c r="AJ9" s="163">
        <v>-36.74</v>
      </c>
      <c r="AK9" s="163">
        <v>-36.19</v>
      </c>
      <c r="AL9" s="163">
        <v>-44.1</v>
      </c>
      <c r="AM9" s="163">
        <v>37.92</v>
      </c>
      <c r="AN9" s="163">
        <v>36.86</v>
      </c>
      <c r="AO9" s="163">
        <v>18.088899999999999</v>
      </c>
      <c r="AP9" s="163">
        <v>-4.8292000000000002</v>
      </c>
      <c r="AQ9" s="163">
        <v>50.698700000000002</v>
      </c>
      <c r="AR9" s="163">
        <v>52.2956</v>
      </c>
      <c r="AS9" s="163">
        <v>39.903100000000002</v>
      </c>
      <c r="AT9" s="163">
        <v>-35.633099999999999</v>
      </c>
      <c r="AU9" s="163">
        <v>-37.590400000000002</v>
      </c>
      <c r="AV9" s="163">
        <v>34.824800000000003</v>
      </c>
      <c r="AW9" s="163">
        <v>34.799399999999999</v>
      </c>
      <c r="AX9" s="163">
        <v>61.889200000000002</v>
      </c>
      <c r="AY9" s="163">
        <v>64.032499999999999</v>
      </c>
      <c r="AZ9" s="163">
        <v>43.088500000000003</v>
      </c>
      <c r="BA9" s="164"/>
      <c r="BB9" s="163">
        <v>-449.81889999999999</v>
      </c>
      <c r="BC9" s="163">
        <v>3.7431999999999999</v>
      </c>
      <c r="BD9" s="163">
        <v>-10.9</v>
      </c>
      <c r="BE9" s="163">
        <v>-10.9</v>
      </c>
      <c r="BF9" s="163">
        <v>43.767499999999998</v>
      </c>
      <c r="BG9" s="163">
        <v>43.263199999999998</v>
      </c>
      <c r="BH9" s="163">
        <v>-3.0632000000000001</v>
      </c>
      <c r="BI9" s="164"/>
      <c r="BJ9" s="163">
        <v>-59.743600000000001</v>
      </c>
      <c r="BK9" s="163">
        <v>-0.21820000000000001</v>
      </c>
      <c r="BL9" s="164"/>
      <c r="BM9" s="163">
        <v>2.3014999999999999</v>
      </c>
      <c r="BN9" s="163">
        <v>486.86160000000001</v>
      </c>
      <c r="BO9" s="163">
        <v>125.5226</v>
      </c>
      <c r="BP9" s="163">
        <v>125.309</v>
      </c>
      <c r="BQ9" s="163">
        <v>-474.86610000000002</v>
      </c>
      <c r="BR9" s="163">
        <v>440.23719999999997</v>
      </c>
      <c r="BS9" s="164"/>
      <c r="BT9" s="163">
        <v>-118.2154</v>
      </c>
      <c r="BU9" s="163">
        <v>120.738</v>
      </c>
      <c r="BV9" s="163">
        <v>73.1601</v>
      </c>
      <c r="BW9" s="163">
        <v>23.69</v>
      </c>
      <c r="BX9" s="163">
        <v>22.09</v>
      </c>
      <c r="BY9" s="163">
        <v>47.14</v>
      </c>
      <c r="BZ9" s="163">
        <v>63.96</v>
      </c>
      <c r="CA9" s="163">
        <v>-1.8712</v>
      </c>
      <c r="CB9" s="163">
        <v>-3.7465999999999999</v>
      </c>
      <c r="CC9" s="163">
        <v>66.827100000000002</v>
      </c>
      <c r="CD9" s="163">
        <v>66.940899999999999</v>
      </c>
      <c r="CE9" s="163">
        <v>38.533099999999997</v>
      </c>
      <c r="CF9" s="163">
        <v>-136.28739999999999</v>
      </c>
      <c r="CG9" s="163">
        <v>-137.99860000000001</v>
      </c>
      <c r="CH9" s="163">
        <v>-1.8984000000000001</v>
      </c>
      <c r="CI9" s="164"/>
      <c r="CJ9" s="164"/>
      <c r="CK9" s="164"/>
      <c r="CL9" s="163">
        <v>88.1</v>
      </c>
      <c r="CM9" s="163">
        <v>79.5</v>
      </c>
      <c r="CN9" s="163">
        <v>-11.45</v>
      </c>
      <c r="CO9" s="163">
        <v>28.1676</v>
      </c>
      <c r="CP9" s="163">
        <v>26.000800000000002</v>
      </c>
      <c r="CQ9" s="163">
        <v>27.418299999999999</v>
      </c>
      <c r="CR9" s="163">
        <v>4.4630999999999998</v>
      </c>
      <c r="CS9" s="163">
        <v>5.867</v>
      </c>
      <c r="CT9" s="163">
        <v>54.682899999999997</v>
      </c>
      <c r="CU9" s="163">
        <v>-95.648200000000003</v>
      </c>
      <c r="CV9" s="163">
        <v>57.459600000000002</v>
      </c>
      <c r="CW9" s="163">
        <v>11.8188</v>
      </c>
      <c r="CX9" s="163">
        <v>36.79</v>
      </c>
      <c r="CY9" s="163">
        <v>20.71</v>
      </c>
      <c r="CZ9" s="163">
        <v>53.444800000000001</v>
      </c>
      <c r="DA9" s="163">
        <v>50.981099999999998</v>
      </c>
      <c r="DB9" s="163">
        <v>-23.33</v>
      </c>
      <c r="DC9" s="163">
        <v>-3.2654999999999998</v>
      </c>
      <c r="DD9" s="164"/>
      <c r="DE9" s="164"/>
      <c r="DF9" s="163">
        <v>-121.0765</v>
      </c>
      <c r="DG9" s="163">
        <v>-12.1698</v>
      </c>
      <c r="DH9" s="163">
        <v>-14.577999999999999</v>
      </c>
      <c r="DI9" s="163">
        <v>-75</v>
      </c>
      <c r="DJ9" s="163">
        <v>-75.2</v>
      </c>
      <c r="DK9" s="163">
        <v>22.601600000000001</v>
      </c>
      <c r="DL9" s="163">
        <v>35.751300000000001</v>
      </c>
      <c r="DM9" s="163">
        <v>41.813200000000002</v>
      </c>
      <c r="DN9" s="163">
        <v>50.408900000000003</v>
      </c>
      <c r="DO9" s="163">
        <v>35.26</v>
      </c>
      <c r="DP9" s="163">
        <v>-4.96</v>
      </c>
      <c r="DQ9" s="163">
        <v>49.398499999999999</v>
      </c>
      <c r="DR9" s="163">
        <v>121.13939999999999</v>
      </c>
      <c r="DS9" s="163">
        <v>-26.51</v>
      </c>
      <c r="DT9" s="163">
        <v>-26.8</v>
      </c>
      <c r="DU9" s="163">
        <v>97.12</v>
      </c>
      <c r="DV9" s="163">
        <v>50.54</v>
      </c>
      <c r="DW9" s="163">
        <v>121.0909</v>
      </c>
      <c r="DX9" s="163">
        <v>119.25449999999999</v>
      </c>
      <c r="DY9" s="164"/>
      <c r="DZ9" s="163">
        <v>21.436399999999999</v>
      </c>
      <c r="EA9" s="163">
        <v>204.90180000000001</v>
      </c>
      <c r="EB9" s="163">
        <v>166.6215</v>
      </c>
      <c r="EC9" s="163">
        <v>161.08359999999999</v>
      </c>
      <c r="ED9" s="163">
        <v>162.0027</v>
      </c>
      <c r="EE9" s="163">
        <v>68.633700000000005</v>
      </c>
      <c r="EF9" s="163">
        <v>61.003900000000002</v>
      </c>
      <c r="EG9" s="163">
        <v>-16.295999999999999</v>
      </c>
      <c r="EH9" s="163">
        <v>485.0197</v>
      </c>
      <c r="EI9" s="163">
        <v>367.74560000000002</v>
      </c>
      <c r="EJ9" s="164"/>
      <c r="EK9" s="163">
        <v>-27.668099999999999</v>
      </c>
      <c r="EL9" s="163">
        <v>-25.2394</v>
      </c>
      <c r="EM9" s="163">
        <v>8.0486000000000004</v>
      </c>
      <c r="EN9" s="163">
        <v>30.5883</v>
      </c>
      <c r="EO9" s="163">
        <v>28.779299999999999</v>
      </c>
      <c r="EP9" s="163">
        <v>36.911999999999999</v>
      </c>
      <c r="EQ9" s="163">
        <v>-45.541400000000003</v>
      </c>
      <c r="ER9" s="163">
        <v>-46.409399999999998</v>
      </c>
      <c r="ES9" s="163">
        <v>-27.540299999999998</v>
      </c>
      <c r="ET9" s="164"/>
      <c r="EU9" s="163">
        <v>-13.04</v>
      </c>
      <c r="EV9" s="164"/>
      <c r="EW9" s="163">
        <v>12.457100000000001</v>
      </c>
      <c r="EX9" s="163">
        <v>6.2828999999999997</v>
      </c>
      <c r="EY9" s="163">
        <v>-37.3765</v>
      </c>
      <c r="EZ9" s="163">
        <v>-35.985599999999998</v>
      </c>
      <c r="FA9" s="163">
        <v>7.5739000000000001</v>
      </c>
      <c r="FB9" s="163">
        <v>-58.915700000000001</v>
      </c>
      <c r="FC9" s="163">
        <v>30.0625</v>
      </c>
      <c r="FD9" s="163">
        <v>24.597300000000001</v>
      </c>
      <c r="FE9" s="164"/>
      <c r="FF9" s="163">
        <v>23.8383</v>
      </c>
      <c r="FG9" s="163">
        <v>41.4788</v>
      </c>
      <c r="FH9" s="163">
        <v>41.786000000000001</v>
      </c>
      <c r="FI9" s="163">
        <v>39.979399999999998</v>
      </c>
      <c r="FJ9" s="163">
        <v>2.6793</v>
      </c>
      <c r="FK9" s="163">
        <v>2.1768999999999998</v>
      </c>
      <c r="FL9" s="163">
        <v>39.854599999999998</v>
      </c>
      <c r="FM9" s="163">
        <v>-20.138200000000001</v>
      </c>
      <c r="FN9" s="163">
        <v>-19.3123</v>
      </c>
      <c r="FO9" s="163">
        <v>22.679600000000001</v>
      </c>
      <c r="FP9" s="163">
        <v>25.278099999999998</v>
      </c>
      <c r="FQ9" s="163">
        <v>14.196400000000001</v>
      </c>
      <c r="FR9" s="163">
        <v>1.1399999999999999</v>
      </c>
      <c r="FS9" s="163">
        <v>10.860200000000001</v>
      </c>
      <c r="FT9" s="163">
        <v>0.88039999999999996</v>
      </c>
      <c r="FU9" s="163">
        <v>-6.79</v>
      </c>
      <c r="FV9" s="163">
        <v>15.08</v>
      </c>
      <c r="FW9" s="163">
        <v>12.8048</v>
      </c>
      <c r="FX9" s="164"/>
      <c r="FY9" s="163">
        <v>-6.4489999999999998</v>
      </c>
      <c r="FZ9" s="163">
        <v>4.4169999999999998</v>
      </c>
      <c r="GA9" s="164"/>
      <c r="GB9" s="163">
        <v>42.78</v>
      </c>
      <c r="GC9" s="163">
        <v>-25.692299999999999</v>
      </c>
      <c r="GD9" s="163">
        <v>-20.4222</v>
      </c>
      <c r="GE9" s="163">
        <v>14.5</v>
      </c>
      <c r="GF9" s="163">
        <v>76.183800000000005</v>
      </c>
      <c r="GG9" s="163">
        <v>23.9</v>
      </c>
      <c r="GH9" s="163">
        <v>-16.9773</v>
      </c>
      <c r="GI9" s="163">
        <v>-3.8975</v>
      </c>
      <c r="GJ9" s="163">
        <v>-3.8412999999999999</v>
      </c>
      <c r="GK9" s="163">
        <v>1.6523000000000001</v>
      </c>
      <c r="GL9" s="164"/>
      <c r="GM9" s="164"/>
      <c r="GN9" s="163">
        <v>-13.640700000000001</v>
      </c>
      <c r="GO9" s="163">
        <v>-26.081900000000001</v>
      </c>
      <c r="GP9" s="163">
        <v>17.1661</v>
      </c>
      <c r="GQ9" s="163">
        <v>26.9099</v>
      </c>
      <c r="GR9" s="163">
        <v>57.837899999999998</v>
      </c>
      <c r="GS9" s="163">
        <v>59.714599999999997</v>
      </c>
      <c r="GT9" s="163">
        <v>-119.5224</v>
      </c>
      <c r="GU9" s="163">
        <v>-16.195599999999999</v>
      </c>
      <c r="GV9" s="163">
        <v>33.125300000000003</v>
      </c>
      <c r="GW9" s="163">
        <v>-43.465600000000002</v>
      </c>
      <c r="GX9" s="163">
        <v>10.0328</v>
      </c>
      <c r="GY9" s="163">
        <v>6.4955999999999996</v>
      </c>
      <c r="GZ9" s="163">
        <v>6.2241999999999997</v>
      </c>
      <c r="HA9" s="163">
        <v>11.4442</v>
      </c>
      <c r="HB9" s="163">
        <v>143.18600000000001</v>
      </c>
      <c r="HC9" s="163">
        <v>141.9049</v>
      </c>
      <c r="HD9" s="163">
        <v>149.19999999999999</v>
      </c>
      <c r="HE9" s="163">
        <v>-148.9905</v>
      </c>
      <c r="HF9" s="163">
        <v>-438.17529999999999</v>
      </c>
      <c r="HG9" s="163">
        <v>442.12610000000001</v>
      </c>
      <c r="HH9" s="163">
        <v>483.3673</v>
      </c>
      <c r="HI9" s="163">
        <v>-135.91380000000001</v>
      </c>
      <c r="HJ9" s="163">
        <v>-135.27340000000001</v>
      </c>
      <c r="HK9" s="163">
        <v>-62.978499999999997</v>
      </c>
      <c r="HL9" s="163">
        <v>-55.1907</v>
      </c>
      <c r="HM9" s="163">
        <v>77.085700000000003</v>
      </c>
      <c r="HN9" s="163">
        <v>77.113100000000003</v>
      </c>
      <c r="HO9" s="163">
        <v>-101.1609</v>
      </c>
      <c r="HP9" s="164"/>
      <c r="HQ9" s="163">
        <v>36.192300000000003</v>
      </c>
      <c r="HR9" s="163">
        <v>35.434199999999997</v>
      </c>
      <c r="HS9" s="163">
        <v>-48.217500000000001</v>
      </c>
      <c r="HT9" s="163">
        <v>-47.49</v>
      </c>
      <c r="HU9" s="163">
        <v>95.97</v>
      </c>
      <c r="HV9" s="163">
        <v>94.41</v>
      </c>
      <c r="HW9" s="163">
        <v>29.8</v>
      </c>
      <c r="HX9" s="163">
        <v>30</v>
      </c>
      <c r="HY9" s="163">
        <v>22.2118</v>
      </c>
      <c r="HZ9" s="163">
        <v>26.64</v>
      </c>
      <c r="IA9" s="163">
        <v>-373.20490000000001</v>
      </c>
      <c r="IB9" s="163">
        <v>111.4361</v>
      </c>
      <c r="IC9" s="163">
        <v>111.2159</v>
      </c>
      <c r="ID9" s="163">
        <v>13.9</v>
      </c>
      <c r="IE9" s="163">
        <v>-22.2</v>
      </c>
      <c r="IF9" s="163">
        <v>-36.1</v>
      </c>
      <c r="IG9" s="163">
        <v>-36.200000000000003</v>
      </c>
      <c r="IH9" s="163">
        <v>1.4235</v>
      </c>
      <c r="II9" s="163">
        <v>1.073</v>
      </c>
      <c r="IJ9" s="163">
        <v>-480.47879999999998</v>
      </c>
      <c r="IK9" s="163">
        <v>-333.48399999999998</v>
      </c>
      <c r="IL9" s="163">
        <v>466.18419999999998</v>
      </c>
      <c r="IM9" s="163">
        <v>385.18040000000002</v>
      </c>
      <c r="IN9" s="163">
        <v>17.558399999999999</v>
      </c>
      <c r="IO9" s="163">
        <v>-372.67720000000003</v>
      </c>
      <c r="IP9" s="163">
        <v>372.71069999999997</v>
      </c>
      <c r="IQ9" s="163">
        <v>-167.09389999999999</v>
      </c>
      <c r="IR9" s="163">
        <v>-233.1865</v>
      </c>
      <c r="IS9" s="163">
        <v>-367.18169999999998</v>
      </c>
      <c r="IT9" s="163">
        <v>97.152699999999996</v>
      </c>
      <c r="IU9" s="163">
        <v>95.928399999999996</v>
      </c>
      <c r="IV9" s="163">
        <v>169.70179999999999</v>
      </c>
      <c r="IW9" s="163">
        <v>-448.90839999999997</v>
      </c>
      <c r="IX9" s="163">
        <v>238.28569999999999</v>
      </c>
      <c r="IY9" s="163">
        <v>-217.38300000000001</v>
      </c>
      <c r="IZ9" s="163">
        <v>216.73140000000001</v>
      </c>
      <c r="JA9" s="163">
        <v>-13.1302</v>
      </c>
      <c r="JB9" s="164"/>
      <c r="JC9" s="163">
        <v>17.600000000000001</v>
      </c>
      <c r="JD9" s="163">
        <v>7.7350000000000003</v>
      </c>
      <c r="JE9" s="163">
        <v>7.6760000000000002</v>
      </c>
      <c r="JF9" s="163">
        <v>-17.760000000000002</v>
      </c>
      <c r="JG9" s="163">
        <v>-8.08</v>
      </c>
      <c r="JH9" s="164"/>
      <c r="JI9" s="163">
        <v>8.2933000000000003</v>
      </c>
      <c r="JJ9" s="163">
        <v>-32.402500000000003</v>
      </c>
      <c r="JK9" s="163">
        <v>-28.270399999999999</v>
      </c>
      <c r="JL9" s="163">
        <v>23.6</v>
      </c>
      <c r="JM9" s="163">
        <v>52.521000000000001</v>
      </c>
      <c r="JN9" s="163">
        <v>50.521999999999998</v>
      </c>
      <c r="JO9" s="164"/>
      <c r="JP9" s="164"/>
      <c r="JQ9" s="163">
        <v>51.014699999999998</v>
      </c>
      <c r="JR9" s="163">
        <v>50.234000000000002</v>
      </c>
      <c r="JS9" s="163">
        <v>49.818399999999997</v>
      </c>
      <c r="JT9" s="164"/>
      <c r="JU9" s="163">
        <v>21.6</v>
      </c>
      <c r="JV9" s="163">
        <v>14.702199999999999</v>
      </c>
      <c r="JW9" s="163">
        <v>6.04</v>
      </c>
      <c r="JX9" s="164"/>
      <c r="JY9" s="163">
        <v>-56.446599999999997</v>
      </c>
      <c r="JZ9" s="163">
        <v>83.245800000000003</v>
      </c>
      <c r="KA9" s="163">
        <v>64.216200000000001</v>
      </c>
      <c r="KB9" s="163">
        <v>-55.312199999999997</v>
      </c>
      <c r="KC9" s="163">
        <v>-82.529600000000002</v>
      </c>
      <c r="KD9" s="163">
        <v>54.161099999999998</v>
      </c>
      <c r="KE9" s="163">
        <v>27.9438</v>
      </c>
      <c r="KF9" s="163">
        <v>-31.2</v>
      </c>
      <c r="KG9" s="163">
        <v>30.7</v>
      </c>
      <c r="KH9" s="163">
        <v>41.653799999999997</v>
      </c>
      <c r="KI9" s="163">
        <v>37.723799999999997</v>
      </c>
    </row>
    <row r="10" spans="1:295" ht="18" customHeight="1" x14ac:dyDescent="0.3">
      <c r="A10" s="162" t="s">
        <v>50</v>
      </c>
      <c r="B10" s="162" t="s">
        <v>767</v>
      </c>
      <c r="C10" s="165">
        <v>0</v>
      </c>
      <c r="D10" s="165">
        <v>16.161799999999999</v>
      </c>
      <c r="E10" s="165">
        <v>-19.864599999999999</v>
      </c>
      <c r="F10" s="165">
        <v>-39.233699999999999</v>
      </c>
      <c r="G10" s="165">
        <v>14.5053</v>
      </c>
      <c r="H10" s="166"/>
      <c r="I10" s="165">
        <v>32.844099999999997</v>
      </c>
      <c r="J10" s="165">
        <v>-36.642699999999998</v>
      </c>
      <c r="K10" s="165">
        <v>40.137099999999997</v>
      </c>
      <c r="L10" s="165">
        <v>19.7134</v>
      </c>
      <c r="M10" s="165">
        <v>20.108000000000001</v>
      </c>
      <c r="N10" s="165">
        <v>-13.32</v>
      </c>
      <c r="O10" s="165">
        <v>-33.006</v>
      </c>
      <c r="P10" s="165">
        <v>28.6</v>
      </c>
      <c r="Q10" s="165">
        <v>15.731999999999999</v>
      </c>
      <c r="R10" s="165">
        <v>-28.6</v>
      </c>
      <c r="S10" s="165">
        <v>12.7195</v>
      </c>
      <c r="T10" s="165">
        <v>9.7029999999999994</v>
      </c>
      <c r="U10" s="165">
        <v>13.5626</v>
      </c>
      <c r="V10" s="165">
        <v>13.664300000000001</v>
      </c>
      <c r="W10" s="165">
        <v>22.491199999999999</v>
      </c>
      <c r="X10" s="165">
        <v>10.220800000000001</v>
      </c>
      <c r="Y10" s="165">
        <v>0.31230000000000002</v>
      </c>
      <c r="Z10" s="165">
        <v>6.0830000000000002</v>
      </c>
      <c r="AA10" s="166"/>
      <c r="AB10" s="166"/>
      <c r="AC10" s="166"/>
      <c r="AD10" s="165">
        <v>-76.42</v>
      </c>
      <c r="AE10" s="166"/>
      <c r="AF10" s="165">
        <v>13.32</v>
      </c>
      <c r="AG10" s="165">
        <v>30.8</v>
      </c>
      <c r="AH10" s="166"/>
      <c r="AI10" s="166"/>
      <c r="AJ10" s="165">
        <v>-34.6</v>
      </c>
      <c r="AK10" s="165">
        <v>-34.68</v>
      </c>
      <c r="AL10" s="165">
        <v>-51.91</v>
      </c>
      <c r="AM10" s="165">
        <v>35.93</v>
      </c>
      <c r="AN10" s="165">
        <v>36.06</v>
      </c>
      <c r="AO10" s="165">
        <v>16.330300000000001</v>
      </c>
      <c r="AP10" s="165">
        <v>-4.6150000000000002</v>
      </c>
      <c r="AQ10" s="165">
        <v>49.682299999999998</v>
      </c>
      <c r="AR10" s="165">
        <v>51.328499999999998</v>
      </c>
      <c r="AS10" s="165">
        <v>40.829000000000001</v>
      </c>
      <c r="AT10" s="165">
        <v>-36.704799999999999</v>
      </c>
      <c r="AU10" s="165">
        <v>-36.576300000000003</v>
      </c>
      <c r="AV10" s="165">
        <v>29.885999999999999</v>
      </c>
      <c r="AW10" s="165">
        <v>31.274000000000001</v>
      </c>
      <c r="AX10" s="165">
        <v>61.755200000000002</v>
      </c>
      <c r="AY10" s="165">
        <v>62.826900000000002</v>
      </c>
      <c r="AZ10" s="165">
        <v>22.920100000000001</v>
      </c>
      <c r="BA10" s="166"/>
      <c r="BB10" s="165">
        <v>-423.3741</v>
      </c>
      <c r="BC10" s="165">
        <v>3.3685999999999998</v>
      </c>
      <c r="BD10" s="165">
        <v>-10.7</v>
      </c>
      <c r="BE10" s="165">
        <v>-10.6</v>
      </c>
      <c r="BF10" s="165">
        <v>44.333599999999997</v>
      </c>
      <c r="BG10" s="165">
        <v>41.615400000000001</v>
      </c>
      <c r="BH10" s="165">
        <v>-2.8976000000000002</v>
      </c>
      <c r="BI10" s="166"/>
      <c r="BJ10" s="165">
        <v>-59.606200000000001</v>
      </c>
      <c r="BK10" s="165">
        <v>-0.34029999999999999</v>
      </c>
      <c r="BL10" s="166"/>
      <c r="BM10" s="165">
        <v>1.4152</v>
      </c>
      <c r="BN10" s="165">
        <v>472.5179</v>
      </c>
      <c r="BO10" s="165">
        <v>127.1096</v>
      </c>
      <c r="BP10" s="165">
        <v>126.9875</v>
      </c>
      <c r="BQ10" s="165">
        <v>-492.90699999999998</v>
      </c>
      <c r="BR10" s="165">
        <v>422.43029999999999</v>
      </c>
      <c r="BS10" s="166"/>
      <c r="BT10" s="165">
        <v>-46.935299999999998</v>
      </c>
      <c r="BU10" s="165">
        <v>49.142600000000002</v>
      </c>
      <c r="BV10" s="165">
        <v>71.074399999999997</v>
      </c>
      <c r="BW10" s="165">
        <v>22.42</v>
      </c>
      <c r="BX10" s="165">
        <v>20.48</v>
      </c>
      <c r="BY10" s="165">
        <v>44.18</v>
      </c>
      <c r="BZ10" s="165">
        <v>61.33</v>
      </c>
      <c r="CA10" s="165">
        <v>-9.6407000000000007</v>
      </c>
      <c r="CB10" s="165">
        <v>-9.6407000000000007</v>
      </c>
      <c r="CC10" s="165">
        <v>73.518500000000003</v>
      </c>
      <c r="CD10" s="165">
        <v>74.328500000000005</v>
      </c>
      <c r="CE10" s="165">
        <v>40.5974</v>
      </c>
      <c r="CF10" s="165">
        <v>-110.8886</v>
      </c>
      <c r="CG10" s="165">
        <v>-111.0261</v>
      </c>
      <c r="CH10" s="165">
        <v>-1.7102999999999999</v>
      </c>
      <c r="CI10" s="166"/>
      <c r="CJ10" s="166"/>
      <c r="CK10" s="166"/>
      <c r="CL10" s="165">
        <v>80.599999999999994</v>
      </c>
      <c r="CM10" s="165">
        <v>72.900000000000006</v>
      </c>
      <c r="CN10" s="165">
        <v>-11.08</v>
      </c>
      <c r="CO10" s="165">
        <v>33.706600000000002</v>
      </c>
      <c r="CP10" s="165">
        <v>31.41</v>
      </c>
      <c r="CQ10" s="165">
        <v>33.049500000000002</v>
      </c>
      <c r="CR10" s="165">
        <v>13.008599999999999</v>
      </c>
      <c r="CS10" s="165">
        <v>14.055</v>
      </c>
      <c r="CT10" s="165">
        <v>49.225700000000003</v>
      </c>
      <c r="CU10" s="165">
        <v>-97.605800000000002</v>
      </c>
      <c r="CV10" s="165">
        <v>49.7393</v>
      </c>
      <c r="CW10" s="165">
        <v>11.300800000000001</v>
      </c>
      <c r="CX10" s="165">
        <v>32.69</v>
      </c>
      <c r="CY10" s="165">
        <v>18.84</v>
      </c>
      <c r="CZ10" s="165">
        <v>50.632300000000001</v>
      </c>
      <c r="DA10" s="165">
        <v>48.051499999999997</v>
      </c>
      <c r="DB10" s="165">
        <v>-22.54</v>
      </c>
      <c r="DC10" s="165">
        <v>-13.4389</v>
      </c>
      <c r="DD10" s="166"/>
      <c r="DE10" s="166"/>
      <c r="DF10" s="165">
        <v>-132.06899999999999</v>
      </c>
      <c r="DG10" s="165">
        <v>-11.5472</v>
      </c>
      <c r="DH10" s="165">
        <v>-14.087</v>
      </c>
      <c r="DI10" s="166"/>
      <c r="DJ10" s="166"/>
      <c r="DK10" s="165">
        <v>22.6126</v>
      </c>
      <c r="DL10" s="165">
        <v>33.407600000000002</v>
      </c>
      <c r="DM10" s="165">
        <v>38.9953</v>
      </c>
      <c r="DN10" s="165">
        <v>47.479199999999999</v>
      </c>
      <c r="DO10" s="165">
        <v>33.07</v>
      </c>
      <c r="DP10" s="165">
        <v>-4.6399999999999997</v>
      </c>
      <c r="DQ10" s="165">
        <v>49.29</v>
      </c>
      <c r="DR10" s="165">
        <v>130.4374</v>
      </c>
      <c r="DS10" s="165">
        <v>-25.92</v>
      </c>
      <c r="DT10" s="165">
        <v>-26.18</v>
      </c>
      <c r="DU10" s="165">
        <v>91.15</v>
      </c>
      <c r="DV10" s="165">
        <v>49.13</v>
      </c>
      <c r="DW10" s="165">
        <v>133.3818</v>
      </c>
      <c r="DX10" s="165">
        <v>131.01820000000001</v>
      </c>
      <c r="DY10" s="166"/>
      <c r="DZ10" s="165">
        <v>20.6</v>
      </c>
      <c r="EA10" s="165">
        <v>204.7627</v>
      </c>
      <c r="EB10" s="165">
        <v>168.45140000000001</v>
      </c>
      <c r="EC10" s="165">
        <v>161.3466</v>
      </c>
      <c r="ED10" s="165">
        <v>162.42699999999999</v>
      </c>
      <c r="EE10" s="165">
        <v>68.600999999999999</v>
      </c>
      <c r="EF10" s="165">
        <v>61.655900000000003</v>
      </c>
      <c r="EG10" s="165">
        <v>-16.535</v>
      </c>
      <c r="EH10" s="165">
        <v>504.11040000000003</v>
      </c>
      <c r="EI10" s="165">
        <v>364.41379999999998</v>
      </c>
      <c r="EJ10" s="166"/>
      <c r="EK10" s="165">
        <v>-29.692</v>
      </c>
      <c r="EL10" s="165">
        <v>-26.962199999999999</v>
      </c>
      <c r="EM10" s="165">
        <v>0</v>
      </c>
      <c r="EN10" s="165">
        <v>31.317900000000002</v>
      </c>
      <c r="EO10" s="165">
        <v>29.063300000000002</v>
      </c>
      <c r="EP10" s="165">
        <v>36.911999999999999</v>
      </c>
      <c r="EQ10" s="165">
        <v>-47.485399999999998</v>
      </c>
      <c r="ER10" s="165">
        <v>-48.336300000000001</v>
      </c>
      <c r="ES10" s="165">
        <v>-27.7545</v>
      </c>
      <c r="ET10" s="166"/>
      <c r="EU10" s="165">
        <v>-11.88</v>
      </c>
      <c r="EV10" s="166"/>
      <c r="EW10" s="165">
        <v>12.2179</v>
      </c>
      <c r="EX10" s="165">
        <v>8.9039999999999999</v>
      </c>
      <c r="EY10" s="165">
        <v>-37.855499999999999</v>
      </c>
      <c r="EZ10" s="165">
        <v>-37.155999999999999</v>
      </c>
      <c r="FA10" s="165">
        <v>8.9170999999999996</v>
      </c>
      <c r="FB10" s="165">
        <v>-58.726100000000002</v>
      </c>
      <c r="FC10" s="165">
        <v>29.2941</v>
      </c>
      <c r="FD10" s="165">
        <v>24.967500000000001</v>
      </c>
      <c r="FE10" s="166"/>
      <c r="FF10" s="165">
        <v>24.2746</v>
      </c>
      <c r="FG10" s="165">
        <v>42.625100000000003</v>
      </c>
      <c r="FH10" s="165">
        <v>42.609400000000001</v>
      </c>
      <c r="FI10" s="165">
        <v>39.2363</v>
      </c>
      <c r="FJ10" s="165">
        <v>9.8798999999999992</v>
      </c>
      <c r="FK10" s="165">
        <v>9.3775999999999993</v>
      </c>
      <c r="FL10" s="165">
        <v>36.003100000000003</v>
      </c>
      <c r="FM10" s="165">
        <v>-19.721499999999999</v>
      </c>
      <c r="FN10" s="165">
        <v>-19.918299999999999</v>
      </c>
      <c r="FO10" s="165">
        <v>18.625800000000002</v>
      </c>
      <c r="FP10" s="165">
        <v>24.239699999999999</v>
      </c>
      <c r="FQ10" s="165">
        <v>12.511799999999999</v>
      </c>
      <c r="FR10" s="165">
        <v>2.63</v>
      </c>
      <c r="FS10" s="165">
        <v>11.775700000000001</v>
      </c>
      <c r="FT10" s="165">
        <v>0.84499999999999997</v>
      </c>
      <c r="FU10" s="165">
        <v>-7.15</v>
      </c>
      <c r="FV10" s="165">
        <v>15.54</v>
      </c>
      <c r="FW10" s="165">
        <v>11.130699999999999</v>
      </c>
      <c r="FX10" s="166"/>
      <c r="FY10" s="165">
        <v>-6.3639999999999999</v>
      </c>
      <c r="FZ10" s="165">
        <v>4.34</v>
      </c>
      <c r="GA10" s="166"/>
      <c r="GB10" s="165">
        <v>42.6</v>
      </c>
      <c r="GC10" s="165">
        <v>-22.982199999999999</v>
      </c>
      <c r="GD10" s="165">
        <v>-18.131799999999998</v>
      </c>
      <c r="GE10" s="165">
        <v>14.25</v>
      </c>
      <c r="GF10" s="165">
        <v>74.387500000000003</v>
      </c>
      <c r="GG10" s="165">
        <v>24.7</v>
      </c>
      <c r="GH10" s="165">
        <v>-17.059100000000001</v>
      </c>
      <c r="GI10" s="165">
        <v>-3.6452</v>
      </c>
      <c r="GJ10" s="165">
        <v>-3.5987</v>
      </c>
      <c r="GK10" s="165">
        <v>1.5721000000000001</v>
      </c>
      <c r="GL10" s="166"/>
      <c r="GM10" s="166"/>
      <c r="GN10" s="165">
        <v>-13.751200000000001</v>
      </c>
      <c r="GO10" s="165">
        <v>-25.290600000000001</v>
      </c>
      <c r="GP10" s="165">
        <v>16.793399999999998</v>
      </c>
      <c r="GQ10" s="165">
        <v>26.142800000000001</v>
      </c>
      <c r="GR10" s="165">
        <v>59.441299999999998</v>
      </c>
      <c r="GS10" s="165">
        <v>59.854900000000001</v>
      </c>
      <c r="GT10" s="165">
        <v>-117.8419</v>
      </c>
      <c r="GU10" s="165">
        <v>-15.755800000000001</v>
      </c>
      <c r="GV10" s="165">
        <v>32.457999999999998</v>
      </c>
      <c r="GW10" s="165">
        <v>-42.04</v>
      </c>
      <c r="GX10" s="165">
        <v>10.385300000000001</v>
      </c>
      <c r="GY10" s="165">
        <v>5.9584000000000001</v>
      </c>
      <c r="GZ10" s="165">
        <v>5.6757</v>
      </c>
      <c r="HA10" s="165">
        <v>11.719900000000001</v>
      </c>
      <c r="HB10" s="165">
        <v>144.04820000000001</v>
      </c>
      <c r="HC10" s="165">
        <v>144.45480000000001</v>
      </c>
      <c r="HD10" s="165">
        <v>154.19999999999999</v>
      </c>
      <c r="HE10" s="165">
        <v>-155.34540000000001</v>
      </c>
      <c r="HF10" s="165">
        <v>-442.96039999999999</v>
      </c>
      <c r="HG10" s="165">
        <v>447.34690000000001</v>
      </c>
      <c r="HH10" s="165">
        <v>484.29640000000001</v>
      </c>
      <c r="HI10" s="165">
        <v>-138.16489999999999</v>
      </c>
      <c r="HJ10" s="165">
        <v>-137.5625</v>
      </c>
      <c r="HK10" s="165">
        <v>-61.304699999999997</v>
      </c>
      <c r="HL10" s="165">
        <v>-54.6128</v>
      </c>
      <c r="HM10" s="165">
        <v>75.258300000000006</v>
      </c>
      <c r="HN10" s="165">
        <v>75.182000000000002</v>
      </c>
      <c r="HO10" s="166"/>
      <c r="HP10" s="166"/>
      <c r="HQ10" s="165">
        <v>37.060200000000002</v>
      </c>
      <c r="HR10" s="165">
        <v>36.9833</v>
      </c>
      <c r="HS10" s="165">
        <v>-44.9771</v>
      </c>
      <c r="HT10" s="165">
        <v>-44.947600000000001</v>
      </c>
      <c r="HU10" s="165">
        <v>104.77</v>
      </c>
      <c r="HV10" s="165">
        <v>104.13</v>
      </c>
      <c r="HW10" s="165">
        <v>27.5</v>
      </c>
      <c r="HX10" s="165">
        <v>27.6</v>
      </c>
      <c r="HY10" s="165">
        <v>22.252400000000002</v>
      </c>
      <c r="HZ10" s="165">
        <v>26</v>
      </c>
      <c r="IA10" s="165">
        <v>-372.04500000000002</v>
      </c>
      <c r="IB10" s="165">
        <v>112.4329</v>
      </c>
      <c r="IC10" s="165">
        <v>111.3766</v>
      </c>
      <c r="ID10" s="165">
        <v>13.3</v>
      </c>
      <c r="IE10" s="165">
        <v>-22.7</v>
      </c>
      <c r="IF10" s="165">
        <v>-36.1</v>
      </c>
      <c r="IG10" s="165">
        <v>-36.1</v>
      </c>
      <c r="IH10" s="165">
        <v>1.3048999999999999</v>
      </c>
      <c r="II10" s="166"/>
      <c r="IJ10" s="165">
        <v>-474.51889999999997</v>
      </c>
      <c r="IK10" s="165">
        <v>-331.5582</v>
      </c>
      <c r="IL10" s="165">
        <v>465.84190000000001</v>
      </c>
      <c r="IM10" s="165">
        <v>383.48989999999998</v>
      </c>
      <c r="IN10" s="165">
        <v>21.013100000000001</v>
      </c>
      <c r="IO10" s="165">
        <v>-373.15519999999998</v>
      </c>
      <c r="IP10" s="165">
        <v>374.5641</v>
      </c>
      <c r="IQ10" s="165">
        <v>-169.38939999999999</v>
      </c>
      <c r="IR10" s="165">
        <v>-230.4675</v>
      </c>
      <c r="IS10" s="165">
        <v>-371.63440000000003</v>
      </c>
      <c r="IT10" s="165">
        <v>99.914599999999993</v>
      </c>
      <c r="IU10" s="165">
        <v>98.281800000000004</v>
      </c>
      <c r="IV10" s="165">
        <v>170.40299999999999</v>
      </c>
      <c r="IW10" s="165">
        <v>-452.36450000000002</v>
      </c>
      <c r="IX10" s="165">
        <v>237.74160000000001</v>
      </c>
      <c r="IY10" s="165">
        <v>-220.71090000000001</v>
      </c>
      <c r="IZ10" s="165">
        <v>219.279</v>
      </c>
      <c r="JA10" s="165">
        <v>-13.2346</v>
      </c>
      <c r="JB10" s="166"/>
      <c r="JC10" s="165">
        <v>16.079999999999998</v>
      </c>
      <c r="JD10" s="165">
        <v>7.8150000000000004</v>
      </c>
      <c r="JE10" s="165">
        <v>7.7640000000000002</v>
      </c>
      <c r="JF10" s="165">
        <v>-15.84</v>
      </c>
      <c r="JG10" s="165">
        <v>-8.9600000000000009</v>
      </c>
      <c r="JH10" s="166"/>
      <c r="JI10" s="165">
        <v>9.1722000000000001</v>
      </c>
      <c r="JJ10" s="165">
        <v>-32.402500000000003</v>
      </c>
      <c r="JK10" s="165">
        <v>-28.389399999999998</v>
      </c>
      <c r="JL10" s="165">
        <v>24.6</v>
      </c>
      <c r="JM10" s="165">
        <v>51.433999999999997</v>
      </c>
      <c r="JN10" s="165">
        <v>49.731000000000002</v>
      </c>
      <c r="JO10" s="166"/>
      <c r="JP10" s="166"/>
      <c r="JQ10" s="165">
        <v>49.8307</v>
      </c>
      <c r="JR10" s="165">
        <v>49.076999999999998</v>
      </c>
      <c r="JS10" s="165">
        <v>51.522599999999997</v>
      </c>
      <c r="JT10" s="166"/>
      <c r="JU10" s="165">
        <v>23.2</v>
      </c>
      <c r="JV10" s="165">
        <v>14.4834</v>
      </c>
      <c r="JW10" s="165">
        <v>5.75</v>
      </c>
      <c r="JX10" s="166"/>
      <c r="JY10" s="165">
        <v>-56.457599999999999</v>
      </c>
      <c r="JZ10" s="165">
        <v>81.144800000000004</v>
      </c>
      <c r="KA10" s="165">
        <v>62.967599999999997</v>
      </c>
      <c r="KB10" s="165">
        <v>-56.093000000000004</v>
      </c>
      <c r="KC10" s="165">
        <v>-79.9542</v>
      </c>
      <c r="KD10" s="165">
        <v>53.522500000000001</v>
      </c>
      <c r="KE10" s="165">
        <v>26.870200000000001</v>
      </c>
      <c r="KF10" s="165">
        <v>-32.200000000000003</v>
      </c>
      <c r="KG10" s="165">
        <v>32.5</v>
      </c>
      <c r="KH10" s="165">
        <v>38.214500000000001</v>
      </c>
      <c r="KI10" s="165">
        <v>39.7014</v>
      </c>
    </row>
    <row r="11" spans="1:295" ht="18" customHeight="1" x14ac:dyDescent="0.3">
      <c r="A11" s="162" t="s">
        <v>50</v>
      </c>
      <c r="B11" s="162" t="s">
        <v>768</v>
      </c>
      <c r="C11" s="165">
        <v>0</v>
      </c>
      <c r="D11" s="165">
        <v>15.993</v>
      </c>
      <c r="E11" s="165">
        <v>-19.388100000000001</v>
      </c>
      <c r="F11" s="165">
        <v>-38.960599999999999</v>
      </c>
      <c r="G11" s="165">
        <v>13.3924</v>
      </c>
      <c r="H11" s="166"/>
      <c r="I11" s="165">
        <v>32.235900000000001</v>
      </c>
      <c r="J11" s="165">
        <v>-34.052300000000002</v>
      </c>
      <c r="K11" s="165">
        <v>38.845500000000001</v>
      </c>
      <c r="L11" s="165">
        <v>19.247399999999999</v>
      </c>
      <c r="M11" s="165">
        <v>19.267600000000002</v>
      </c>
      <c r="N11" s="165">
        <v>-11.1</v>
      </c>
      <c r="O11" s="165">
        <v>-32.078000000000003</v>
      </c>
      <c r="P11" s="166"/>
      <c r="Q11" s="165">
        <v>15.731999999999999</v>
      </c>
      <c r="R11" s="165">
        <v>-28.6</v>
      </c>
      <c r="S11" s="165">
        <v>12.959899999999999</v>
      </c>
      <c r="T11" s="165">
        <v>8.2574000000000005</v>
      </c>
      <c r="U11" s="165">
        <v>13.2475</v>
      </c>
      <c r="V11" s="165">
        <v>13.277200000000001</v>
      </c>
      <c r="W11" s="165">
        <v>22.449000000000002</v>
      </c>
      <c r="X11" s="165">
        <v>9.9644999999999992</v>
      </c>
      <c r="Y11" s="165">
        <v>0.2339</v>
      </c>
      <c r="Z11" s="165">
        <v>5.9573</v>
      </c>
      <c r="AA11" s="166"/>
      <c r="AB11" s="166"/>
      <c r="AC11" s="166"/>
      <c r="AD11" s="165">
        <v>-73.5</v>
      </c>
      <c r="AE11" s="166"/>
      <c r="AF11" s="165">
        <v>13.32</v>
      </c>
      <c r="AG11" s="165">
        <v>30.8</v>
      </c>
      <c r="AH11" s="166"/>
      <c r="AI11" s="166"/>
      <c r="AJ11" s="165">
        <v>-33.9</v>
      </c>
      <c r="AK11" s="165">
        <v>-34.549999999999997</v>
      </c>
      <c r="AL11" s="165">
        <v>-50.63</v>
      </c>
      <c r="AM11" s="165">
        <v>34.68</v>
      </c>
      <c r="AN11" s="165">
        <v>33.049999999999997</v>
      </c>
      <c r="AO11" s="165">
        <v>16.6435</v>
      </c>
      <c r="AP11" s="165">
        <v>-4.1073000000000004</v>
      </c>
      <c r="AQ11" s="165">
        <v>48.157200000000003</v>
      </c>
      <c r="AR11" s="165">
        <v>49.704599999999999</v>
      </c>
      <c r="AS11" s="165">
        <v>37.350099999999998</v>
      </c>
      <c r="AT11" s="165">
        <v>-33.489800000000002</v>
      </c>
      <c r="AU11" s="165">
        <v>-33.708399999999997</v>
      </c>
      <c r="AV11" s="165">
        <v>30.5564</v>
      </c>
      <c r="AW11" s="165">
        <v>21.650700000000001</v>
      </c>
      <c r="AX11" s="165">
        <v>60.281700000000001</v>
      </c>
      <c r="AY11" s="165">
        <v>59.745800000000003</v>
      </c>
      <c r="AZ11" s="165">
        <v>28.659099999999999</v>
      </c>
      <c r="BA11" s="165">
        <v>6.8999999999999999E-3</v>
      </c>
      <c r="BB11" s="165">
        <v>-415.98329999999999</v>
      </c>
      <c r="BC11" s="165">
        <v>6.7827000000000002</v>
      </c>
      <c r="BD11" s="165">
        <v>-12.5</v>
      </c>
      <c r="BE11" s="165">
        <v>-12.5</v>
      </c>
      <c r="BF11" s="165">
        <v>40.606400000000001</v>
      </c>
      <c r="BG11" s="165">
        <v>40.523699999999998</v>
      </c>
      <c r="BH11" s="165">
        <v>-3.1764999999999999</v>
      </c>
      <c r="BI11" s="166"/>
      <c r="BJ11" s="165">
        <v>-58.432200000000002</v>
      </c>
      <c r="BK11" s="165">
        <v>-0.56589999999999996</v>
      </c>
      <c r="BL11" s="166"/>
      <c r="BM11" s="165">
        <v>0.61909999999999998</v>
      </c>
      <c r="BN11" s="165">
        <v>461.4092</v>
      </c>
      <c r="BO11" s="165">
        <v>120.6396</v>
      </c>
      <c r="BP11" s="165">
        <v>120.6091</v>
      </c>
      <c r="BQ11" s="165">
        <v>-485.89789999999999</v>
      </c>
      <c r="BR11" s="165">
        <v>401.38569999999999</v>
      </c>
      <c r="BS11" s="166"/>
      <c r="BT11" s="165">
        <v>-45.116199999999999</v>
      </c>
      <c r="BU11" s="165">
        <v>47.462400000000002</v>
      </c>
      <c r="BV11" s="165">
        <v>67.890900000000002</v>
      </c>
      <c r="BW11" s="165">
        <v>21.87</v>
      </c>
      <c r="BX11" s="165">
        <v>20.14</v>
      </c>
      <c r="BY11" s="165">
        <v>42.36</v>
      </c>
      <c r="BZ11" s="165">
        <v>58.67</v>
      </c>
      <c r="CA11" s="165">
        <v>-9.3727999999999998</v>
      </c>
      <c r="CB11" s="165">
        <v>-9.3727999999999998</v>
      </c>
      <c r="CC11" s="165">
        <v>70.188800000000001</v>
      </c>
      <c r="CD11" s="165">
        <v>70.696200000000005</v>
      </c>
      <c r="CE11" s="165">
        <v>43.232599999999998</v>
      </c>
      <c r="CF11" s="165">
        <v>-104.0286</v>
      </c>
      <c r="CG11" s="165">
        <v>-103.9205</v>
      </c>
      <c r="CH11" s="165">
        <v>-2.0392000000000001</v>
      </c>
      <c r="CI11" s="166"/>
      <c r="CJ11" s="166"/>
      <c r="CK11" s="166"/>
      <c r="CL11" s="165">
        <v>77.5</v>
      </c>
      <c r="CM11" s="165">
        <v>70.099999999999994</v>
      </c>
      <c r="CN11" s="165">
        <v>-10.79</v>
      </c>
      <c r="CO11" s="165">
        <v>33.677300000000002</v>
      </c>
      <c r="CP11" s="165">
        <v>31.651499999999999</v>
      </c>
      <c r="CQ11" s="165">
        <v>32.6995</v>
      </c>
      <c r="CR11" s="165">
        <v>9.8103999999999996</v>
      </c>
      <c r="CS11" s="165">
        <v>10.8522</v>
      </c>
      <c r="CT11" s="165">
        <v>47.6038</v>
      </c>
      <c r="CU11" s="165">
        <v>-93.669799999999995</v>
      </c>
      <c r="CV11" s="165">
        <v>50.917200000000001</v>
      </c>
      <c r="CW11" s="165">
        <v>10.7684</v>
      </c>
      <c r="CX11" s="165">
        <v>30.02</v>
      </c>
      <c r="CY11" s="165">
        <v>17.600000000000001</v>
      </c>
      <c r="CZ11" s="165">
        <v>48.5229</v>
      </c>
      <c r="DA11" s="165">
        <v>46.293599999999998</v>
      </c>
      <c r="DB11" s="165">
        <v>-21.93</v>
      </c>
      <c r="DC11" s="165">
        <v>-2.9306000000000001</v>
      </c>
      <c r="DD11" s="166"/>
      <c r="DE11" s="166"/>
      <c r="DF11" s="165">
        <v>-126.3022</v>
      </c>
      <c r="DG11" s="165">
        <v>-11.081799999999999</v>
      </c>
      <c r="DH11" s="165">
        <v>-13.676</v>
      </c>
      <c r="DI11" s="165">
        <v>-72.7</v>
      </c>
      <c r="DJ11" s="165">
        <v>-72.7</v>
      </c>
      <c r="DK11" s="165">
        <v>22.5687</v>
      </c>
      <c r="DL11" s="165">
        <v>32.235700000000001</v>
      </c>
      <c r="DM11" s="165">
        <v>36.177399999999999</v>
      </c>
      <c r="DN11" s="165">
        <v>45.721400000000003</v>
      </c>
      <c r="DO11" s="165">
        <v>32</v>
      </c>
      <c r="DP11" s="165">
        <v>-3.99</v>
      </c>
      <c r="DQ11" s="165">
        <v>48.716500000000003</v>
      </c>
      <c r="DR11" s="165">
        <v>126.0022</v>
      </c>
      <c r="DS11" s="165">
        <v>-27.07</v>
      </c>
      <c r="DT11" s="165">
        <v>-27.27</v>
      </c>
      <c r="DU11" s="165">
        <v>89.99</v>
      </c>
      <c r="DV11" s="165">
        <v>47.73</v>
      </c>
      <c r="DW11" s="165">
        <v>126.1818</v>
      </c>
      <c r="DX11" s="165">
        <v>124.74550000000001</v>
      </c>
      <c r="DY11" s="165">
        <v>-3.3506999999999998</v>
      </c>
      <c r="DZ11" s="165">
        <v>21.5273</v>
      </c>
      <c r="EA11" s="165">
        <v>199.01300000000001</v>
      </c>
      <c r="EB11" s="165">
        <v>162.6643</v>
      </c>
      <c r="EC11" s="165">
        <v>155.7174</v>
      </c>
      <c r="ED11" s="165">
        <v>157.22280000000001</v>
      </c>
      <c r="EE11" s="165">
        <v>72.707800000000006</v>
      </c>
      <c r="EF11" s="165">
        <v>66.090699999999998</v>
      </c>
      <c r="EG11" s="165">
        <v>-16.010999999999999</v>
      </c>
      <c r="EH11" s="165">
        <v>499.16019999999997</v>
      </c>
      <c r="EI11" s="165">
        <v>382.6653</v>
      </c>
      <c r="EJ11" s="166"/>
      <c r="EK11" s="165">
        <v>-29.530200000000001</v>
      </c>
      <c r="EL11" s="165">
        <v>-27.175000000000001</v>
      </c>
      <c r="EM11" s="165">
        <v>0</v>
      </c>
      <c r="EN11" s="165">
        <v>40.882100000000001</v>
      </c>
      <c r="EO11" s="165">
        <v>37.857100000000003</v>
      </c>
      <c r="EP11" s="165">
        <v>33.840000000000003</v>
      </c>
      <c r="EQ11" s="165">
        <v>-49.0762</v>
      </c>
      <c r="ER11" s="165">
        <v>-50.157800000000002</v>
      </c>
      <c r="ES11" s="165">
        <v>-32.440800000000003</v>
      </c>
      <c r="ET11" s="166"/>
      <c r="EU11" s="165">
        <v>-12.42</v>
      </c>
      <c r="EV11" s="166"/>
      <c r="EW11" s="165">
        <v>11.9602</v>
      </c>
      <c r="EX11" s="165">
        <v>28.270099999999999</v>
      </c>
      <c r="EY11" s="165">
        <v>-37.786900000000003</v>
      </c>
      <c r="EZ11" s="165">
        <v>-36.811199999999999</v>
      </c>
      <c r="FA11" s="165">
        <v>8.8081999999999994</v>
      </c>
      <c r="FB11" s="165">
        <v>-63.969000000000001</v>
      </c>
      <c r="FC11" s="165">
        <v>32.2791</v>
      </c>
      <c r="FD11" s="165">
        <v>23.541399999999999</v>
      </c>
      <c r="FE11" s="166"/>
      <c r="FF11" s="165">
        <v>23.490100000000002</v>
      </c>
      <c r="FG11" s="165">
        <v>41.987099999999998</v>
      </c>
      <c r="FH11" s="165">
        <v>43.03</v>
      </c>
      <c r="FI11" s="165">
        <v>40.565600000000003</v>
      </c>
      <c r="FJ11" s="165">
        <v>8.3727999999999998</v>
      </c>
      <c r="FK11" s="165">
        <v>7.8704000000000001</v>
      </c>
      <c r="FL11" s="165">
        <v>32.821399999999997</v>
      </c>
      <c r="FM11" s="165">
        <v>-20.089400000000001</v>
      </c>
      <c r="FN11" s="165">
        <v>-20.176300000000001</v>
      </c>
      <c r="FO11" s="165">
        <v>17.0503</v>
      </c>
      <c r="FP11" s="165">
        <v>22.072700000000001</v>
      </c>
      <c r="FQ11" s="165">
        <v>10.636799999999999</v>
      </c>
      <c r="FR11" s="165">
        <v>2.89</v>
      </c>
      <c r="FS11" s="165">
        <v>11.7781</v>
      </c>
      <c r="FT11" s="165">
        <v>0.82189999999999996</v>
      </c>
      <c r="FU11" s="165">
        <v>-7.09</v>
      </c>
      <c r="FV11" s="165">
        <v>15.03</v>
      </c>
      <c r="FW11" s="165">
        <v>11.102399999999999</v>
      </c>
      <c r="FX11" s="166"/>
      <c r="FY11" s="165">
        <v>-6.51</v>
      </c>
      <c r="FZ11" s="165">
        <v>4.4400000000000004</v>
      </c>
      <c r="GA11" s="165">
        <v>11.2546</v>
      </c>
      <c r="GB11" s="165">
        <v>42.33</v>
      </c>
      <c r="GC11" s="165">
        <v>-22.181100000000001</v>
      </c>
      <c r="GD11" s="165">
        <v>-17.954499999999999</v>
      </c>
      <c r="GE11" s="166"/>
      <c r="GF11" s="165">
        <v>73.8857</v>
      </c>
      <c r="GG11" s="165">
        <v>24</v>
      </c>
      <c r="GH11" s="165">
        <v>-16.5228</v>
      </c>
      <c r="GI11" s="165">
        <v>-3.1135999999999999</v>
      </c>
      <c r="GJ11" s="165">
        <v>-3.4619</v>
      </c>
      <c r="GK11" s="165">
        <v>1.4934000000000001</v>
      </c>
      <c r="GL11" s="166"/>
      <c r="GM11" s="166"/>
      <c r="GN11" s="165">
        <v>-13.9026</v>
      </c>
      <c r="GO11" s="165">
        <v>-24.201499999999999</v>
      </c>
      <c r="GP11" s="165">
        <v>16.571400000000001</v>
      </c>
      <c r="GQ11" s="165">
        <v>25.638200000000001</v>
      </c>
      <c r="GR11" s="165">
        <v>61.152799999999999</v>
      </c>
      <c r="GS11" s="165">
        <v>60.8506</v>
      </c>
      <c r="GT11" s="165">
        <v>-120.7273</v>
      </c>
      <c r="GU11" s="165">
        <v>-15.2852</v>
      </c>
      <c r="GV11" s="165">
        <v>31.411300000000001</v>
      </c>
      <c r="GW11" s="165">
        <v>-40.009700000000002</v>
      </c>
      <c r="GX11" s="165">
        <v>11.4414</v>
      </c>
      <c r="GY11" s="165">
        <v>5.5678000000000001</v>
      </c>
      <c r="GZ11" s="165">
        <v>5.2736000000000001</v>
      </c>
      <c r="HA11" s="165">
        <v>13</v>
      </c>
      <c r="HB11" s="165">
        <v>149.2243</v>
      </c>
      <c r="HC11" s="165">
        <v>149.19630000000001</v>
      </c>
      <c r="HD11" s="165">
        <v>154.19999999999999</v>
      </c>
      <c r="HE11" s="166"/>
      <c r="HF11" s="166"/>
      <c r="HG11" s="165">
        <v>445.7124</v>
      </c>
      <c r="HH11" s="165">
        <v>500.44929999999999</v>
      </c>
      <c r="HI11" s="165">
        <v>-141.41970000000001</v>
      </c>
      <c r="HJ11" s="165">
        <v>-139.1078</v>
      </c>
      <c r="HK11" s="165">
        <v>-63.246699999999997</v>
      </c>
      <c r="HL11" s="165">
        <v>-55.282400000000003</v>
      </c>
      <c r="HM11" s="165">
        <v>77.932900000000004</v>
      </c>
      <c r="HN11" s="165">
        <v>79.750799999999998</v>
      </c>
      <c r="HO11" s="166"/>
      <c r="HP11" s="166"/>
      <c r="HQ11" s="165">
        <v>35.225499999999997</v>
      </c>
      <c r="HR11" s="165">
        <v>34.819000000000003</v>
      </c>
      <c r="HS11" s="165">
        <v>-52.561999999999998</v>
      </c>
      <c r="HT11" s="165">
        <v>-53.012900000000002</v>
      </c>
      <c r="HU11" s="165">
        <v>107.49</v>
      </c>
      <c r="HV11" s="165">
        <v>107.68</v>
      </c>
      <c r="HW11" s="165">
        <v>27.3</v>
      </c>
      <c r="HX11" s="165">
        <v>27.8</v>
      </c>
      <c r="HY11" s="165">
        <v>22.273700000000002</v>
      </c>
      <c r="HZ11" s="165">
        <v>26.4</v>
      </c>
      <c r="IA11" s="165">
        <v>-371.29239999999999</v>
      </c>
      <c r="IB11" s="165">
        <v>110.69710000000001</v>
      </c>
      <c r="IC11" s="165">
        <v>109.5753</v>
      </c>
      <c r="ID11" s="165">
        <v>12.9</v>
      </c>
      <c r="IE11" s="165">
        <v>-19.899999999999999</v>
      </c>
      <c r="IF11" s="165">
        <v>-33.5</v>
      </c>
      <c r="IG11" s="165">
        <v>-33.6</v>
      </c>
      <c r="IH11" s="166"/>
      <c r="II11" s="165">
        <v>1.1641999999999999</v>
      </c>
      <c r="IJ11" s="165">
        <v>-487.85950000000003</v>
      </c>
      <c r="IK11" s="165">
        <v>-347.32589999999999</v>
      </c>
      <c r="IL11" s="165">
        <v>480.97289999999998</v>
      </c>
      <c r="IM11" s="165">
        <v>391.20920000000001</v>
      </c>
      <c r="IN11" s="165">
        <v>19.511199999999999</v>
      </c>
      <c r="IO11" s="165">
        <v>-381.8587</v>
      </c>
      <c r="IP11" s="165">
        <v>390.76229999999998</v>
      </c>
      <c r="IQ11" s="165">
        <v>-165.9067</v>
      </c>
      <c r="IR11" s="165">
        <v>-229.2467</v>
      </c>
      <c r="IS11" s="165">
        <v>-382.0301</v>
      </c>
      <c r="IT11" s="165">
        <v>109.1913</v>
      </c>
      <c r="IU11" s="165">
        <v>102.38200000000001</v>
      </c>
      <c r="IV11" s="165">
        <v>169.1534</v>
      </c>
      <c r="IW11" s="165">
        <v>-467.0616</v>
      </c>
      <c r="IX11" s="165">
        <v>236.696</v>
      </c>
      <c r="IY11" s="165">
        <v>-235.5942</v>
      </c>
      <c r="IZ11" s="165">
        <v>233.36449999999999</v>
      </c>
      <c r="JA11" s="165">
        <v>-12.894</v>
      </c>
      <c r="JB11" s="166"/>
      <c r="JC11" s="165">
        <v>14</v>
      </c>
      <c r="JD11" s="166"/>
      <c r="JE11" s="165">
        <v>7.8449999999999998</v>
      </c>
      <c r="JF11" s="165">
        <v>-14.72</v>
      </c>
      <c r="JG11" s="165">
        <v>-10</v>
      </c>
      <c r="JH11" s="166"/>
      <c r="JI11" s="165">
        <v>11.0185</v>
      </c>
      <c r="JJ11" s="165">
        <v>-33.7209</v>
      </c>
      <c r="JK11" s="165">
        <v>-28.651900000000001</v>
      </c>
      <c r="JL11" s="165">
        <v>23.4</v>
      </c>
      <c r="JM11" s="165">
        <v>49.837000000000003</v>
      </c>
      <c r="JN11" s="165">
        <v>49.165999999999997</v>
      </c>
      <c r="JO11" s="166"/>
      <c r="JP11" s="166"/>
      <c r="JQ11" s="165">
        <v>51.163899999999998</v>
      </c>
      <c r="JR11" s="165">
        <v>51.668799999999997</v>
      </c>
      <c r="JS11" s="165">
        <v>50.623699999999999</v>
      </c>
      <c r="JT11" s="166"/>
      <c r="JU11" s="165">
        <v>21.7</v>
      </c>
      <c r="JV11" s="165">
        <v>15.116300000000001</v>
      </c>
      <c r="JW11" s="165">
        <v>5.63</v>
      </c>
      <c r="JX11" s="166"/>
      <c r="JY11" s="165">
        <v>-56.346699999999998</v>
      </c>
      <c r="JZ11" s="165">
        <v>83.713300000000004</v>
      </c>
      <c r="KA11" s="165">
        <v>64.324200000000005</v>
      </c>
      <c r="KB11" s="165">
        <v>-56.220199999999998</v>
      </c>
      <c r="KC11" s="165">
        <v>-81.477900000000005</v>
      </c>
      <c r="KD11" s="165">
        <v>54.4514</v>
      </c>
      <c r="KE11" s="165">
        <v>27.000499999999999</v>
      </c>
      <c r="KF11" s="165">
        <v>-30.2</v>
      </c>
      <c r="KG11" s="165">
        <v>31.7</v>
      </c>
      <c r="KH11" s="165">
        <v>54.778100000000002</v>
      </c>
      <c r="KI11" s="165">
        <v>21.200700000000001</v>
      </c>
    </row>
    <row r="12" spans="1:295" ht="18" customHeight="1" x14ac:dyDescent="0.3">
      <c r="A12" s="162" t="s">
        <v>50</v>
      </c>
      <c r="B12" s="162" t="s">
        <v>769</v>
      </c>
      <c r="C12" s="165">
        <v>0</v>
      </c>
      <c r="D12" s="165">
        <v>15.8032</v>
      </c>
      <c r="E12" s="165">
        <v>-19.1297</v>
      </c>
      <c r="F12" s="165">
        <v>-39.294400000000003</v>
      </c>
      <c r="G12" s="165">
        <v>12.176600000000001</v>
      </c>
      <c r="H12" s="166"/>
      <c r="I12" s="165">
        <v>32.7318</v>
      </c>
      <c r="J12" s="165">
        <v>-35.259700000000002</v>
      </c>
      <c r="K12" s="165">
        <v>37.632100000000001</v>
      </c>
      <c r="L12" s="165">
        <v>18.561399999999999</v>
      </c>
      <c r="M12" s="165">
        <v>18.667400000000001</v>
      </c>
      <c r="N12" s="165">
        <v>-13.32</v>
      </c>
      <c r="O12" s="165">
        <v>-32.122</v>
      </c>
      <c r="P12" s="165">
        <v>28.6</v>
      </c>
      <c r="Q12" s="166"/>
      <c r="R12" s="165">
        <v>-28.6</v>
      </c>
      <c r="S12" s="165">
        <v>13.5458</v>
      </c>
      <c r="T12" s="165">
        <v>6.1058000000000003</v>
      </c>
      <c r="U12" s="165">
        <v>13.3034</v>
      </c>
      <c r="V12" s="165">
        <v>13.5009</v>
      </c>
      <c r="W12" s="165">
        <v>22.274799999999999</v>
      </c>
      <c r="X12" s="165">
        <v>11.0372</v>
      </c>
      <c r="Y12" s="165">
        <v>0.17319999999999999</v>
      </c>
      <c r="Z12" s="165">
        <v>5.8186999999999998</v>
      </c>
      <c r="AA12" s="166"/>
      <c r="AB12" s="166"/>
      <c r="AC12" s="165">
        <v>0</v>
      </c>
      <c r="AD12" s="165">
        <v>-76.22</v>
      </c>
      <c r="AE12" s="166"/>
      <c r="AF12" s="165">
        <v>13.32</v>
      </c>
      <c r="AG12" s="165">
        <v>30.8</v>
      </c>
      <c r="AH12" s="166"/>
      <c r="AI12" s="166"/>
      <c r="AJ12" s="165">
        <v>-30.48</v>
      </c>
      <c r="AK12" s="165">
        <v>-30.4</v>
      </c>
      <c r="AL12" s="165">
        <v>-60.91</v>
      </c>
      <c r="AM12" s="165">
        <v>30.33</v>
      </c>
      <c r="AN12" s="165">
        <v>30.45</v>
      </c>
      <c r="AO12" s="165">
        <v>16.828700000000001</v>
      </c>
      <c r="AP12" s="165">
        <v>-4.6795</v>
      </c>
      <c r="AQ12" s="165">
        <v>47.973199999999999</v>
      </c>
      <c r="AR12" s="165">
        <v>49.865299999999998</v>
      </c>
      <c r="AS12" s="165">
        <v>38.834899999999998</v>
      </c>
      <c r="AT12" s="165">
        <v>-32.686</v>
      </c>
      <c r="AU12" s="165">
        <v>-33.700400000000002</v>
      </c>
      <c r="AV12" s="165">
        <v>12.270300000000001</v>
      </c>
      <c r="AW12" s="165">
        <v>11.571899999999999</v>
      </c>
      <c r="AX12" s="165">
        <v>62.290999999999997</v>
      </c>
      <c r="AY12" s="165">
        <v>63.362699999999997</v>
      </c>
      <c r="AZ12" s="165">
        <v>3.5341</v>
      </c>
      <c r="BA12" s="166"/>
      <c r="BB12" s="165">
        <v>-395.12189999999998</v>
      </c>
      <c r="BC12" s="165">
        <v>4.7080000000000002</v>
      </c>
      <c r="BD12" s="165">
        <v>-11.3</v>
      </c>
      <c r="BE12" s="165">
        <v>-11.5</v>
      </c>
      <c r="BF12" s="165">
        <v>40.020000000000003</v>
      </c>
      <c r="BG12" s="165">
        <v>38.965400000000002</v>
      </c>
      <c r="BH12" s="165">
        <v>-2.6057999999999999</v>
      </c>
      <c r="BI12" s="166"/>
      <c r="BJ12" s="165">
        <v>-56.925800000000002</v>
      </c>
      <c r="BK12" s="165">
        <v>-0.36890000000000001</v>
      </c>
      <c r="BL12" s="166"/>
      <c r="BM12" s="165">
        <v>0.54349999999999998</v>
      </c>
      <c r="BN12" s="165">
        <v>440.19889999999998</v>
      </c>
      <c r="BO12" s="165">
        <v>107.6387</v>
      </c>
      <c r="BP12" s="165">
        <v>107.4251</v>
      </c>
      <c r="BQ12" s="165">
        <v>-444.65499999999997</v>
      </c>
      <c r="BR12" s="165">
        <v>384.41210000000001</v>
      </c>
      <c r="BS12" s="166"/>
      <c r="BT12" s="165">
        <v>-56.518000000000001</v>
      </c>
      <c r="BU12" s="165">
        <v>58.023099999999999</v>
      </c>
      <c r="BV12" s="165">
        <v>65.705399999999997</v>
      </c>
      <c r="BW12" s="165">
        <v>21.96</v>
      </c>
      <c r="BX12" s="165">
        <v>19.34</v>
      </c>
      <c r="BY12" s="165">
        <v>40.99</v>
      </c>
      <c r="BZ12" s="165">
        <v>58.34</v>
      </c>
      <c r="CA12" s="165">
        <v>-7.6314000000000002</v>
      </c>
      <c r="CB12" s="165">
        <v>-7.3635000000000002</v>
      </c>
      <c r="CC12" s="165">
        <v>72.854200000000006</v>
      </c>
      <c r="CD12" s="165">
        <v>73.751900000000006</v>
      </c>
      <c r="CE12" s="165">
        <v>43.001199999999997</v>
      </c>
      <c r="CF12" s="165">
        <v>-103.5733</v>
      </c>
      <c r="CG12" s="165">
        <v>-103.6183</v>
      </c>
      <c r="CH12" s="165">
        <v>-2.0196999999999998</v>
      </c>
      <c r="CI12" s="166"/>
      <c r="CJ12" s="166"/>
      <c r="CK12" s="166"/>
      <c r="CL12" s="165">
        <v>76.5</v>
      </c>
      <c r="CM12" s="165">
        <v>68.900000000000006</v>
      </c>
      <c r="CN12" s="165">
        <v>-10.38</v>
      </c>
      <c r="CO12" s="165">
        <v>32.1158</v>
      </c>
      <c r="CP12" s="165">
        <v>30.421199999999999</v>
      </c>
      <c r="CQ12" s="165">
        <v>31.418500000000002</v>
      </c>
      <c r="CR12" s="165">
        <v>6.4280999999999997</v>
      </c>
      <c r="CS12" s="165">
        <v>7.8449</v>
      </c>
      <c r="CT12" s="165">
        <v>42.804600000000001</v>
      </c>
      <c r="CU12" s="165">
        <v>-84.976699999999994</v>
      </c>
      <c r="CV12" s="165">
        <v>44.158900000000003</v>
      </c>
      <c r="CW12" s="165">
        <v>10.634499999999999</v>
      </c>
      <c r="CX12" s="165">
        <v>28.78</v>
      </c>
      <c r="CY12" s="165">
        <v>16.84</v>
      </c>
      <c r="CZ12" s="165">
        <v>50.3979</v>
      </c>
      <c r="DA12" s="165">
        <v>47.758499999999998</v>
      </c>
      <c r="DB12" s="165">
        <v>-21.28</v>
      </c>
      <c r="DC12" s="165">
        <v>-14.694800000000001</v>
      </c>
      <c r="DD12" s="166"/>
      <c r="DE12" s="166"/>
      <c r="DF12" s="165">
        <v>-126.7051</v>
      </c>
      <c r="DG12" s="165">
        <v>-11.9793</v>
      </c>
      <c r="DH12" s="165">
        <v>-13.4567</v>
      </c>
      <c r="DI12" s="165">
        <v>-68</v>
      </c>
      <c r="DJ12" s="165">
        <v>-67.7</v>
      </c>
      <c r="DK12" s="165">
        <v>23.156400000000001</v>
      </c>
      <c r="DL12" s="165">
        <v>0.30209999999999998</v>
      </c>
      <c r="DM12" s="165">
        <v>34.768500000000003</v>
      </c>
      <c r="DN12" s="165">
        <v>50.408900000000003</v>
      </c>
      <c r="DO12" s="165">
        <v>24.84</v>
      </c>
      <c r="DP12" s="165">
        <v>-3.95</v>
      </c>
      <c r="DQ12" s="165">
        <v>49.832500000000003</v>
      </c>
      <c r="DR12" s="165">
        <v>126.7822</v>
      </c>
      <c r="DS12" s="165">
        <v>-25.99</v>
      </c>
      <c r="DT12" s="165">
        <v>-26.34</v>
      </c>
      <c r="DU12" s="165">
        <v>86.99</v>
      </c>
      <c r="DV12" s="165">
        <v>46.37</v>
      </c>
      <c r="DW12" s="165">
        <v>127.1818</v>
      </c>
      <c r="DX12" s="165">
        <v>125.2727</v>
      </c>
      <c r="DY12" s="166"/>
      <c r="DZ12" s="165">
        <v>20.2364</v>
      </c>
      <c r="EA12" s="165">
        <v>192.1814</v>
      </c>
      <c r="EB12" s="165">
        <v>155.0505</v>
      </c>
      <c r="EC12" s="165">
        <v>148.9469</v>
      </c>
      <c r="ED12" s="165">
        <v>151.4692</v>
      </c>
      <c r="EE12" s="165">
        <v>76.345200000000006</v>
      </c>
      <c r="EF12" s="165">
        <v>71.528000000000006</v>
      </c>
      <c r="EG12" s="165">
        <v>-16.395</v>
      </c>
      <c r="EH12" s="165">
        <v>456.63749999999999</v>
      </c>
      <c r="EI12" s="165">
        <v>385.79860000000002</v>
      </c>
      <c r="EJ12" s="166"/>
      <c r="EK12" s="165">
        <v>-29.2119</v>
      </c>
      <c r="EL12" s="165">
        <v>-26.894500000000001</v>
      </c>
      <c r="EM12" s="166"/>
      <c r="EN12" s="165">
        <v>45.671599999999998</v>
      </c>
      <c r="EO12" s="165">
        <v>42.628599999999999</v>
      </c>
      <c r="EP12" s="165">
        <v>36.911999999999999</v>
      </c>
      <c r="EQ12" s="165">
        <v>-50.976399999999998</v>
      </c>
      <c r="ER12" s="165">
        <v>-51.861600000000003</v>
      </c>
      <c r="ES12" s="165">
        <v>-36.251600000000003</v>
      </c>
      <c r="ET12" s="166"/>
      <c r="EU12" s="165">
        <v>-13.13</v>
      </c>
      <c r="EV12" s="166"/>
      <c r="EW12" s="165">
        <v>11.7186</v>
      </c>
      <c r="EX12" s="165">
        <v>38.193600000000004</v>
      </c>
      <c r="EY12" s="165">
        <v>-37.334299999999999</v>
      </c>
      <c r="EZ12" s="165">
        <v>-36.424399999999999</v>
      </c>
      <c r="FA12" s="165">
        <v>6.3192000000000004</v>
      </c>
      <c r="FB12" s="165">
        <v>-68.832700000000003</v>
      </c>
      <c r="FC12" s="165">
        <v>32.049199999999999</v>
      </c>
      <c r="FD12" s="165">
        <v>24.204499999999999</v>
      </c>
      <c r="FE12" s="166"/>
      <c r="FF12" s="165">
        <v>23.913799999999998</v>
      </c>
      <c r="FG12" s="165">
        <v>40.453200000000002</v>
      </c>
      <c r="FH12" s="165">
        <v>41.0929</v>
      </c>
      <c r="FI12" s="165">
        <v>39.700600000000001</v>
      </c>
      <c r="FJ12" s="165">
        <v>7.8704000000000001</v>
      </c>
      <c r="FK12" s="165">
        <v>6.8657000000000004</v>
      </c>
      <c r="FL12" s="165">
        <v>31.816700000000001</v>
      </c>
      <c r="FM12" s="165">
        <v>-19.182300000000001</v>
      </c>
      <c r="FN12" s="165">
        <v>-18.935300000000002</v>
      </c>
      <c r="FO12" s="165">
        <v>13.5001</v>
      </c>
      <c r="FP12" s="165">
        <v>19.395499999999998</v>
      </c>
      <c r="FQ12" s="165">
        <v>11.464399999999999</v>
      </c>
      <c r="FR12" s="165">
        <v>1.51</v>
      </c>
      <c r="FS12" s="165">
        <v>11.7781</v>
      </c>
      <c r="FT12" s="165">
        <v>0.7742</v>
      </c>
      <c r="FU12" s="165">
        <v>-7.12</v>
      </c>
      <c r="FV12" s="165">
        <v>15.42</v>
      </c>
      <c r="FW12" s="165">
        <v>10.581</v>
      </c>
      <c r="FX12" s="166"/>
      <c r="FY12" s="165">
        <v>-6.5030000000000001</v>
      </c>
      <c r="FZ12" s="165">
        <v>4.4000000000000004</v>
      </c>
      <c r="GA12" s="166"/>
      <c r="GB12" s="165">
        <v>42.36</v>
      </c>
      <c r="GC12" s="165">
        <v>-19.735900000000001</v>
      </c>
      <c r="GD12" s="165">
        <v>-13.749000000000001</v>
      </c>
      <c r="GE12" s="165">
        <v>14.55</v>
      </c>
      <c r="GF12" s="165">
        <v>74.601500000000001</v>
      </c>
      <c r="GG12" s="165">
        <v>25.3</v>
      </c>
      <c r="GH12" s="165">
        <v>-15.5572</v>
      </c>
      <c r="GI12" s="165">
        <v>-3.0716000000000001</v>
      </c>
      <c r="GJ12" s="165">
        <v>-3.3847</v>
      </c>
      <c r="GK12" s="165">
        <v>1.4895</v>
      </c>
      <c r="GL12" s="166"/>
      <c r="GM12" s="166"/>
      <c r="GN12" s="165">
        <v>-13.725899999999999</v>
      </c>
      <c r="GO12" s="165">
        <v>-22.8428</v>
      </c>
      <c r="GP12" s="165">
        <v>17.173300000000001</v>
      </c>
      <c r="GQ12" s="165">
        <v>23.349799999999998</v>
      </c>
      <c r="GR12" s="165">
        <v>59.9773</v>
      </c>
      <c r="GS12" s="165">
        <v>59.384399999999999</v>
      </c>
      <c r="GT12" s="165">
        <v>-113.2843</v>
      </c>
      <c r="GU12" s="165">
        <v>-14.822100000000001</v>
      </c>
      <c r="GV12" s="165">
        <v>30.3642</v>
      </c>
      <c r="GW12" s="165">
        <v>-39.138199999999998</v>
      </c>
      <c r="GX12" s="165">
        <v>10.758699999999999</v>
      </c>
      <c r="GY12" s="165">
        <v>5.1673999999999998</v>
      </c>
      <c r="GZ12" s="165">
        <v>4.915</v>
      </c>
      <c r="HA12" s="165">
        <v>12.080500000000001</v>
      </c>
      <c r="HB12" s="165">
        <v>149.006</v>
      </c>
      <c r="HC12" s="165">
        <v>148.06299999999999</v>
      </c>
      <c r="HD12" s="166"/>
      <c r="HE12" s="165">
        <v>-154.22030000000001</v>
      </c>
      <c r="HF12" s="166"/>
      <c r="HG12" s="166"/>
      <c r="HH12" s="165">
        <v>505.8546</v>
      </c>
      <c r="HI12" s="165">
        <v>-141.93549999999999</v>
      </c>
      <c r="HJ12" s="165">
        <v>-140.876</v>
      </c>
      <c r="HK12" s="165">
        <v>-62.212800000000001</v>
      </c>
      <c r="HL12" s="165">
        <v>-55.069600000000001</v>
      </c>
      <c r="HM12" s="165">
        <v>76.669300000000007</v>
      </c>
      <c r="HN12" s="165">
        <v>74.854500000000002</v>
      </c>
      <c r="HO12" s="166"/>
      <c r="HP12" s="165">
        <v>-108.20059999999999</v>
      </c>
      <c r="HQ12" s="165">
        <v>32.808399999999999</v>
      </c>
      <c r="HR12" s="165">
        <v>32.687600000000003</v>
      </c>
      <c r="HS12" s="165">
        <v>-51.500300000000003</v>
      </c>
      <c r="HT12" s="165">
        <v>-51.0869</v>
      </c>
      <c r="HU12" s="165">
        <v>113.15</v>
      </c>
      <c r="HV12" s="165">
        <v>112.4</v>
      </c>
      <c r="HW12" s="165">
        <v>31.8</v>
      </c>
      <c r="HX12" s="165">
        <v>30.8</v>
      </c>
      <c r="HY12" s="165">
        <v>22.2332</v>
      </c>
      <c r="HZ12" s="165">
        <v>24.88</v>
      </c>
      <c r="IA12" s="165">
        <v>-368.99189999999999</v>
      </c>
      <c r="IB12" s="165">
        <v>106.9807</v>
      </c>
      <c r="IC12" s="165">
        <v>106.55110000000001</v>
      </c>
      <c r="ID12" s="165">
        <v>12.8</v>
      </c>
      <c r="IE12" s="165">
        <v>-21.6</v>
      </c>
      <c r="IF12" s="165">
        <v>-31.8</v>
      </c>
      <c r="IG12" s="165">
        <v>-31.8</v>
      </c>
      <c r="IH12" s="165">
        <v>1.4273</v>
      </c>
      <c r="II12" s="165">
        <v>1.0780000000000001</v>
      </c>
      <c r="IJ12" s="165">
        <v>-497.42559999999997</v>
      </c>
      <c r="IK12" s="165">
        <v>-348.91590000000002</v>
      </c>
      <c r="IL12" s="165">
        <v>486.31599999999997</v>
      </c>
      <c r="IM12" s="165">
        <v>398.2681</v>
      </c>
      <c r="IN12" s="165">
        <v>16.642399999999999</v>
      </c>
      <c r="IO12" s="165">
        <v>-385.51830000000001</v>
      </c>
      <c r="IP12" s="165">
        <v>387.44490000000002</v>
      </c>
      <c r="IQ12" s="165">
        <v>-163.4821</v>
      </c>
      <c r="IR12" s="165">
        <v>-228.03020000000001</v>
      </c>
      <c r="IS12" s="165">
        <v>-382.68970000000002</v>
      </c>
      <c r="IT12" s="165">
        <v>108.3964</v>
      </c>
      <c r="IU12" s="165">
        <v>106.13720000000001</v>
      </c>
      <c r="IV12" s="165">
        <v>166.6883</v>
      </c>
      <c r="IW12" s="165">
        <v>-464.83679999999998</v>
      </c>
      <c r="IX12" s="165">
        <v>236.00450000000001</v>
      </c>
      <c r="IY12" s="165">
        <v>-232.2818</v>
      </c>
      <c r="IZ12" s="165">
        <v>235.88159999999999</v>
      </c>
      <c r="JA12" s="165">
        <v>-12.6029</v>
      </c>
      <c r="JB12" s="166"/>
      <c r="JC12" s="165">
        <v>15.28</v>
      </c>
      <c r="JD12" s="165">
        <v>6.4729999999999999</v>
      </c>
      <c r="JE12" s="165">
        <v>6.4790000000000001</v>
      </c>
      <c r="JF12" s="165">
        <v>-14.32</v>
      </c>
      <c r="JG12" s="165">
        <v>-10.32</v>
      </c>
      <c r="JH12" s="166"/>
      <c r="JI12" s="165">
        <v>10.2281</v>
      </c>
      <c r="JJ12" s="165">
        <v>-34.511299999999999</v>
      </c>
      <c r="JK12" s="165">
        <v>-28.563400000000001</v>
      </c>
      <c r="JL12" s="165">
        <v>26.5</v>
      </c>
      <c r="JM12" s="165">
        <v>53.887999999999998</v>
      </c>
      <c r="JN12" s="165">
        <v>51.744</v>
      </c>
      <c r="JO12" s="165">
        <v>11.238099999999999</v>
      </c>
      <c r="JP12" s="166"/>
      <c r="JQ12" s="165">
        <v>50.488900000000001</v>
      </c>
      <c r="JR12" s="165">
        <v>49.189799999999998</v>
      </c>
      <c r="JS12" s="165">
        <v>49.6539</v>
      </c>
      <c r="JT12" s="166"/>
      <c r="JU12" s="165">
        <v>21.4</v>
      </c>
      <c r="JV12" s="165">
        <v>14.928100000000001</v>
      </c>
      <c r="JW12" s="165">
        <v>5.48</v>
      </c>
      <c r="JX12" s="166"/>
      <c r="JY12" s="165">
        <v>-55.855400000000003</v>
      </c>
      <c r="JZ12" s="165">
        <v>82.769000000000005</v>
      </c>
      <c r="KA12" s="165">
        <v>63.268900000000002</v>
      </c>
      <c r="KB12" s="165">
        <v>-54.333799999999997</v>
      </c>
      <c r="KC12" s="165">
        <v>-81.434399999999997</v>
      </c>
      <c r="KD12" s="165">
        <v>54.273200000000003</v>
      </c>
      <c r="KE12" s="165">
        <v>26.525600000000001</v>
      </c>
      <c r="KF12" s="165">
        <v>-28.9</v>
      </c>
      <c r="KG12" s="165">
        <v>29.6</v>
      </c>
      <c r="KH12" s="165">
        <v>61.789000000000001</v>
      </c>
      <c r="KI12" s="165">
        <v>21.749199999999998</v>
      </c>
    </row>
    <row r="13" spans="1:295" ht="18" customHeight="1" x14ac:dyDescent="0.3">
      <c r="A13" s="162" t="s">
        <v>50</v>
      </c>
      <c r="B13" s="162" t="s">
        <v>770</v>
      </c>
      <c r="C13" s="165">
        <v>0</v>
      </c>
      <c r="D13" s="165">
        <v>16.0167</v>
      </c>
      <c r="E13" s="165">
        <v>-19.542999999999999</v>
      </c>
      <c r="F13" s="165">
        <v>-39.44</v>
      </c>
      <c r="G13" s="165">
        <v>11.4496</v>
      </c>
      <c r="H13" s="166"/>
      <c r="I13" s="165">
        <v>32.463799999999999</v>
      </c>
      <c r="J13" s="165">
        <v>-35.0991</v>
      </c>
      <c r="K13" s="165">
        <v>36.933599999999998</v>
      </c>
      <c r="L13" s="165">
        <v>18.395399999999999</v>
      </c>
      <c r="M13" s="165">
        <v>18.5381</v>
      </c>
      <c r="N13" s="165">
        <v>-13.32</v>
      </c>
      <c r="O13" s="165">
        <v>-31.140999999999998</v>
      </c>
      <c r="P13" s="165">
        <v>28.6</v>
      </c>
      <c r="Q13" s="165">
        <v>15.731999999999999</v>
      </c>
      <c r="R13" s="165">
        <v>-26.4</v>
      </c>
      <c r="S13" s="165">
        <v>13.4329</v>
      </c>
      <c r="T13" s="165">
        <v>6.1078000000000001</v>
      </c>
      <c r="U13" s="165">
        <v>13.409800000000001</v>
      </c>
      <c r="V13" s="165">
        <v>13.4968</v>
      </c>
      <c r="W13" s="165">
        <v>22.577400000000001</v>
      </c>
      <c r="X13" s="165">
        <v>10.8612</v>
      </c>
      <c r="Y13" s="165">
        <v>0.18609999999999999</v>
      </c>
      <c r="Z13" s="165">
        <v>6.1266999999999996</v>
      </c>
      <c r="AA13" s="166"/>
      <c r="AB13" s="166"/>
      <c r="AC13" s="165">
        <v>0</v>
      </c>
      <c r="AD13" s="165">
        <v>-74.91</v>
      </c>
      <c r="AE13" s="166"/>
      <c r="AF13" s="165">
        <v>13.32</v>
      </c>
      <c r="AG13" s="165">
        <v>30.8</v>
      </c>
      <c r="AH13" s="166"/>
      <c r="AI13" s="166"/>
      <c r="AJ13" s="165">
        <v>-34.909999999999997</v>
      </c>
      <c r="AK13" s="165">
        <v>-35.68</v>
      </c>
      <c r="AL13" s="165">
        <v>-49</v>
      </c>
      <c r="AM13" s="165">
        <v>35.799999999999997</v>
      </c>
      <c r="AN13" s="165">
        <v>35.92</v>
      </c>
      <c r="AO13" s="165">
        <v>15.783099999999999</v>
      </c>
      <c r="AP13" s="165">
        <v>-4.2544000000000004</v>
      </c>
      <c r="AQ13" s="165">
        <v>47.691499999999998</v>
      </c>
      <c r="AR13" s="165">
        <v>48.773499999999999</v>
      </c>
      <c r="AS13" s="165">
        <v>39.580599999999997</v>
      </c>
      <c r="AT13" s="165">
        <v>-36.302900000000001</v>
      </c>
      <c r="AU13" s="165">
        <v>-36.923099999999998</v>
      </c>
      <c r="AV13" s="165">
        <v>33.234099999999998</v>
      </c>
      <c r="AW13" s="165">
        <v>35.404000000000003</v>
      </c>
      <c r="AX13" s="165">
        <v>59.477899999999998</v>
      </c>
      <c r="AY13" s="165">
        <v>61.353299999999997</v>
      </c>
      <c r="AZ13" s="165">
        <v>37.194499999999998</v>
      </c>
      <c r="BA13" s="166"/>
      <c r="BB13" s="165">
        <v>-419.43869999999998</v>
      </c>
      <c r="BC13" s="165">
        <v>3.1566999999999998</v>
      </c>
      <c r="BD13" s="165">
        <v>-10.5</v>
      </c>
      <c r="BE13" s="165">
        <v>-10.7</v>
      </c>
      <c r="BF13" s="165">
        <v>43.541499999999999</v>
      </c>
      <c r="BG13" s="165">
        <v>42.221200000000003</v>
      </c>
      <c r="BH13" s="165">
        <v>-2.7685</v>
      </c>
      <c r="BI13" s="166"/>
      <c r="BJ13" s="165">
        <v>-58.189399999999999</v>
      </c>
      <c r="BK13" s="165">
        <v>-1.0163</v>
      </c>
      <c r="BL13" s="166"/>
      <c r="BM13" s="165">
        <v>0.56130000000000002</v>
      </c>
      <c r="BN13" s="165">
        <v>467.05509999999998</v>
      </c>
      <c r="BO13" s="165">
        <v>106.63160000000001</v>
      </c>
      <c r="BP13" s="165">
        <v>106.96729999999999</v>
      </c>
      <c r="BQ13" s="165">
        <v>-447.01240000000001</v>
      </c>
      <c r="BR13" s="165">
        <v>400.92090000000002</v>
      </c>
      <c r="BS13" s="166"/>
      <c r="BT13" s="165">
        <v>-67.554100000000005</v>
      </c>
      <c r="BU13" s="165">
        <v>69.348699999999994</v>
      </c>
      <c r="BV13" s="165">
        <v>63.679499999999997</v>
      </c>
      <c r="BW13" s="165">
        <v>22.54</v>
      </c>
      <c r="BX13" s="165">
        <v>19.48</v>
      </c>
      <c r="BY13" s="165">
        <v>40.14</v>
      </c>
      <c r="BZ13" s="165">
        <v>58.44</v>
      </c>
      <c r="CA13" s="165">
        <v>-3.6126999999999998</v>
      </c>
      <c r="CB13" s="165">
        <v>-4.4164000000000003</v>
      </c>
      <c r="CC13" s="165">
        <v>73.492599999999996</v>
      </c>
      <c r="CD13" s="165">
        <v>74.003900000000002</v>
      </c>
      <c r="CE13" s="165">
        <v>39.054299999999998</v>
      </c>
      <c r="CF13" s="165">
        <v>-107.7161</v>
      </c>
      <c r="CG13" s="165">
        <v>-107.0214</v>
      </c>
      <c r="CH13" s="165">
        <v>-3.8933</v>
      </c>
      <c r="CI13" s="166"/>
      <c r="CJ13" s="166"/>
      <c r="CK13" s="166"/>
      <c r="CL13" s="165">
        <v>80.400000000000006</v>
      </c>
      <c r="CM13" s="165">
        <v>73</v>
      </c>
      <c r="CN13" s="165">
        <v>-10.210000000000001</v>
      </c>
      <c r="CO13" s="165">
        <v>31.5686</v>
      </c>
      <c r="CP13" s="165">
        <v>30.316299999999998</v>
      </c>
      <c r="CQ13" s="165">
        <v>30.9057</v>
      </c>
      <c r="CR13" s="165">
        <v>-9.2186000000000003</v>
      </c>
      <c r="CS13" s="165">
        <v>-7.6807999999999996</v>
      </c>
      <c r="CT13" s="165">
        <v>50.796700000000001</v>
      </c>
      <c r="CU13" s="165">
        <v>-75.312200000000004</v>
      </c>
      <c r="CV13" s="165">
        <v>52.351100000000002</v>
      </c>
      <c r="CW13" s="165">
        <v>10.333399999999999</v>
      </c>
      <c r="CX13" s="165">
        <v>29.3</v>
      </c>
      <c r="CY13" s="165">
        <v>17.22</v>
      </c>
      <c r="CZ13" s="165">
        <v>50.3979</v>
      </c>
      <c r="DA13" s="165">
        <v>47.758499999999998</v>
      </c>
      <c r="DB13" s="165">
        <v>-20.96</v>
      </c>
      <c r="DC13" s="165">
        <v>-3.3772000000000002</v>
      </c>
      <c r="DD13" s="166"/>
      <c r="DE13" s="166"/>
      <c r="DF13" s="165">
        <v>-129.09440000000001</v>
      </c>
      <c r="DG13" s="165">
        <v>-12.397600000000001</v>
      </c>
      <c r="DH13" s="165">
        <v>-13.185700000000001</v>
      </c>
      <c r="DI13" s="165">
        <v>-61</v>
      </c>
      <c r="DJ13" s="165">
        <v>-60.6</v>
      </c>
      <c r="DK13" s="165">
        <v>22.3599</v>
      </c>
      <c r="DL13" s="165">
        <v>24.618500000000001</v>
      </c>
      <c r="DM13" s="165">
        <v>33.8292</v>
      </c>
      <c r="DN13" s="165">
        <v>35.174599999999998</v>
      </c>
      <c r="DO13" s="165">
        <v>24.33</v>
      </c>
      <c r="DP13" s="165">
        <v>-4.0999999999999996</v>
      </c>
      <c r="DQ13" s="165">
        <v>50.266500000000001</v>
      </c>
      <c r="DR13" s="165">
        <v>127.7323</v>
      </c>
      <c r="DS13" s="165">
        <v>-27.29</v>
      </c>
      <c r="DT13" s="165">
        <v>-27.73</v>
      </c>
      <c r="DU13" s="165">
        <v>87.64</v>
      </c>
      <c r="DV13" s="165">
        <v>45.36</v>
      </c>
      <c r="DW13" s="165">
        <v>127.8545</v>
      </c>
      <c r="DX13" s="165">
        <v>127.1091</v>
      </c>
      <c r="DY13" s="166"/>
      <c r="DZ13" s="165">
        <v>22.590900000000001</v>
      </c>
      <c r="EA13" s="165">
        <v>191.35769999999999</v>
      </c>
      <c r="EB13" s="165">
        <v>155.68879999999999</v>
      </c>
      <c r="EC13" s="165">
        <v>151.00299999999999</v>
      </c>
      <c r="ED13" s="165">
        <v>151.43690000000001</v>
      </c>
      <c r="EE13" s="165">
        <v>75.499200000000002</v>
      </c>
      <c r="EF13" s="165">
        <v>70.580699999999993</v>
      </c>
      <c r="EG13" s="165">
        <v>-16.149000000000001</v>
      </c>
      <c r="EH13" s="165">
        <v>458.9135</v>
      </c>
      <c r="EI13" s="165">
        <v>395.29950000000002</v>
      </c>
      <c r="EJ13" s="166"/>
      <c r="EK13" s="165">
        <v>-29.1997</v>
      </c>
      <c r="EL13" s="165">
        <v>-26.9193</v>
      </c>
      <c r="EM13" s="166"/>
      <c r="EN13" s="165">
        <v>44.315300000000001</v>
      </c>
      <c r="EO13" s="165">
        <v>41.354199999999999</v>
      </c>
      <c r="EP13" s="165">
        <v>33.840000000000003</v>
      </c>
      <c r="EQ13" s="165">
        <v>-48.510100000000001</v>
      </c>
      <c r="ER13" s="165">
        <v>-49.143900000000002</v>
      </c>
      <c r="ES13" s="165">
        <v>-36.017299999999999</v>
      </c>
      <c r="ET13" s="166"/>
      <c r="EU13" s="165">
        <v>-13.1</v>
      </c>
      <c r="EV13" s="166"/>
      <c r="EW13" s="165">
        <v>11.837300000000001</v>
      </c>
      <c r="EX13" s="165">
        <v>35.853900000000003</v>
      </c>
      <c r="EY13" s="165">
        <v>-36.607399999999998</v>
      </c>
      <c r="EZ13" s="165">
        <v>-35.707000000000001</v>
      </c>
      <c r="FA13" s="165">
        <v>6.0067000000000004</v>
      </c>
      <c r="FB13" s="165">
        <v>-68.249700000000004</v>
      </c>
      <c r="FC13" s="165">
        <v>31.7807</v>
      </c>
      <c r="FD13" s="165">
        <v>24.2849</v>
      </c>
      <c r="FE13" s="166"/>
      <c r="FF13" s="165">
        <v>23.598400000000002</v>
      </c>
      <c r="FG13" s="165">
        <v>40.427799999999998</v>
      </c>
      <c r="FH13" s="165">
        <v>40.760100000000001</v>
      </c>
      <c r="FI13" s="165">
        <v>39.2605</v>
      </c>
      <c r="FJ13" s="165">
        <v>3.3491</v>
      </c>
      <c r="FK13" s="165">
        <v>3.1817000000000002</v>
      </c>
      <c r="FL13" s="165">
        <v>32.319099999999999</v>
      </c>
      <c r="FM13" s="165">
        <v>-21.302800000000001</v>
      </c>
      <c r="FN13" s="165">
        <v>-21.349499999999999</v>
      </c>
      <c r="FO13" s="165">
        <v>16.355599999999999</v>
      </c>
      <c r="FP13" s="165">
        <v>21.360800000000001</v>
      </c>
      <c r="FQ13" s="165">
        <v>13.6983</v>
      </c>
      <c r="FR13" s="165">
        <v>1.59</v>
      </c>
      <c r="FS13" s="165">
        <v>10.9773</v>
      </c>
      <c r="FT13" s="165">
        <v>0.76329999999999998</v>
      </c>
      <c r="FU13" s="165">
        <v>-6.65</v>
      </c>
      <c r="FV13" s="165">
        <v>15.6</v>
      </c>
      <c r="FW13" s="165">
        <v>13.0646</v>
      </c>
      <c r="FX13" s="166"/>
      <c r="FY13" s="165">
        <v>-6.5780000000000003</v>
      </c>
      <c r="FZ13" s="165">
        <v>4.3220000000000001</v>
      </c>
      <c r="GA13" s="166"/>
      <c r="GB13" s="165">
        <v>41.3</v>
      </c>
      <c r="GC13" s="165">
        <v>-19.5564</v>
      </c>
      <c r="GD13" s="165">
        <v>-15.175599999999999</v>
      </c>
      <c r="GE13" s="165">
        <v>13.99</v>
      </c>
      <c r="GF13" s="165">
        <v>72.429900000000004</v>
      </c>
      <c r="GG13" s="165">
        <v>25.4</v>
      </c>
      <c r="GH13" s="165">
        <v>-16.811</v>
      </c>
      <c r="GI13" s="165">
        <v>-2.7871999999999999</v>
      </c>
      <c r="GJ13" s="165">
        <v>-2.9897999999999998</v>
      </c>
      <c r="GK13" s="165">
        <v>1.4379999999999999</v>
      </c>
      <c r="GL13" s="166"/>
      <c r="GM13" s="166"/>
      <c r="GN13" s="165">
        <v>-14.2285</v>
      </c>
      <c r="GO13" s="165">
        <v>-23.538</v>
      </c>
      <c r="GP13" s="165">
        <v>16.7685</v>
      </c>
      <c r="GQ13" s="165">
        <v>24.367699999999999</v>
      </c>
      <c r="GR13" s="165">
        <v>57.628300000000003</v>
      </c>
      <c r="GS13" s="165">
        <v>60.122599999999998</v>
      </c>
      <c r="GT13" s="165">
        <v>-115.6935</v>
      </c>
      <c r="GU13" s="165">
        <v>-14.782</v>
      </c>
      <c r="GV13" s="165">
        <v>30.819400000000002</v>
      </c>
      <c r="GW13" s="165">
        <v>-37.797800000000002</v>
      </c>
      <c r="GX13" s="165">
        <v>11.713100000000001</v>
      </c>
      <c r="GY13" s="165">
        <v>5.2747999999999999</v>
      </c>
      <c r="GZ13" s="165">
        <v>5.0099</v>
      </c>
      <c r="HA13" s="165">
        <v>13</v>
      </c>
      <c r="HB13" s="165">
        <v>149.32310000000001</v>
      </c>
      <c r="HC13" s="165">
        <v>150.93549999999999</v>
      </c>
      <c r="HD13" s="165">
        <v>154.6</v>
      </c>
      <c r="HE13" s="165">
        <v>-154.17189999999999</v>
      </c>
      <c r="HF13" s="165">
        <v>-448.3904</v>
      </c>
      <c r="HG13" s="165">
        <v>447.00220000000002</v>
      </c>
      <c r="HH13" s="165">
        <v>513.88310000000001</v>
      </c>
      <c r="HI13" s="165">
        <v>-141.05690000000001</v>
      </c>
      <c r="HJ13" s="165">
        <v>-141.7099</v>
      </c>
      <c r="HK13" s="165">
        <v>-62.830300000000001</v>
      </c>
      <c r="HL13" s="165">
        <v>-55.901699999999998</v>
      </c>
      <c r="HM13" s="165">
        <v>77.566500000000005</v>
      </c>
      <c r="HN13" s="165">
        <v>77.820800000000006</v>
      </c>
      <c r="HO13" s="165">
        <v>-108.7574</v>
      </c>
      <c r="HP13" s="166"/>
      <c r="HQ13" s="165">
        <v>32.929299999999998</v>
      </c>
      <c r="HR13" s="165">
        <v>32.830399999999997</v>
      </c>
      <c r="HS13" s="165">
        <v>-51.443899999999999</v>
      </c>
      <c r="HT13" s="165">
        <v>-50.640099999999997</v>
      </c>
      <c r="HU13" s="165">
        <v>114.74</v>
      </c>
      <c r="HV13" s="165">
        <v>114.58</v>
      </c>
      <c r="HW13" s="165">
        <v>26.6</v>
      </c>
      <c r="HX13" s="165">
        <v>27</v>
      </c>
      <c r="HY13" s="165">
        <v>22.0473</v>
      </c>
      <c r="HZ13" s="165">
        <v>24.88</v>
      </c>
      <c r="IA13" s="165">
        <v>-369.95510000000002</v>
      </c>
      <c r="IB13" s="165">
        <v>108.36020000000001</v>
      </c>
      <c r="IC13" s="165">
        <v>108.4821</v>
      </c>
      <c r="ID13" s="165">
        <v>12.8</v>
      </c>
      <c r="IE13" s="165">
        <v>-21</v>
      </c>
      <c r="IF13" s="165">
        <v>-31</v>
      </c>
      <c r="IG13" s="165">
        <v>-31</v>
      </c>
      <c r="IH13" s="165">
        <v>1.325</v>
      </c>
      <c r="II13" s="165">
        <v>1.2057</v>
      </c>
      <c r="IJ13" s="165">
        <v>-505.12509999999997</v>
      </c>
      <c r="IK13" s="165">
        <v>-360.18439999999998</v>
      </c>
      <c r="IL13" s="165">
        <v>485.87040000000002</v>
      </c>
      <c r="IM13" s="165">
        <v>397.1395</v>
      </c>
      <c r="IN13" s="165">
        <v>8.7536000000000005</v>
      </c>
      <c r="IO13" s="165">
        <v>-382.86340000000001</v>
      </c>
      <c r="IP13" s="165">
        <v>386.04169999999999</v>
      </c>
      <c r="IQ13" s="165">
        <v>-161.55289999999999</v>
      </c>
      <c r="IR13" s="165">
        <v>-230.91749999999999</v>
      </c>
      <c r="IS13" s="165">
        <v>-383.00810000000001</v>
      </c>
      <c r="IT13" s="165">
        <v>107.5364</v>
      </c>
      <c r="IU13" s="165">
        <v>106.9521</v>
      </c>
      <c r="IV13" s="165">
        <v>164.6507</v>
      </c>
      <c r="IW13" s="165">
        <v>-471.65559999999999</v>
      </c>
      <c r="IX13" s="165">
        <v>233.6285</v>
      </c>
      <c r="IY13" s="165">
        <v>-236.97540000000001</v>
      </c>
      <c r="IZ13" s="165">
        <v>233.23480000000001</v>
      </c>
      <c r="JA13" s="165">
        <v>-12.786899999999999</v>
      </c>
      <c r="JB13" s="166"/>
      <c r="JC13" s="165">
        <v>14.32</v>
      </c>
      <c r="JD13" s="165">
        <v>6.5380000000000003</v>
      </c>
      <c r="JE13" s="165">
        <v>6.5519999999999996</v>
      </c>
      <c r="JF13" s="165">
        <v>-15.04</v>
      </c>
      <c r="JG13" s="165">
        <v>-10.4</v>
      </c>
      <c r="JH13" s="166"/>
      <c r="JI13" s="165">
        <v>11.458</v>
      </c>
      <c r="JJ13" s="165">
        <v>-34.190899999999999</v>
      </c>
      <c r="JK13" s="165">
        <v>-28.798300000000001</v>
      </c>
      <c r="JL13" s="165">
        <v>24</v>
      </c>
      <c r="JM13" s="165">
        <v>49.898000000000003</v>
      </c>
      <c r="JN13" s="165">
        <v>49.502000000000002</v>
      </c>
      <c r="JO13" s="166"/>
      <c r="JP13" s="166"/>
      <c r="JQ13" s="165">
        <v>50.7836</v>
      </c>
      <c r="JR13" s="165">
        <v>51.113100000000003</v>
      </c>
      <c r="JS13" s="165">
        <v>50.179299999999998</v>
      </c>
      <c r="JT13" s="166"/>
      <c r="JU13" s="165">
        <v>23.4</v>
      </c>
      <c r="JV13" s="165">
        <v>15.1563</v>
      </c>
      <c r="JW13" s="165">
        <v>5.37</v>
      </c>
      <c r="JX13" s="166"/>
      <c r="JY13" s="165">
        <v>-56.138100000000001</v>
      </c>
      <c r="JZ13" s="165">
        <v>82.546099999999996</v>
      </c>
      <c r="KA13" s="165">
        <v>64.242000000000004</v>
      </c>
      <c r="KB13" s="165">
        <v>-56.246299999999998</v>
      </c>
      <c r="KC13" s="165">
        <v>-80.829599999999999</v>
      </c>
      <c r="KD13" s="165">
        <v>55.432499999999997</v>
      </c>
      <c r="KE13" s="165">
        <v>25.936</v>
      </c>
      <c r="KF13" s="165">
        <v>-30.8</v>
      </c>
      <c r="KG13" s="165">
        <v>32.6</v>
      </c>
      <c r="KH13" s="165">
        <v>64.240700000000004</v>
      </c>
      <c r="KI13" s="165">
        <v>16.245799999999999</v>
      </c>
    </row>
    <row r="14" spans="1:295" ht="18" customHeight="1" x14ac:dyDescent="0.3">
      <c r="A14" s="162" t="s">
        <v>50</v>
      </c>
      <c r="B14" s="162" t="s">
        <v>771</v>
      </c>
      <c r="C14" s="165">
        <v>0</v>
      </c>
      <c r="D14" s="165">
        <v>16.419699999999999</v>
      </c>
      <c r="E14" s="165">
        <v>-19.971599999999999</v>
      </c>
      <c r="F14" s="165">
        <v>-39.303100000000001</v>
      </c>
      <c r="G14" s="165">
        <v>12.602</v>
      </c>
      <c r="H14" s="166"/>
      <c r="I14" s="165">
        <v>31.972100000000001</v>
      </c>
      <c r="J14" s="165">
        <v>-35.720500000000001</v>
      </c>
      <c r="K14" s="165">
        <v>36.869900000000001</v>
      </c>
      <c r="L14" s="165">
        <v>18.179400000000001</v>
      </c>
      <c r="M14" s="165">
        <v>18.353300000000001</v>
      </c>
      <c r="N14" s="165">
        <v>-13.32</v>
      </c>
      <c r="O14" s="165">
        <v>-30.998000000000001</v>
      </c>
      <c r="P14" s="165">
        <v>28.6</v>
      </c>
      <c r="Q14" s="165">
        <v>14.904</v>
      </c>
      <c r="R14" s="165">
        <v>-26.4</v>
      </c>
      <c r="S14" s="165">
        <v>13.521599999999999</v>
      </c>
      <c r="T14" s="165">
        <v>6.9139999999999997</v>
      </c>
      <c r="U14" s="165">
        <v>12.9412</v>
      </c>
      <c r="V14" s="165">
        <v>12.9602</v>
      </c>
      <c r="W14" s="165">
        <v>22.126200000000001</v>
      </c>
      <c r="X14" s="165">
        <v>10.188599999999999</v>
      </c>
      <c r="Y14" s="165">
        <v>0.21340000000000001</v>
      </c>
      <c r="Z14" s="165">
        <v>5.8681999999999999</v>
      </c>
      <c r="AA14" s="166"/>
      <c r="AB14" s="166"/>
      <c r="AC14" s="166"/>
      <c r="AD14" s="165">
        <v>-76.22</v>
      </c>
      <c r="AE14" s="166"/>
      <c r="AF14" s="165">
        <v>13.32</v>
      </c>
      <c r="AG14" s="165">
        <v>30.8</v>
      </c>
      <c r="AH14" s="166"/>
      <c r="AI14" s="166"/>
      <c r="AJ14" s="165">
        <v>-29.73</v>
      </c>
      <c r="AK14" s="165">
        <v>-29.87</v>
      </c>
      <c r="AL14" s="165">
        <v>-60.82</v>
      </c>
      <c r="AM14" s="165">
        <v>30.21</v>
      </c>
      <c r="AN14" s="165">
        <v>30.1</v>
      </c>
      <c r="AO14" s="165">
        <v>16.008199999999999</v>
      </c>
      <c r="AP14" s="165">
        <v>-4.3101000000000003</v>
      </c>
      <c r="AQ14" s="165">
        <v>47.133400000000002</v>
      </c>
      <c r="AR14" s="165">
        <v>49.305599999999998</v>
      </c>
      <c r="AS14" s="165">
        <v>38.215600000000002</v>
      </c>
      <c r="AT14" s="165">
        <v>-32.954000000000001</v>
      </c>
      <c r="AU14" s="165">
        <v>-33.449399999999997</v>
      </c>
      <c r="AV14" s="165">
        <v>11.281700000000001</v>
      </c>
      <c r="AW14" s="165">
        <v>12.6737</v>
      </c>
      <c r="AX14" s="165">
        <v>61.621200000000002</v>
      </c>
      <c r="AY14" s="165">
        <v>62.692900000000002</v>
      </c>
      <c r="AZ14" s="165">
        <v>1.79</v>
      </c>
      <c r="BA14" s="166"/>
      <c r="BB14" s="165">
        <v>-387.53989999999999</v>
      </c>
      <c r="BC14" s="165">
        <v>5.7295999999999996</v>
      </c>
      <c r="BD14" s="165">
        <v>-12.3</v>
      </c>
      <c r="BE14" s="165">
        <v>-12.2</v>
      </c>
      <c r="BF14" s="165">
        <v>40.898200000000003</v>
      </c>
      <c r="BG14" s="165">
        <v>39.2819</v>
      </c>
      <c r="BH14" s="165">
        <v>-2.7139000000000002</v>
      </c>
      <c r="BI14" s="166"/>
      <c r="BJ14" s="165">
        <v>-57.4512</v>
      </c>
      <c r="BK14" s="165">
        <v>-0.44750000000000001</v>
      </c>
      <c r="BL14" s="166"/>
      <c r="BM14" s="165">
        <v>0.58979999999999999</v>
      </c>
      <c r="BN14" s="165">
        <v>434.21719999999999</v>
      </c>
      <c r="BO14" s="165">
        <v>104.4953</v>
      </c>
      <c r="BP14" s="165">
        <v>104.709</v>
      </c>
      <c r="BQ14" s="165">
        <v>-444.50099999999998</v>
      </c>
      <c r="BR14" s="165">
        <v>374.44659999999999</v>
      </c>
      <c r="BS14" s="166"/>
      <c r="BT14" s="165">
        <v>-48.472999999999999</v>
      </c>
      <c r="BU14" s="165">
        <v>50.117600000000003</v>
      </c>
      <c r="BV14" s="165">
        <v>63.609699999999997</v>
      </c>
      <c r="BW14" s="165">
        <v>21.79</v>
      </c>
      <c r="BX14" s="165">
        <v>18.850000000000001</v>
      </c>
      <c r="BY14" s="165">
        <v>39.72</v>
      </c>
      <c r="BZ14" s="165">
        <v>57.15</v>
      </c>
      <c r="CA14" s="165">
        <v>-6.4257999999999997</v>
      </c>
      <c r="CB14" s="165">
        <v>-5.7560000000000002</v>
      </c>
      <c r="CC14" s="165">
        <v>72.616799999999998</v>
      </c>
      <c r="CD14" s="165">
        <v>73.176299999999998</v>
      </c>
      <c r="CE14" s="165">
        <v>38.3688</v>
      </c>
      <c r="CF14" s="165">
        <v>-95.736900000000006</v>
      </c>
      <c r="CG14" s="165">
        <v>-95.230900000000005</v>
      </c>
      <c r="CH14" s="165">
        <v>-2.5444</v>
      </c>
      <c r="CI14" s="166"/>
      <c r="CJ14" s="166"/>
      <c r="CK14" s="166"/>
      <c r="CL14" s="165">
        <v>75.900000000000006</v>
      </c>
      <c r="CM14" s="165">
        <v>68.400000000000006</v>
      </c>
      <c r="CN14" s="165">
        <v>-10.27</v>
      </c>
      <c r="CO14" s="165">
        <v>34.506</v>
      </c>
      <c r="CP14" s="165">
        <v>32.951500000000003</v>
      </c>
      <c r="CQ14" s="165">
        <v>33.621000000000002</v>
      </c>
      <c r="CR14" s="165">
        <v>-3.5148000000000001</v>
      </c>
      <c r="CS14" s="165">
        <v>-2.4725000000000001</v>
      </c>
      <c r="CT14" s="165">
        <v>42.015099999999997</v>
      </c>
      <c r="CU14" s="165">
        <v>-71.1374</v>
      </c>
      <c r="CV14" s="165">
        <v>42.340699999999998</v>
      </c>
      <c r="CW14" s="165">
        <v>10.2104</v>
      </c>
      <c r="CX14" s="165">
        <v>29.11</v>
      </c>
      <c r="CY14" s="165">
        <v>16.95</v>
      </c>
      <c r="CZ14" s="165">
        <v>49.694800000000001</v>
      </c>
      <c r="DA14" s="165">
        <v>46.586599999999997</v>
      </c>
      <c r="DB14" s="165">
        <v>-20.190000000000001</v>
      </c>
      <c r="DC14" s="165">
        <v>-14.820399999999999</v>
      </c>
      <c r="DD14" s="166"/>
      <c r="DE14" s="166"/>
      <c r="DF14" s="165">
        <v>-128.7132</v>
      </c>
      <c r="DG14" s="165">
        <v>-12.532</v>
      </c>
      <c r="DH14" s="165">
        <v>-12.706899999999999</v>
      </c>
      <c r="DI14" s="165">
        <v>-63.4</v>
      </c>
      <c r="DJ14" s="165">
        <v>-63.4</v>
      </c>
      <c r="DK14" s="165">
        <v>22.101700000000001</v>
      </c>
      <c r="DL14" s="165">
        <v>24.325600000000001</v>
      </c>
      <c r="DM14" s="165">
        <v>33.8292</v>
      </c>
      <c r="DN14" s="165">
        <v>34.5886</v>
      </c>
      <c r="DO14" s="165">
        <v>24.07</v>
      </c>
      <c r="DP14" s="165">
        <v>-4.0199999999999996</v>
      </c>
      <c r="DQ14" s="165">
        <v>48.298000000000002</v>
      </c>
      <c r="DR14" s="165">
        <v>128.23230000000001</v>
      </c>
      <c r="DS14" s="165">
        <v>-26.27</v>
      </c>
      <c r="DT14" s="165">
        <v>-26.76</v>
      </c>
      <c r="DU14" s="165">
        <v>85.45</v>
      </c>
      <c r="DV14" s="165">
        <v>44.96</v>
      </c>
      <c r="DW14" s="165">
        <v>129.36359999999999</v>
      </c>
      <c r="DX14" s="165">
        <v>126.9091</v>
      </c>
      <c r="DY14" s="166"/>
      <c r="DZ14" s="165">
        <v>23.127300000000002</v>
      </c>
      <c r="EA14" s="165">
        <v>189.8706</v>
      </c>
      <c r="EB14" s="165">
        <v>154.43899999999999</v>
      </c>
      <c r="EC14" s="165">
        <v>149.72630000000001</v>
      </c>
      <c r="ED14" s="165">
        <v>151.18790000000001</v>
      </c>
      <c r="EE14" s="165">
        <v>73.548199999999994</v>
      </c>
      <c r="EF14" s="165">
        <v>69.892700000000005</v>
      </c>
      <c r="EG14" s="165">
        <v>-15.891</v>
      </c>
      <c r="EH14" s="165">
        <v>457.95</v>
      </c>
      <c r="EI14" s="165">
        <v>394.42989999999998</v>
      </c>
      <c r="EJ14" s="166"/>
      <c r="EK14" s="165">
        <v>-29.5762</v>
      </c>
      <c r="EL14" s="165">
        <v>-26.8995</v>
      </c>
      <c r="EM14" s="166"/>
      <c r="EN14" s="165">
        <v>41.804099999999998</v>
      </c>
      <c r="EO14" s="165">
        <v>39.268999999999998</v>
      </c>
      <c r="EP14" s="165">
        <v>30.768000000000001</v>
      </c>
      <c r="EQ14" s="165">
        <v>-47.200099999999999</v>
      </c>
      <c r="ER14" s="165">
        <v>-48.047199999999997</v>
      </c>
      <c r="ES14" s="165">
        <v>-35.067900000000002</v>
      </c>
      <c r="ET14" s="166"/>
      <c r="EU14" s="165">
        <v>-5.66</v>
      </c>
      <c r="EV14" s="166"/>
      <c r="EW14" s="165">
        <v>11.689500000000001</v>
      </c>
      <c r="EX14" s="165">
        <v>31.1294</v>
      </c>
      <c r="EY14" s="165">
        <v>-38.300600000000003</v>
      </c>
      <c r="EZ14" s="165">
        <v>-37.132199999999997</v>
      </c>
      <c r="FA14" s="165">
        <v>9.2981999999999996</v>
      </c>
      <c r="FB14" s="165">
        <v>-66.7209</v>
      </c>
      <c r="FC14" s="165">
        <v>29.6051</v>
      </c>
      <c r="FD14" s="165">
        <v>24.264399999999998</v>
      </c>
      <c r="FE14" s="166"/>
      <c r="FF14" s="165">
        <v>23.646899999999999</v>
      </c>
      <c r="FG14" s="165">
        <v>41.115000000000002</v>
      </c>
      <c r="FH14" s="165">
        <v>41.036799999999999</v>
      </c>
      <c r="FI14" s="165">
        <v>40.085500000000003</v>
      </c>
      <c r="FJ14" s="165">
        <v>5.5260999999999996</v>
      </c>
      <c r="FK14" s="165">
        <v>5.1910999999999996</v>
      </c>
      <c r="FL14" s="165">
        <v>31.6492</v>
      </c>
      <c r="FM14" s="165">
        <v>-21.178799999999999</v>
      </c>
      <c r="FN14" s="165">
        <v>-21.1831</v>
      </c>
      <c r="FO14" s="165">
        <v>11.215199999999999</v>
      </c>
      <c r="FP14" s="165">
        <v>13.3239</v>
      </c>
      <c r="FQ14" s="165">
        <v>16.1373</v>
      </c>
      <c r="FR14" s="165">
        <v>-2.78</v>
      </c>
      <c r="FS14" s="165">
        <v>9.8713999999999995</v>
      </c>
      <c r="FT14" s="165">
        <v>0.76329999999999998</v>
      </c>
      <c r="FU14" s="165">
        <v>-5.81</v>
      </c>
      <c r="FV14" s="165">
        <v>16.61</v>
      </c>
      <c r="FW14" s="165">
        <v>15.0166</v>
      </c>
      <c r="FX14" s="166"/>
      <c r="FY14" s="166"/>
      <c r="FZ14" s="165">
        <v>4.4359999999999999</v>
      </c>
      <c r="GA14" s="166"/>
      <c r="GB14" s="165">
        <v>40.11</v>
      </c>
      <c r="GC14" s="165">
        <v>-13.719900000000001</v>
      </c>
      <c r="GD14" s="165">
        <v>-11.823600000000001</v>
      </c>
      <c r="GE14" s="165">
        <v>13.71</v>
      </c>
      <c r="GF14" s="165">
        <v>71.290700000000001</v>
      </c>
      <c r="GG14" s="165">
        <v>25</v>
      </c>
      <c r="GH14" s="165">
        <v>-16.149699999999999</v>
      </c>
      <c r="GI14" s="165">
        <v>-2.6560000000000001</v>
      </c>
      <c r="GJ14" s="165">
        <v>-3.0123000000000002</v>
      </c>
      <c r="GK14" s="165">
        <v>1.4174</v>
      </c>
      <c r="GL14" s="166"/>
      <c r="GM14" s="166"/>
      <c r="GN14" s="165">
        <v>-13.9559</v>
      </c>
      <c r="GO14" s="165">
        <v>-22.9937</v>
      </c>
      <c r="GP14" s="165">
        <v>15.7135</v>
      </c>
      <c r="GQ14" s="165">
        <v>23.6433</v>
      </c>
      <c r="GR14" s="165">
        <v>58.409199999999998</v>
      </c>
      <c r="GS14" s="165">
        <v>59.224600000000002</v>
      </c>
      <c r="GT14" s="165">
        <v>-113.1071</v>
      </c>
      <c r="GU14" s="165">
        <v>-14.574299999999999</v>
      </c>
      <c r="GV14" s="165">
        <v>30.063700000000001</v>
      </c>
      <c r="GW14" s="165">
        <v>-37.751899999999999</v>
      </c>
      <c r="GX14" s="165">
        <v>12.022600000000001</v>
      </c>
      <c r="GY14" s="165">
        <v>5.1772</v>
      </c>
      <c r="GZ14" s="165">
        <v>4.9255000000000004</v>
      </c>
      <c r="HA14" s="165">
        <v>14</v>
      </c>
      <c r="HB14" s="165">
        <v>148.62780000000001</v>
      </c>
      <c r="HC14" s="165">
        <v>150.9271</v>
      </c>
      <c r="HD14" s="165">
        <v>150</v>
      </c>
      <c r="HE14" s="165">
        <v>-149.7766</v>
      </c>
      <c r="HF14" s="165">
        <v>-440.88229999999999</v>
      </c>
      <c r="HG14" s="165">
        <v>441.625</v>
      </c>
      <c r="HH14" s="165">
        <v>509.65699999999998</v>
      </c>
      <c r="HI14" s="165">
        <v>-142.63130000000001</v>
      </c>
      <c r="HJ14" s="165">
        <v>-141.03450000000001</v>
      </c>
      <c r="HK14" s="165">
        <v>-61.423900000000003</v>
      </c>
      <c r="HL14" s="165">
        <v>-54.286499999999997</v>
      </c>
      <c r="HM14" s="165">
        <v>79.580200000000005</v>
      </c>
      <c r="HN14" s="165">
        <v>77.138099999999994</v>
      </c>
      <c r="HO14" s="166"/>
      <c r="HP14" s="166"/>
      <c r="HQ14" s="165">
        <v>33.665399999999998</v>
      </c>
      <c r="HR14" s="165">
        <v>33.599400000000003</v>
      </c>
      <c r="HS14" s="165">
        <v>-51.127299999999998</v>
      </c>
      <c r="HT14" s="165">
        <v>-51.737400000000001</v>
      </c>
      <c r="HU14" s="165">
        <v>112.98</v>
      </c>
      <c r="HV14" s="165">
        <v>111.89</v>
      </c>
      <c r="HW14" s="165">
        <v>30</v>
      </c>
      <c r="HX14" s="165">
        <v>30.3</v>
      </c>
      <c r="HY14" s="165">
        <v>21.987500000000001</v>
      </c>
      <c r="HZ14" s="165">
        <v>24.4</v>
      </c>
      <c r="IA14" s="165">
        <v>-371.33159999999998</v>
      </c>
      <c r="IB14" s="165">
        <v>109.44280000000001</v>
      </c>
      <c r="IC14" s="165">
        <v>109.1784</v>
      </c>
      <c r="ID14" s="165">
        <v>12.8</v>
      </c>
      <c r="IE14" s="165">
        <v>-23.2</v>
      </c>
      <c r="IF14" s="165">
        <v>-33.5</v>
      </c>
      <c r="IG14" s="165">
        <v>-33.6</v>
      </c>
      <c r="IH14" s="165">
        <v>1.3395999999999999</v>
      </c>
      <c r="II14" s="165">
        <v>1.1021000000000001</v>
      </c>
      <c r="IJ14" s="165">
        <v>-496.21170000000001</v>
      </c>
      <c r="IK14" s="165">
        <v>-359.33550000000002</v>
      </c>
      <c r="IL14" s="165">
        <v>486.66750000000002</v>
      </c>
      <c r="IM14" s="165">
        <v>394.9511</v>
      </c>
      <c r="IN14" s="165">
        <v>12.724399999999999</v>
      </c>
      <c r="IO14" s="165">
        <v>-389.56569999999999</v>
      </c>
      <c r="IP14" s="165">
        <v>387.49970000000002</v>
      </c>
      <c r="IQ14" s="165">
        <v>-162.40199999999999</v>
      </c>
      <c r="IR14" s="165">
        <v>-230.5772</v>
      </c>
      <c r="IS14" s="165">
        <v>-386.32010000000002</v>
      </c>
      <c r="IT14" s="165">
        <v>103.5121</v>
      </c>
      <c r="IU14" s="165">
        <v>107.17449999999999</v>
      </c>
      <c r="IV14" s="165">
        <v>166.6857</v>
      </c>
      <c r="IW14" s="165">
        <v>-471.11720000000003</v>
      </c>
      <c r="IX14" s="165">
        <v>237.07730000000001</v>
      </c>
      <c r="IY14" s="165">
        <v>-237.58009999999999</v>
      </c>
      <c r="IZ14" s="165">
        <v>240.1849</v>
      </c>
      <c r="JA14" s="165">
        <v>-12.5754</v>
      </c>
      <c r="JB14" s="166"/>
      <c r="JC14" s="165">
        <v>15.36</v>
      </c>
      <c r="JD14" s="166"/>
      <c r="JE14" s="166"/>
      <c r="JF14" s="165">
        <v>-15.84</v>
      </c>
      <c r="JG14" s="165">
        <v>-10.48</v>
      </c>
      <c r="JH14" s="166"/>
      <c r="JI14" s="165">
        <v>9.6117000000000008</v>
      </c>
      <c r="JJ14" s="165">
        <v>-34.129800000000003</v>
      </c>
      <c r="JK14" s="165">
        <v>-27.657</v>
      </c>
      <c r="JL14" s="165">
        <v>24.5</v>
      </c>
      <c r="JM14" s="165">
        <v>51.722999999999999</v>
      </c>
      <c r="JN14" s="165">
        <v>52.149000000000001</v>
      </c>
      <c r="JO14" s="166"/>
      <c r="JP14" s="166"/>
      <c r="JQ14" s="165">
        <v>52.088799999999999</v>
      </c>
      <c r="JR14" s="165">
        <v>51.849499999999999</v>
      </c>
      <c r="JS14" s="165">
        <v>52.188699999999997</v>
      </c>
      <c r="JT14" s="166"/>
      <c r="JU14" s="165">
        <v>19.899999999999999</v>
      </c>
      <c r="JV14" s="165">
        <v>14.9331</v>
      </c>
      <c r="JW14" s="165">
        <v>5.31</v>
      </c>
      <c r="JX14" s="166"/>
      <c r="JY14" s="165">
        <v>-55.039700000000003</v>
      </c>
      <c r="JZ14" s="165">
        <v>81.129400000000004</v>
      </c>
      <c r="KA14" s="165">
        <v>62.121400000000001</v>
      </c>
      <c r="KB14" s="165">
        <v>-53.375799999999998</v>
      </c>
      <c r="KC14" s="165">
        <v>-80.924000000000007</v>
      </c>
      <c r="KD14" s="165">
        <v>53.595199999999998</v>
      </c>
      <c r="KE14" s="165">
        <v>26.360499999999998</v>
      </c>
      <c r="KF14" s="165">
        <v>-29</v>
      </c>
      <c r="KG14" s="165">
        <v>28.1</v>
      </c>
      <c r="KH14" s="165">
        <v>71.056899999999999</v>
      </c>
      <c r="KI14" s="165">
        <v>6.3719999999999999</v>
      </c>
    </row>
    <row r="15" spans="1:295" ht="18" customHeight="1" x14ac:dyDescent="0.3">
      <c r="A15" s="162" t="s">
        <v>50</v>
      </c>
      <c r="B15" s="162" t="s">
        <v>772</v>
      </c>
      <c r="C15" s="165">
        <v>0</v>
      </c>
      <c r="D15" s="165">
        <v>16.7956</v>
      </c>
      <c r="E15" s="165">
        <v>-20.5321</v>
      </c>
      <c r="F15" s="165">
        <v>-39.456099999999999</v>
      </c>
      <c r="G15" s="165">
        <v>13.692399999999999</v>
      </c>
      <c r="H15" s="166"/>
      <c r="I15" s="165">
        <v>31.909600000000001</v>
      </c>
      <c r="J15" s="165">
        <v>-37.134500000000003</v>
      </c>
      <c r="K15" s="165">
        <v>36.278500000000001</v>
      </c>
      <c r="L15" s="165">
        <v>18.0154</v>
      </c>
      <c r="M15" s="165">
        <v>18.085899999999999</v>
      </c>
      <c r="N15" s="165">
        <v>-15.54</v>
      </c>
      <c r="O15" s="165">
        <v>-29.788</v>
      </c>
      <c r="P15" s="165">
        <v>26.4</v>
      </c>
      <c r="Q15" s="165">
        <v>15.731999999999999</v>
      </c>
      <c r="R15" s="166"/>
      <c r="S15" s="165">
        <v>13.367100000000001</v>
      </c>
      <c r="T15" s="165">
        <v>7.1612</v>
      </c>
      <c r="U15" s="165">
        <v>13.234299999999999</v>
      </c>
      <c r="V15" s="165">
        <v>13.247199999999999</v>
      </c>
      <c r="W15" s="165">
        <v>22.324000000000002</v>
      </c>
      <c r="X15" s="165">
        <v>10.8515</v>
      </c>
      <c r="Y15" s="165">
        <v>0.28539999999999999</v>
      </c>
      <c r="Z15" s="165">
        <v>6.1615000000000002</v>
      </c>
      <c r="AA15" s="166"/>
      <c r="AB15" s="166"/>
      <c r="AC15" s="166"/>
      <c r="AD15" s="165">
        <v>-75.400000000000006</v>
      </c>
      <c r="AE15" s="166"/>
      <c r="AF15" s="165">
        <v>15.54</v>
      </c>
      <c r="AG15" s="165">
        <v>28.6</v>
      </c>
      <c r="AH15" s="166"/>
      <c r="AI15" s="166"/>
      <c r="AJ15" s="165">
        <v>-36.590000000000003</v>
      </c>
      <c r="AK15" s="165">
        <v>-36.909999999999997</v>
      </c>
      <c r="AL15" s="165">
        <v>-48.65</v>
      </c>
      <c r="AM15" s="165">
        <v>36.74</v>
      </c>
      <c r="AN15" s="165">
        <v>37.270000000000003</v>
      </c>
      <c r="AO15" s="165">
        <v>15.946899999999999</v>
      </c>
      <c r="AP15" s="165">
        <v>-4.1813000000000002</v>
      </c>
      <c r="AQ15" s="165">
        <v>48.054600000000001</v>
      </c>
      <c r="AR15" s="165">
        <v>49.3095</v>
      </c>
      <c r="AS15" s="165">
        <v>41.543999999999997</v>
      </c>
      <c r="AT15" s="165">
        <v>-38.178400000000003</v>
      </c>
      <c r="AU15" s="165">
        <v>-39.283799999999999</v>
      </c>
      <c r="AV15" s="165">
        <v>27.152699999999999</v>
      </c>
      <c r="AW15" s="165">
        <v>30.149100000000001</v>
      </c>
      <c r="AX15" s="165">
        <v>61.0854</v>
      </c>
      <c r="AY15" s="165">
        <v>61.621200000000002</v>
      </c>
      <c r="AZ15" s="165">
        <v>18.7285</v>
      </c>
      <c r="BA15" s="166"/>
      <c r="BB15" s="165">
        <v>-419.14150000000001</v>
      </c>
      <c r="BC15" s="165">
        <v>4.7847999999999997</v>
      </c>
      <c r="BD15" s="165">
        <v>-11.9</v>
      </c>
      <c r="BE15" s="165">
        <v>-11.9</v>
      </c>
      <c r="BF15" s="165">
        <v>45.564700000000002</v>
      </c>
      <c r="BG15" s="165">
        <v>45.1248</v>
      </c>
      <c r="BH15" s="165">
        <v>-2.3329</v>
      </c>
      <c r="BI15" s="166"/>
      <c r="BJ15" s="165">
        <v>-60.029400000000003</v>
      </c>
      <c r="BK15" s="165">
        <v>-1.1191</v>
      </c>
      <c r="BL15" s="166"/>
      <c r="BM15" s="165">
        <v>0</v>
      </c>
      <c r="BN15" s="165">
        <v>462.96559999999999</v>
      </c>
      <c r="BO15" s="165">
        <v>98.6053</v>
      </c>
      <c r="BP15" s="165">
        <v>98.696799999999996</v>
      </c>
      <c r="BQ15" s="165">
        <v>-453.32589999999999</v>
      </c>
      <c r="BR15" s="165">
        <v>379.89299999999997</v>
      </c>
      <c r="BS15" s="166"/>
      <c r="BT15" s="165">
        <v>-67.604799999999997</v>
      </c>
      <c r="BU15" s="165">
        <v>68.465699999999998</v>
      </c>
      <c r="BV15" s="165">
        <v>61.533900000000003</v>
      </c>
      <c r="BW15" s="165">
        <v>20.94</v>
      </c>
      <c r="BX15" s="165">
        <v>20.14</v>
      </c>
      <c r="BY15" s="165">
        <v>38.880000000000003</v>
      </c>
      <c r="BZ15" s="165">
        <v>52.48</v>
      </c>
      <c r="CA15" s="165">
        <v>-1.8712</v>
      </c>
      <c r="CB15" s="165">
        <v>-1.7373000000000001</v>
      </c>
      <c r="CC15" s="165">
        <v>70.695899999999995</v>
      </c>
      <c r="CD15" s="165">
        <v>71.337000000000003</v>
      </c>
      <c r="CE15" s="165">
        <v>39.155900000000003</v>
      </c>
      <c r="CF15" s="165">
        <v>-99.954400000000007</v>
      </c>
      <c r="CG15" s="165">
        <v>-99.684600000000003</v>
      </c>
      <c r="CH15" s="165">
        <v>-3.6911999999999998</v>
      </c>
      <c r="CI15" s="166"/>
      <c r="CJ15" s="166"/>
      <c r="CK15" s="166"/>
      <c r="CL15" s="165">
        <v>78.7</v>
      </c>
      <c r="CM15" s="165">
        <v>70.5</v>
      </c>
      <c r="CN15" s="165">
        <v>-10.26</v>
      </c>
      <c r="CO15" s="165">
        <v>32.772799999999997</v>
      </c>
      <c r="CP15" s="165">
        <v>30.732199999999999</v>
      </c>
      <c r="CQ15" s="165">
        <v>31.564699999999998</v>
      </c>
      <c r="CR15" s="165">
        <v>-11.8058</v>
      </c>
      <c r="CS15" s="165">
        <v>-10.368399999999999</v>
      </c>
      <c r="CT15" s="165">
        <v>47.403799999999997</v>
      </c>
      <c r="CU15" s="165">
        <v>-67.333799999999997</v>
      </c>
      <c r="CV15" s="165">
        <v>47.222000000000001</v>
      </c>
      <c r="CW15" s="165">
        <v>10.1027</v>
      </c>
      <c r="CX15" s="165">
        <v>28.1</v>
      </c>
      <c r="CY15" s="165">
        <v>16.45</v>
      </c>
      <c r="CZ15" s="165">
        <v>49.694800000000001</v>
      </c>
      <c r="DA15" s="165">
        <v>47.172499999999999</v>
      </c>
      <c r="DB15" s="165">
        <v>-20.36</v>
      </c>
      <c r="DC15" s="165">
        <v>-15.322800000000001</v>
      </c>
      <c r="DD15" s="166"/>
      <c r="DE15" s="166"/>
      <c r="DF15" s="165">
        <v>-123.6596</v>
      </c>
      <c r="DG15" s="165">
        <v>-12.771100000000001</v>
      </c>
      <c r="DH15" s="165">
        <v>-12.7029</v>
      </c>
      <c r="DI15" s="165">
        <v>-58.7</v>
      </c>
      <c r="DJ15" s="165">
        <v>-58.7</v>
      </c>
      <c r="DK15" s="165">
        <v>22.046800000000001</v>
      </c>
      <c r="DL15" s="165">
        <v>24.032599999999999</v>
      </c>
      <c r="DM15" s="165">
        <v>32.889899999999997</v>
      </c>
      <c r="DN15" s="165">
        <v>34.002699999999997</v>
      </c>
      <c r="DO15" s="165">
        <v>23.82</v>
      </c>
      <c r="DP15" s="165">
        <v>-3.78</v>
      </c>
      <c r="DQ15" s="165">
        <v>49.150500000000001</v>
      </c>
      <c r="DR15" s="165">
        <v>123.3545</v>
      </c>
      <c r="DS15" s="165">
        <v>-26.04</v>
      </c>
      <c r="DT15" s="165">
        <v>-26.47</v>
      </c>
      <c r="DU15" s="165">
        <v>84.46</v>
      </c>
      <c r="DV15" s="165">
        <v>44.56</v>
      </c>
      <c r="DW15" s="165">
        <v>124.2364</v>
      </c>
      <c r="DX15" s="165">
        <v>123.9636</v>
      </c>
      <c r="DY15" s="166"/>
      <c r="DZ15" s="165">
        <v>24.7727</v>
      </c>
      <c r="EA15" s="165">
        <v>189.95580000000001</v>
      </c>
      <c r="EB15" s="165">
        <v>153.5284</v>
      </c>
      <c r="EC15" s="165">
        <v>146.959</v>
      </c>
      <c r="ED15" s="165">
        <v>148.8647</v>
      </c>
      <c r="EE15" s="165">
        <v>77.172799999999995</v>
      </c>
      <c r="EF15" s="165">
        <v>72.013499999999993</v>
      </c>
      <c r="EG15" s="165">
        <v>-16.315999999999999</v>
      </c>
      <c r="EH15" s="165">
        <v>461.89960000000002</v>
      </c>
      <c r="EI15" s="165">
        <v>391.54790000000003</v>
      </c>
      <c r="EJ15" s="166"/>
      <c r="EK15" s="165">
        <v>-29.244</v>
      </c>
      <c r="EL15" s="165">
        <v>-26.974799999999998</v>
      </c>
      <c r="EM15" s="166"/>
      <c r="EN15" s="165">
        <v>41.5182</v>
      </c>
      <c r="EO15" s="165">
        <v>38.599800000000002</v>
      </c>
      <c r="EP15" s="165">
        <v>38.448</v>
      </c>
      <c r="EQ15" s="165">
        <v>-44.8489</v>
      </c>
      <c r="ER15" s="165">
        <v>-45.6693</v>
      </c>
      <c r="ES15" s="165">
        <v>-37.912199999999999</v>
      </c>
      <c r="ET15" s="166"/>
      <c r="EU15" s="165">
        <v>-12.43</v>
      </c>
      <c r="EV15" s="166"/>
      <c r="EW15" s="165">
        <v>11.6866</v>
      </c>
      <c r="EX15" s="165">
        <v>30.546299999999999</v>
      </c>
      <c r="EY15" s="165">
        <v>-38.372700000000002</v>
      </c>
      <c r="EZ15" s="165">
        <v>-37.298499999999997</v>
      </c>
      <c r="FA15" s="165">
        <v>9.1859999999999999</v>
      </c>
      <c r="FB15" s="165">
        <v>-69.5929</v>
      </c>
      <c r="FC15" s="165">
        <v>35.059199999999997</v>
      </c>
      <c r="FD15" s="165">
        <v>23.9072</v>
      </c>
      <c r="FE15" s="166"/>
      <c r="FF15" s="165">
        <v>23.5547</v>
      </c>
      <c r="FG15" s="165">
        <v>41.5869</v>
      </c>
      <c r="FH15" s="165">
        <v>42.0261</v>
      </c>
      <c r="FI15" s="165">
        <v>40.173299999999998</v>
      </c>
      <c r="FJ15" s="165">
        <v>1.0046999999999999</v>
      </c>
      <c r="FK15" s="165">
        <v>0.83730000000000004</v>
      </c>
      <c r="FL15" s="165">
        <v>22.6066</v>
      </c>
      <c r="FM15" s="165">
        <v>-23.3019</v>
      </c>
      <c r="FN15" s="165">
        <v>-23.3064</v>
      </c>
      <c r="FO15" s="165">
        <v>8.5507000000000009</v>
      </c>
      <c r="FP15" s="165">
        <v>14.7723</v>
      </c>
      <c r="FQ15" s="165">
        <v>11.325200000000001</v>
      </c>
      <c r="FR15" s="165">
        <v>-1.35</v>
      </c>
      <c r="FS15" s="165">
        <v>10.860200000000001</v>
      </c>
      <c r="FT15" s="165">
        <v>0.74009999999999998</v>
      </c>
      <c r="FU15" s="165">
        <v>-6.74</v>
      </c>
      <c r="FV15" s="165">
        <v>15.38</v>
      </c>
      <c r="FW15" s="165">
        <v>11.174799999999999</v>
      </c>
      <c r="FX15" s="166"/>
      <c r="FY15" s="166"/>
      <c r="FZ15" s="165">
        <v>4.2249999999999996</v>
      </c>
      <c r="GA15" s="166"/>
      <c r="GB15" s="165">
        <v>39.1</v>
      </c>
      <c r="GC15" s="165">
        <v>-14.7605</v>
      </c>
      <c r="GD15" s="165">
        <v>-10.635</v>
      </c>
      <c r="GE15" s="165">
        <v>13.42</v>
      </c>
      <c r="GF15" s="165">
        <v>69.462000000000003</v>
      </c>
      <c r="GG15" s="165">
        <v>21.5</v>
      </c>
      <c r="GH15" s="165">
        <v>-16.8416</v>
      </c>
      <c r="GI15" s="165">
        <v>-2.7804000000000002</v>
      </c>
      <c r="GJ15" s="165">
        <v>-3.1105999999999998</v>
      </c>
      <c r="GK15" s="165">
        <v>1.4476</v>
      </c>
      <c r="GL15" s="166"/>
      <c r="GM15" s="166"/>
      <c r="GN15" s="166"/>
      <c r="GO15" s="165">
        <v>-23.377099999999999</v>
      </c>
      <c r="GP15" s="165">
        <v>16.523900000000001</v>
      </c>
      <c r="GQ15" s="165">
        <v>23.982099999999999</v>
      </c>
      <c r="GR15" s="165">
        <v>52.372</v>
      </c>
      <c r="GS15" s="165">
        <v>56.290900000000001</v>
      </c>
      <c r="GT15" s="165">
        <v>-114.95529999999999</v>
      </c>
      <c r="GU15" s="165">
        <v>-14.495900000000001</v>
      </c>
      <c r="GV15" s="165">
        <v>30.506900000000002</v>
      </c>
      <c r="GW15" s="165">
        <v>-37.645699999999998</v>
      </c>
      <c r="GX15" s="165">
        <v>12.903700000000001</v>
      </c>
      <c r="GY15" s="165">
        <v>5.1087999999999996</v>
      </c>
      <c r="GZ15" s="165">
        <v>4.8727999999999998</v>
      </c>
      <c r="HA15" s="165">
        <v>13.8393</v>
      </c>
      <c r="HB15" s="165">
        <v>146.7645</v>
      </c>
      <c r="HC15" s="165">
        <v>144.86519999999999</v>
      </c>
      <c r="HD15" s="165">
        <v>100.6</v>
      </c>
      <c r="HE15" s="165">
        <v>-99.898899999999998</v>
      </c>
      <c r="HF15" s="165">
        <v>-375.73410000000001</v>
      </c>
      <c r="HG15" s="165">
        <v>377.70679999999999</v>
      </c>
      <c r="HH15" s="165">
        <v>478.00479999999999</v>
      </c>
      <c r="HI15" s="165">
        <v>-138.56569999999999</v>
      </c>
      <c r="HJ15" s="165">
        <v>-139.1258</v>
      </c>
      <c r="HK15" s="165">
        <v>-62.792700000000004</v>
      </c>
      <c r="HL15" s="165">
        <v>-55.6098</v>
      </c>
      <c r="HM15" s="165">
        <v>80.514300000000006</v>
      </c>
      <c r="HN15" s="165">
        <v>82.013499999999993</v>
      </c>
      <c r="HO15" s="166"/>
      <c r="HP15" s="166"/>
      <c r="HQ15" s="165">
        <v>32.676600000000001</v>
      </c>
      <c r="HR15" s="165">
        <v>32.621699999999997</v>
      </c>
      <c r="HS15" s="165">
        <v>-51.196899999999999</v>
      </c>
      <c r="HT15" s="165">
        <v>-50.825699999999998</v>
      </c>
      <c r="HU15" s="165">
        <v>113.23</v>
      </c>
      <c r="HV15" s="165">
        <v>112.37</v>
      </c>
      <c r="HW15" s="165">
        <v>27.9</v>
      </c>
      <c r="HX15" s="165">
        <v>28.4</v>
      </c>
      <c r="HY15" s="166"/>
      <c r="HZ15" s="165">
        <v>25.36</v>
      </c>
      <c r="IA15" s="165">
        <v>-362.62180000000001</v>
      </c>
      <c r="IB15" s="165">
        <v>105.0665</v>
      </c>
      <c r="IC15" s="165">
        <v>104.8073</v>
      </c>
      <c r="ID15" s="165">
        <v>12.9</v>
      </c>
      <c r="IE15" s="165">
        <v>-22.2</v>
      </c>
      <c r="IF15" s="165">
        <v>-31</v>
      </c>
      <c r="IG15" s="165">
        <v>-31</v>
      </c>
      <c r="IH15" s="166"/>
      <c r="II15" s="166"/>
      <c r="IJ15" s="165">
        <v>-467.58370000000002</v>
      </c>
      <c r="IK15" s="165">
        <v>-359.04559999999998</v>
      </c>
      <c r="IL15" s="165">
        <v>487.30189999999999</v>
      </c>
      <c r="IM15" s="165">
        <v>398.4948</v>
      </c>
      <c r="IN15" s="165">
        <v>22.985199999999999</v>
      </c>
      <c r="IO15" s="165">
        <v>-386.03050000000002</v>
      </c>
      <c r="IP15" s="165">
        <v>385.76049999999998</v>
      </c>
      <c r="IQ15" s="165">
        <v>-162.36869999999999</v>
      </c>
      <c r="IR15" s="165">
        <v>-228.85290000000001</v>
      </c>
      <c r="IS15" s="165">
        <v>-383.59070000000003</v>
      </c>
      <c r="IT15" s="165">
        <v>104.621</v>
      </c>
      <c r="IU15" s="165">
        <v>107.89100000000001</v>
      </c>
      <c r="IV15" s="165">
        <v>161.7525</v>
      </c>
      <c r="IW15" s="165">
        <v>-464.22809999999998</v>
      </c>
      <c r="IX15" s="165">
        <v>233.04679999999999</v>
      </c>
      <c r="IY15" s="165">
        <v>-238.8612</v>
      </c>
      <c r="IZ15" s="165">
        <v>236.91569999999999</v>
      </c>
      <c r="JA15" s="165">
        <v>-13.2346</v>
      </c>
      <c r="JB15" s="166"/>
      <c r="JC15" s="165">
        <v>15.12</v>
      </c>
      <c r="JD15" s="165">
        <v>6.61</v>
      </c>
      <c r="JE15" s="166"/>
      <c r="JF15" s="165">
        <v>-15.12</v>
      </c>
      <c r="JG15" s="165">
        <v>-9.52</v>
      </c>
      <c r="JH15" s="166"/>
      <c r="JI15" s="165">
        <v>10.93</v>
      </c>
      <c r="JJ15" s="165">
        <v>-33.134999999999998</v>
      </c>
      <c r="JK15" s="165">
        <v>-28.770900000000001</v>
      </c>
      <c r="JL15" s="165">
        <v>23.1</v>
      </c>
      <c r="JM15" s="165">
        <v>48.582000000000001</v>
      </c>
      <c r="JN15" s="165">
        <v>51.719000000000001</v>
      </c>
      <c r="JO15" s="166"/>
      <c r="JP15" s="166"/>
      <c r="JQ15" s="165">
        <v>51.653100000000002</v>
      </c>
      <c r="JR15" s="165">
        <v>52.355899999999998</v>
      </c>
      <c r="JS15" s="165">
        <v>51.710999999999999</v>
      </c>
      <c r="JT15" s="166"/>
      <c r="JU15" s="165">
        <v>21.5</v>
      </c>
      <c r="JV15" s="165">
        <v>16.594100000000001</v>
      </c>
      <c r="JW15" s="165">
        <v>5.3</v>
      </c>
      <c r="JX15" s="166"/>
      <c r="JY15" s="165">
        <v>-56.1738</v>
      </c>
      <c r="JZ15" s="165">
        <v>82.8172</v>
      </c>
      <c r="KA15" s="165">
        <v>63.904000000000003</v>
      </c>
      <c r="KB15" s="165">
        <v>-54.936100000000003</v>
      </c>
      <c r="KC15" s="165">
        <v>-81.547300000000007</v>
      </c>
      <c r="KD15" s="165">
        <v>54.873199999999997</v>
      </c>
      <c r="KE15" s="165">
        <v>26.293600000000001</v>
      </c>
      <c r="KF15" s="165">
        <v>-31.5</v>
      </c>
      <c r="KG15" s="165">
        <v>30.9</v>
      </c>
      <c r="KH15" s="165">
        <v>102.10939999999999</v>
      </c>
      <c r="KI15" s="165">
        <v>-11.7371</v>
      </c>
    </row>
    <row r="16" spans="1:295" ht="18" customHeight="1" x14ac:dyDescent="0.3">
      <c r="A16" s="162" t="s">
        <v>50</v>
      </c>
      <c r="B16" s="162" t="s">
        <v>773</v>
      </c>
      <c r="C16" s="167">
        <v>0</v>
      </c>
      <c r="D16" s="167">
        <v>17.470600000000001</v>
      </c>
      <c r="E16" s="167">
        <v>-21.4147</v>
      </c>
      <c r="F16" s="167">
        <v>-39.642299999999999</v>
      </c>
      <c r="G16" s="167">
        <v>15.14</v>
      </c>
      <c r="H16" s="168"/>
      <c r="I16" s="167">
        <v>32.488700000000001</v>
      </c>
      <c r="J16" s="167">
        <v>-40.149500000000003</v>
      </c>
      <c r="K16" s="167">
        <v>36.850299999999997</v>
      </c>
      <c r="L16" s="167">
        <v>18.051400000000001</v>
      </c>
      <c r="M16" s="167">
        <v>18.2102</v>
      </c>
      <c r="N16" s="167">
        <v>-17.760000000000002</v>
      </c>
      <c r="O16" s="167">
        <v>-29.800999999999998</v>
      </c>
      <c r="P16" s="168"/>
      <c r="Q16" s="167">
        <v>15.731999999999999</v>
      </c>
      <c r="R16" s="167">
        <v>-26.4</v>
      </c>
      <c r="S16" s="167">
        <v>13.946199999999999</v>
      </c>
      <c r="T16" s="167">
        <v>9.8065999999999995</v>
      </c>
      <c r="U16" s="167">
        <v>13.1265</v>
      </c>
      <c r="V16" s="167">
        <v>13.277200000000001</v>
      </c>
      <c r="W16" s="167">
        <v>22.242899999999999</v>
      </c>
      <c r="X16" s="167">
        <v>11.267799999999999</v>
      </c>
      <c r="Y16" s="167">
        <v>0.26900000000000002</v>
      </c>
      <c r="Z16" s="167">
        <v>4.7519999999999998</v>
      </c>
      <c r="AA16" s="168"/>
      <c r="AB16" s="168"/>
      <c r="AC16" s="168"/>
      <c r="AD16" s="167">
        <v>-79.42</v>
      </c>
      <c r="AE16" s="168"/>
      <c r="AF16" s="167">
        <v>17.760000000000002</v>
      </c>
      <c r="AG16" s="168"/>
      <c r="AH16" s="168"/>
      <c r="AI16" s="168"/>
      <c r="AJ16" s="167">
        <v>-32.97</v>
      </c>
      <c r="AK16" s="167">
        <v>-33.35</v>
      </c>
      <c r="AL16" s="167">
        <v>-59.16</v>
      </c>
      <c r="AM16" s="167">
        <v>33.119999999999997</v>
      </c>
      <c r="AN16" s="167">
        <v>33.28</v>
      </c>
      <c r="AO16" s="167">
        <v>15.923500000000001</v>
      </c>
      <c r="AP16" s="167">
        <v>-4.2843999999999998</v>
      </c>
      <c r="AQ16" s="167">
        <v>48.3003</v>
      </c>
      <c r="AR16" s="167">
        <v>49.625100000000003</v>
      </c>
      <c r="AS16" s="167">
        <v>43.377299999999998</v>
      </c>
      <c r="AT16" s="167">
        <v>-34.695399999999999</v>
      </c>
      <c r="AU16" s="167">
        <v>-35.479900000000001</v>
      </c>
      <c r="AV16" s="167">
        <v>11.4649</v>
      </c>
      <c r="AW16" s="167">
        <v>11.5162</v>
      </c>
      <c r="AX16" s="167">
        <v>64.300399999999996</v>
      </c>
      <c r="AY16" s="167">
        <v>65.372100000000003</v>
      </c>
      <c r="AZ16" s="167">
        <v>-2.8157000000000001</v>
      </c>
      <c r="BA16" s="168"/>
      <c r="BB16" s="167">
        <v>-403.62599999999998</v>
      </c>
      <c r="BC16" s="167">
        <v>5.3909000000000002</v>
      </c>
      <c r="BD16" s="167">
        <v>-12</v>
      </c>
      <c r="BE16" s="167">
        <v>-12.2</v>
      </c>
      <c r="BF16" s="167">
        <v>42.453699999999998</v>
      </c>
      <c r="BG16" s="167">
        <v>41.186199999999999</v>
      </c>
      <c r="BH16" s="167">
        <v>-2.6198999999999999</v>
      </c>
      <c r="BI16" s="168"/>
      <c r="BJ16" s="167">
        <v>-56.182600000000001</v>
      </c>
      <c r="BK16" s="167">
        <v>-0.51280000000000003</v>
      </c>
      <c r="BL16" s="168"/>
      <c r="BM16" s="167">
        <v>0.57909999999999995</v>
      </c>
      <c r="BN16" s="167">
        <v>449.96480000000003</v>
      </c>
      <c r="BO16" s="167">
        <v>101.1383</v>
      </c>
      <c r="BP16" s="167">
        <v>101.29089999999999</v>
      </c>
      <c r="BQ16" s="167">
        <v>-447.39679999999998</v>
      </c>
      <c r="BR16" s="167">
        <v>377.39449999999999</v>
      </c>
      <c r="BS16" s="168"/>
      <c r="BT16" s="167">
        <v>-65.915000000000006</v>
      </c>
      <c r="BU16" s="167">
        <v>67.721000000000004</v>
      </c>
      <c r="BV16" s="167">
        <v>62.5518</v>
      </c>
      <c r="BW16" s="167">
        <v>22.05</v>
      </c>
      <c r="BX16" s="167">
        <v>18.79</v>
      </c>
      <c r="BY16" s="167">
        <v>39.270000000000003</v>
      </c>
      <c r="BZ16" s="167">
        <v>56.65</v>
      </c>
      <c r="CA16" s="167">
        <v>-1.7373000000000001</v>
      </c>
      <c r="CB16" s="167">
        <v>-1.6032999999999999</v>
      </c>
      <c r="CC16" s="167">
        <v>71.685699999999997</v>
      </c>
      <c r="CD16" s="167">
        <v>73.694500000000005</v>
      </c>
      <c r="CE16" s="167">
        <v>39.147100000000002</v>
      </c>
      <c r="CF16" s="167">
        <v>-102.34910000000001</v>
      </c>
      <c r="CG16" s="167">
        <v>-102.3443</v>
      </c>
      <c r="CH16" s="167">
        <v>-3.1938</v>
      </c>
      <c r="CI16" s="168"/>
      <c r="CJ16" s="168"/>
      <c r="CK16" s="168"/>
      <c r="CL16" s="167">
        <v>79.2</v>
      </c>
      <c r="CM16" s="167">
        <v>71.3</v>
      </c>
      <c r="CN16" s="167">
        <v>-10.02</v>
      </c>
      <c r="CO16" s="167">
        <v>31.7927</v>
      </c>
      <c r="CP16" s="167">
        <v>29.667200000000001</v>
      </c>
      <c r="CQ16" s="167">
        <v>30.7469</v>
      </c>
      <c r="CR16" s="167">
        <v>-9.8458000000000006</v>
      </c>
      <c r="CS16" s="167">
        <v>-9.3279999999999994</v>
      </c>
      <c r="CT16" s="167">
        <v>47.090299999999999</v>
      </c>
      <c r="CU16" s="167">
        <v>-68.742800000000003</v>
      </c>
      <c r="CV16" s="167">
        <v>46.740099999999998</v>
      </c>
      <c r="CW16" s="167">
        <v>10.3354</v>
      </c>
      <c r="CX16" s="167">
        <v>26.47</v>
      </c>
      <c r="CY16" s="167">
        <v>15.73</v>
      </c>
      <c r="CZ16" s="167">
        <v>49.694800000000001</v>
      </c>
      <c r="DA16" s="167">
        <v>47.172499999999999</v>
      </c>
      <c r="DB16" s="167">
        <v>-20.14</v>
      </c>
      <c r="DC16" s="167">
        <v>-3.4329999999999998</v>
      </c>
      <c r="DD16" s="168"/>
      <c r="DE16" s="168"/>
      <c r="DF16" s="167">
        <v>-127.01049999999999</v>
      </c>
      <c r="DG16" s="167">
        <v>-12.9411</v>
      </c>
      <c r="DH16" s="167">
        <v>-12.695399999999999</v>
      </c>
      <c r="DI16" s="168"/>
      <c r="DJ16" s="168"/>
      <c r="DK16" s="167">
        <v>21.9754</v>
      </c>
      <c r="DL16" s="168"/>
      <c r="DM16" s="167">
        <v>32.889899999999997</v>
      </c>
      <c r="DN16" s="167">
        <v>34.002699999999997</v>
      </c>
      <c r="DO16" s="168"/>
      <c r="DP16" s="167">
        <v>-4</v>
      </c>
      <c r="DQ16" s="167">
        <v>48.592500000000001</v>
      </c>
      <c r="DR16" s="167">
        <v>126.33969999999999</v>
      </c>
      <c r="DS16" s="167">
        <v>-26.01</v>
      </c>
      <c r="DT16" s="167">
        <v>-26.32</v>
      </c>
      <c r="DU16" s="167">
        <v>83.84</v>
      </c>
      <c r="DV16" s="167">
        <v>44.62</v>
      </c>
      <c r="DW16" s="167">
        <v>126.1636</v>
      </c>
      <c r="DX16" s="167">
        <v>125.0909</v>
      </c>
      <c r="DY16" s="168"/>
      <c r="DZ16" s="167">
        <v>25.2455</v>
      </c>
      <c r="EA16" s="167">
        <v>189.60300000000001</v>
      </c>
      <c r="EB16" s="167">
        <v>154.38339999999999</v>
      </c>
      <c r="EC16" s="167">
        <v>148.4708</v>
      </c>
      <c r="ED16" s="167">
        <v>149.3485</v>
      </c>
      <c r="EE16" s="167">
        <v>79.387600000000006</v>
      </c>
      <c r="EF16" s="167">
        <v>74.811400000000006</v>
      </c>
      <c r="EG16" s="167">
        <v>-15.925000000000001</v>
      </c>
      <c r="EH16" s="167">
        <v>463.76920000000001</v>
      </c>
      <c r="EI16" s="167">
        <v>405.82479999999998</v>
      </c>
      <c r="EJ16" s="168"/>
      <c r="EK16" s="167">
        <v>-29.5259</v>
      </c>
      <c r="EL16" s="167">
        <v>-26.922899999999998</v>
      </c>
      <c r="EM16" s="168"/>
      <c r="EN16" s="167">
        <v>44.469799999999999</v>
      </c>
      <c r="EO16" s="167">
        <v>41.302900000000001</v>
      </c>
      <c r="EP16" s="167">
        <v>38.448</v>
      </c>
      <c r="EQ16" s="167">
        <v>-45.113199999999999</v>
      </c>
      <c r="ER16" s="167">
        <v>-45.691699999999997</v>
      </c>
      <c r="ES16" s="167">
        <v>-39.842100000000002</v>
      </c>
      <c r="ET16" s="168"/>
      <c r="EU16" s="167">
        <v>-13.03</v>
      </c>
      <c r="EV16" s="168"/>
      <c r="EW16" s="167">
        <v>11.923999999999999</v>
      </c>
      <c r="EX16" s="167">
        <v>35.464799999999997</v>
      </c>
      <c r="EY16" s="167">
        <v>-38.231200000000001</v>
      </c>
      <c r="EZ16" s="167">
        <v>-37.153700000000001</v>
      </c>
      <c r="FA16" s="167">
        <v>8.7134</v>
      </c>
      <c r="FB16" s="167">
        <v>-72.197699999999998</v>
      </c>
      <c r="FC16" s="167">
        <v>35.996899999999997</v>
      </c>
      <c r="FD16" s="167">
        <v>24.070900000000002</v>
      </c>
      <c r="FE16" s="168"/>
      <c r="FF16" s="167">
        <v>23.0427</v>
      </c>
      <c r="FG16" s="167">
        <v>41.177900000000001</v>
      </c>
      <c r="FH16" s="167">
        <v>41.824199999999998</v>
      </c>
      <c r="FI16" s="167">
        <v>40.1952</v>
      </c>
      <c r="FJ16" s="167">
        <v>0.83730000000000004</v>
      </c>
      <c r="FK16" s="167">
        <v>0.50239999999999996</v>
      </c>
      <c r="FL16" s="167">
        <v>26.123200000000001</v>
      </c>
      <c r="FM16" s="167">
        <v>-23.438700000000001</v>
      </c>
      <c r="FN16" s="167">
        <v>-23.572099999999999</v>
      </c>
      <c r="FO16" s="167">
        <v>8.6753</v>
      </c>
      <c r="FP16" s="167">
        <v>11.6309</v>
      </c>
      <c r="FQ16" s="167">
        <v>14.4674</v>
      </c>
      <c r="FR16" s="167">
        <v>2.15</v>
      </c>
      <c r="FS16" s="167">
        <v>11.0726</v>
      </c>
      <c r="FT16" s="167">
        <v>0.76329999999999998</v>
      </c>
      <c r="FU16" s="167">
        <v>-6.83</v>
      </c>
      <c r="FV16" s="167">
        <v>15.38</v>
      </c>
      <c r="FW16" s="167">
        <v>12.8775</v>
      </c>
      <c r="FX16" s="168"/>
      <c r="FY16" s="167">
        <v>-6.4610000000000003</v>
      </c>
      <c r="FZ16" s="167">
        <v>4.3559999999999999</v>
      </c>
      <c r="GA16" s="168"/>
      <c r="GB16" s="167">
        <v>41.82</v>
      </c>
      <c r="GC16" s="167">
        <v>-12.845599999999999</v>
      </c>
      <c r="GD16" s="167">
        <v>-9.4728999999999992</v>
      </c>
      <c r="GE16" s="167">
        <v>13.56</v>
      </c>
      <c r="GF16" s="167">
        <v>69.4285</v>
      </c>
      <c r="GG16" s="167">
        <v>22.9</v>
      </c>
      <c r="GH16" s="167">
        <v>-16.117599999999999</v>
      </c>
      <c r="GI16" s="167">
        <v>-3.1695000000000002</v>
      </c>
      <c r="GJ16" s="167">
        <v>-3.145</v>
      </c>
      <c r="GK16" s="167">
        <v>1.4091</v>
      </c>
      <c r="GL16" s="168"/>
      <c r="GM16" s="168"/>
      <c r="GN16" s="168"/>
      <c r="GO16" s="167">
        <v>-22.662099999999999</v>
      </c>
      <c r="GP16" s="167">
        <v>15.888999999999999</v>
      </c>
      <c r="GQ16" s="167">
        <v>23.626799999999999</v>
      </c>
      <c r="GR16" s="167">
        <v>50.429099999999998</v>
      </c>
      <c r="GS16" s="167">
        <v>51.8904</v>
      </c>
      <c r="GT16" s="167">
        <v>-109.83839999999999</v>
      </c>
      <c r="GU16" s="167">
        <v>-14.3253</v>
      </c>
      <c r="GV16" s="167">
        <v>30.934899999999999</v>
      </c>
      <c r="GW16" s="167">
        <v>-38.342300000000002</v>
      </c>
      <c r="GX16" s="167">
        <v>12.0219</v>
      </c>
      <c r="GY16" s="167">
        <v>5.0209000000000001</v>
      </c>
      <c r="GZ16" s="167">
        <v>4.7462</v>
      </c>
      <c r="HA16" s="167">
        <v>13.245100000000001</v>
      </c>
      <c r="HB16" s="167">
        <v>147.6771</v>
      </c>
      <c r="HC16" s="167">
        <v>146.84690000000001</v>
      </c>
      <c r="HD16" s="168"/>
      <c r="HE16" s="168"/>
      <c r="HF16" s="168"/>
      <c r="HG16" s="167">
        <v>377.76760000000002</v>
      </c>
      <c r="HH16" s="167">
        <v>485.15969999999999</v>
      </c>
      <c r="HI16" s="167">
        <v>-138.76499999999999</v>
      </c>
      <c r="HJ16" s="167">
        <v>-139.08590000000001</v>
      </c>
      <c r="HK16" s="167">
        <v>-63.171300000000002</v>
      </c>
      <c r="HL16" s="167">
        <v>-55.594499999999996</v>
      </c>
      <c r="HM16" s="167">
        <v>74.278800000000004</v>
      </c>
      <c r="HN16" s="167">
        <v>74.111900000000006</v>
      </c>
      <c r="HO16" s="168"/>
      <c r="HP16" s="168"/>
      <c r="HQ16" s="167">
        <v>34.412500000000001</v>
      </c>
      <c r="HR16" s="167">
        <v>33.599400000000003</v>
      </c>
      <c r="HS16" s="167">
        <v>-52.301200000000001</v>
      </c>
      <c r="HT16" s="167">
        <v>-51.717199999999998</v>
      </c>
      <c r="HU16" s="167">
        <v>114.36</v>
      </c>
      <c r="HV16" s="167">
        <v>113.77</v>
      </c>
      <c r="HW16" s="167">
        <v>28.8</v>
      </c>
      <c r="HX16" s="167">
        <v>28.9</v>
      </c>
      <c r="HY16" s="167">
        <v>22.295100000000001</v>
      </c>
      <c r="HZ16" s="167">
        <v>25.2</v>
      </c>
      <c r="IA16" s="167">
        <v>-372.67570000000001</v>
      </c>
      <c r="IB16" s="167">
        <v>107.9541</v>
      </c>
      <c r="IC16" s="167">
        <v>107.5955</v>
      </c>
      <c r="ID16" s="167">
        <v>13.3</v>
      </c>
      <c r="IE16" s="167">
        <v>-18.7</v>
      </c>
      <c r="IF16" s="167">
        <v>-31</v>
      </c>
      <c r="IG16" s="167">
        <v>-31.1</v>
      </c>
      <c r="IH16" s="168"/>
      <c r="II16" s="168"/>
      <c r="IJ16" s="167">
        <v>-476.65109999999999</v>
      </c>
      <c r="IK16" s="167">
        <v>-365.60700000000003</v>
      </c>
      <c r="IL16" s="167">
        <v>486.84679999999997</v>
      </c>
      <c r="IM16" s="167">
        <v>402.7516</v>
      </c>
      <c r="IN16" s="167">
        <v>19.767499999999998</v>
      </c>
      <c r="IO16" s="167">
        <v>-390.87349999999998</v>
      </c>
      <c r="IP16" s="167">
        <v>388.24029999999999</v>
      </c>
      <c r="IQ16" s="167">
        <v>-170.0694</v>
      </c>
      <c r="IR16" s="167">
        <v>-230.0796</v>
      </c>
      <c r="IS16" s="167">
        <v>-386.01130000000001</v>
      </c>
      <c r="IT16" s="167">
        <v>107.0397</v>
      </c>
      <c r="IU16" s="167">
        <v>104.8193</v>
      </c>
      <c r="IV16" s="167">
        <v>165.01599999999999</v>
      </c>
      <c r="IW16" s="167">
        <v>-473.62729999999999</v>
      </c>
      <c r="IX16" s="167">
        <v>234.5795</v>
      </c>
      <c r="IY16" s="167">
        <v>-238.1858</v>
      </c>
      <c r="IZ16" s="167">
        <v>238.44220000000001</v>
      </c>
      <c r="JA16" s="167">
        <v>-12.918699999999999</v>
      </c>
      <c r="JB16" s="168"/>
      <c r="JC16" s="167">
        <v>15.52</v>
      </c>
      <c r="JD16" s="167">
        <v>6.5419999999999998</v>
      </c>
      <c r="JE16" s="168"/>
      <c r="JF16" s="167">
        <v>-15.36</v>
      </c>
      <c r="JG16" s="167">
        <v>-9.52</v>
      </c>
      <c r="JH16" s="168"/>
      <c r="JI16" s="167">
        <v>10.344099999999999</v>
      </c>
      <c r="JJ16" s="167">
        <v>-34.218299999999999</v>
      </c>
      <c r="JK16" s="167">
        <v>-28.038399999999999</v>
      </c>
      <c r="JL16" s="167">
        <v>22.6</v>
      </c>
      <c r="JM16" s="167">
        <v>49.996000000000002</v>
      </c>
      <c r="JN16" s="167">
        <v>49.262</v>
      </c>
      <c r="JO16" s="168"/>
      <c r="JP16" s="168"/>
      <c r="JQ16" s="167">
        <v>48.747500000000002</v>
      </c>
      <c r="JR16" s="167">
        <v>49.237299999999998</v>
      </c>
      <c r="JS16" s="167">
        <v>48.714399999999998</v>
      </c>
      <c r="JT16" s="168"/>
      <c r="JU16" s="167">
        <v>21.2</v>
      </c>
      <c r="JV16" s="167">
        <v>17.005400000000002</v>
      </c>
      <c r="JW16" s="167">
        <v>5.3</v>
      </c>
      <c r="JX16" s="168"/>
      <c r="JY16" s="167">
        <v>-55.072400000000002</v>
      </c>
      <c r="JZ16" s="167">
        <v>82.581199999999995</v>
      </c>
      <c r="KA16" s="167">
        <v>63.7361</v>
      </c>
      <c r="KB16" s="167">
        <v>-54.879399999999997</v>
      </c>
      <c r="KC16" s="167">
        <v>-81.775400000000005</v>
      </c>
      <c r="KD16" s="167">
        <v>53.634500000000003</v>
      </c>
      <c r="KE16" s="167">
        <v>26.843</v>
      </c>
      <c r="KF16" s="167">
        <v>-29.8</v>
      </c>
      <c r="KG16" s="167">
        <v>30.2</v>
      </c>
      <c r="KH16" s="167">
        <v>110.66759999999999</v>
      </c>
      <c r="KI16" s="167">
        <v>-15.5555</v>
      </c>
    </row>
    <row r="17" spans="1:295" ht="18" customHeight="1" x14ac:dyDescent="0.3">
      <c r="A17" s="162" t="s">
        <v>50</v>
      </c>
      <c r="B17" s="162" t="s">
        <v>774</v>
      </c>
      <c r="C17" s="163">
        <v>0</v>
      </c>
      <c r="D17" s="163">
        <v>17.646999999999998</v>
      </c>
      <c r="E17" s="163">
        <v>-21.6342</v>
      </c>
      <c r="F17" s="163">
        <v>-39.535800000000002</v>
      </c>
      <c r="G17" s="163">
        <v>14.9259</v>
      </c>
      <c r="H17" s="164"/>
      <c r="I17" s="163">
        <v>33.235700000000001</v>
      </c>
      <c r="J17" s="163">
        <v>-41.7211</v>
      </c>
      <c r="K17" s="163">
        <v>37.8309</v>
      </c>
      <c r="L17" s="163">
        <v>18.603400000000001</v>
      </c>
      <c r="M17" s="163">
        <v>18.793600000000001</v>
      </c>
      <c r="N17" s="163">
        <v>-17.760000000000002</v>
      </c>
      <c r="O17" s="163">
        <v>-30.417000000000002</v>
      </c>
      <c r="P17" s="163">
        <v>26.4</v>
      </c>
      <c r="Q17" s="163">
        <v>15.731999999999999</v>
      </c>
      <c r="R17" s="163">
        <v>-26.4</v>
      </c>
      <c r="S17" s="163">
        <v>13.7416</v>
      </c>
      <c r="T17" s="163">
        <v>10.6744</v>
      </c>
      <c r="U17" s="163">
        <v>13.3276</v>
      </c>
      <c r="V17" s="163">
        <v>13.4191</v>
      </c>
      <c r="W17" s="163">
        <v>22.479600000000001</v>
      </c>
      <c r="X17" s="163">
        <v>11.345599999999999</v>
      </c>
      <c r="Y17" s="163">
        <v>0.24970000000000001</v>
      </c>
      <c r="Z17" s="163">
        <v>4.9729000000000001</v>
      </c>
      <c r="AA17" s="164"/>
      <c r="AB17" s="164"/>
      <c r="AC17" s="164"/>
      <c r="AD17" s="163">
        <v>-77.989999999999995</v>
      </c>
      <c r="AE17" s="164"/>
      <c r="AF17" s="163">
        <v>17.760000000000002</v>
      </c>
      <c r="AG17" s="163">
        <v>28.6</v>
      </c>
      <c r="AH17" s="164"/>
      <c r="AI17" s="164"/>
      <c r="AJ17" s="163">
        <v>-38.44</v>
      </c>
      <c r="AK17" s="163">
        <v>-38.67</v>
      </c>
      <c r="AL17" s="163">
        <v>-47.58</v>
      </c>
      <c r="AM17" s="163">
        <v>38.450000000000003</v>
      </c>
      <c r="AN17" s="163">
        <v>39</v>
      </c>
      <c r="AO17" s="163">
        <v>15.6692</v>
      </c>
      <c r="AP17" s="163">
        <v>-4.2820999999999998</v>
      </c>
      <c r="AQ17" s="163">
        <v>48.692</v>
      </c>
      <c r="AR17" s="163">
        <v>50.359299999999998</v>
      </c>
      <c r="AS17" s="163">
        <v>43.272599999999997</v>
      </c>
      <c r="AT17" s="163">
        <v>-39.384</v>
      </c>
      <c r="AU17" s="163">
        <v>-39.424700000000001</v>
      </c>
      <c r="AV17" s="163">
        <v>33.700200000000002</v>
      </c>
      <c r="AW17" s="163">
        <v>26.447500000000002</v>
      </c>
      <c r="AX17" s="163">
        <v>64.032499999999999</v>
      </c>
      <c r="AY17" s="163">
        <v>64.166499999999999</v>
      </c>
      <c r="AZ17" s="163">
        <v>25.311699999999998</v>
      </c>
      <c r="BA17" s="164"/>
      <c r="BB17" s="163">
        <v>-433.06889999999999</v>
      </c>
      <c r="BC17" s="163">
        <v>3.8243</v>
      </c>
      <c r="BD17" s="163">
        <v>-11.4</v>
      </c>
      <c r="BE17" s="163">
        <v>-11.3</v>
      </c>
      <c r="BF17" s="163">
        <v>46.059899999999999</v>
      </c>
      <c r="BG17" s="163">
        <v>46.059100000000001</v>
      </c>
      <c r="BH17" s="163">
        <v>-2.3065000000000002</v>
      </c>
      <c r="BI17" s="164"/>
      <c r="BJ17" s="163">
        <v>-61.901400000000002</v>
      </c>
      <c r="BK17" s="163">
        <v>-1.0173000000000001</v>
      </c>
      <c r="BL17" s="164"/>
      <c r="BM17" s="163">
        <v>0.56820000000000004</v>
      </c>
      <c r="BN17" s="163">
        <v>476.24119999999999</v>
      </c>
      <c r="BO17" s="163">
        <v>103.7629</v>
      </c>
      <c r="BP17" s="163">
        <v>103.122</v>
      </c>
      <c r="BQ17" s="163">
        <v>-457.88470000000001</v>
      </c>
      <c r="BR17" s="163">
        <v>396.34890000000001</v>
      </c>
      <c r="BS17" s="164"/>
      <c r="BT17" s="163">
        <v>-37.586100000000002</v>
      </c>
      <c r="BU17" s="163">
        <v>39.375900000000001</v>
      </c>
      <c r="BV17" s="163">
        <v>64.587699999999998</v>
      </c>
      <c r="BW17" s="163">
        <v>22.06</v>
      </c>
      <c r="BX17" s="163">
        <v>19.329999999999998</v>
      </c>
      <c r="BY17" s="163">
        <v>39.65</v>
      </c>
      <c r="BZ17" s="163">
        <v>56.76</v>
      </c>
      <c r="CA17" s="163">
        <v>-9.3727999999999998</v>
      </c>
      <c r="CB17" s="163">
        <v>-8.8369999999999997</v>
      </c>
      <c r="CC17" s="163">
        <v>75.676100000000005</v>
      </c>
      <c r="CD17" s="163">
        <v>76.1511</v>
      </c>
      <c r="CE17" s="163">
        <v>42.338799999999999</v>
      </c>
      <c r="CF17" s="163">
        <v>-97.640900000000002</v>
      </c>
      <c r="CG17" s="163">
        <v>-97.481800000000007</v>
      </c>
      <c r="CH17" s="163">
        <v>-4.2999000000000001</v>
      </c>
      <c r="CI17" s="164"/>
      <c r="CJ17" s="164"/>
      <c r="CK17" s="164"/>
      <c r="CL17" s="163">
        <v>75.599999999999994</v>
      </c>
      <c r="CM17" s="163">
        <v>68.2</v>
      </c>
      <c r="CN17" s="163">
        <v>-10.199999999999999</v>
      </c>
      <c r="CO17" s="163">
        <v>33.171399999999998</v>
      </c>
      <c r="CP17" s="163">
        <v>31.895499999999998</v>
      </c>
      <c r="CQ17" s="163">
        <v>32.287599999999998</v>
      </c>
      <c r="CR17" s="163">
        <v>1.3351</v>
      </c>
      <c r="CS17" s="163">
        <v>1.1963999999999999</v>
      </c>
      <c r="CT17" s="163">
        <v>47.260399999999997</v>
      </c>
      <c r="CU17" s="163">
        <v>-82.109499999999997</v>
      </c>
      <c r="CV17" s="163">
        <v>47.744999999999997</v>
      </c>
      <c r="CW17" s="163">
        <v>10.4815</v>
      </c>
      <c r="CX17" s="163">
        <v>26.94</v>
      </c>
      <c r="CY17" s="163">
        <v>16.13</v>
      </c>
      <c r="CZ17" s="163">
        <v>49.694800000000001</v>
      </c>
      <c r="DA17" s="163">
        <v>46.586599999999997</v>
      </c>
      <c r="DB17" s="163">
        <v>-20.13</v>
      </c>
      <c r="DC17" s="163">
        <v>-15.1972</v>
      </c>
      <c r="DD17" s="164"/>
      <c r="DE17" s="164"/>
      <c r="DF17" s="163">
        <v>-133.69669999999999</v>
      </c>
      <c r="DG17" s="163">
        <v>-12.936299999999999</v>
      </c>
      <c r="DH17" s="163">
        <v>-12.7019</v>
      </c>
      <c r="DI17" s="163">
        <v>-63.6</v>
      </c>
      <c r="DJ17" s="163">
        <v>-63.8</v>
      </c>
      <c r="DK17" s="163">
        <v>22.733499999999999</v>
      </c>
      <c r="DL17" s="163">
        <v>24.325600000000001</v>
      </c>
      <c r="DM17" s="163">
        <v>33.3596</v>
      </c>
      <c r="DN17" s="163">
        <v>34.5886</v>
      </c>
      <c r="DO17" s="163">
        <v>24.06</v>
      </c>
      <c r="DP17" s="163">
        <v>-4.0599999999999996</v>
      </c>
      <c r="DQ17" s="163">
        <v>47.460999999999999</v>
      </c>
      <c r="DR17" s="163">
        <v>131.23750000000001</v>
      </c>
      <c r="DS17" s="163">
        <v>-25.82</v>
      </c>
      <c r="DT17" s="163">
        <v>-26.27</v>
      </c>
      <c r="DU17" s="163">
        <v>85.44</v>
      </c>
      <c r="DV17" s="163">
        <v>44.49</v>
      </c>
      <c r="DW17" s="163">
        <v>131.8364</v>
      </c>
      <c r="DX17" s="163">
        <v>131.36359999999999</v>
      </c>
      <c r="DY17" s="164"/>
      <c r="DZ17" s="163">
        <v>21.845500000000001</v>
      </c>
      <c r="EA17" s="163">
        <v>192.4049</v>
      </c>
      <c r="EB17" s="163">
        <v>155.72970000000001</v>
      </c>
      <c r="EC17" s="163">
        <v>150.83680000000001</v>
      </c>
      <c r="ED17" s="163">
        <v>152.31700000000001</v>
      </c>
      <c r="EE17" s="163">
        <v>74.747500000000002</v>
      </c>
      <c r="EF17" s="163">
        <v>69.675799999999995</v>
      </c>
      <c r="EG17" s="163">
        <v>-16.001000000000001</v>
      </c>
      <c r="EH17" s="163">
        <v>466.69760000000002</v>
      </c>
      <c r="EI17" s="163">
        <v>374.82580000000002</v>
      </c>
      <c r="EJ17" s="164"/>
      <c r="EK17" s="163">
        <v>-29.561699999999998</v>
      </c>
      <c r="EL17" s="163">
        <v>-27.236999999999998</v>
      </c>
      <c r="EM17" s="163">
        <v>0</v>
      </c>
      <c r="EN17" s="163">
        <v>42.926900000000003</v>
      </c>
      <c r="EO17" s="163">
        <v>40.3322</v>
      </c>
      <c r="EP17" s="163">
        <v>27.696000000000002</v>
      </c>
      <c r="EQ17" s="163">
        <v>-48.3371</v>
      </c>
      <c r="ER17" s="163">
        <v>-49.216999999999999</v>
      </c>
      <c r="ES17" s="163">
        <v>-34.180700000000002</v>
      </c>
      <c r="ET17" s="164"/>
      <c r="EU17" s="163">
        <v>-5.22</v>
      </c>
      <c r="EV17" s="164"/>
      <c r="EW17" s="163">
        <v>12.169</v>
      </c>
      <c r="EX17" s="163">
        <v>30.652699999999999</v>
      </c>
      <c r="EY17" s="163">
        <v>-36.9268</v>
      </c>
      <c r="EZ17" s="163">
        <v>-35.9255</v>
      </c>
      <c r="FA17" s="163">
        <v>10.200100000000001</v>
      </c>
      <c r="FB17" s="163">
        <v>-67.012200000000007</v>
      </c>
      <c r="FC17" s="163">
        <v>31.421800000000001</v>
      </c>
      <c r="FD17" s="163">
        <v>24.0062</v>
      </c>
      <c r="FE17" s="164"/>
      <c r="FF17" s="163">
        <v>23.2944</v>
      </c>
      <c r="FG17" s="163">
        <v>41.607100000000003</v>
      </c>
      <c r="FH17" s="163">
        <v>41.822699999999998</v>
      </c>
      <c r="FI17" s="163">
        <v>40.007199999999997</v>
      </c>
      <c r="FJ17" s="163">
        <v>8.8751999999999995</v>
      </c>
      <c r="FK17" s="163">
        <v>8.2053999999999991</v>
      </c>
      <c r="FL17" s="163">
        <v>26.9605</v>
      </c>
      <c r="FM17" s="163">
        <v>-20.440000000000001</v>
      </c>
      <c r="FN17" s="163">
        <v>-20.182600000000001</v>
      </c>
      <c r="FO17" s="163">
        <v>12.3642</v>
      </c>
      <c r="FP17" s="163">
        <v>17.165600000000001</v>
      </c>
      <c r="FQ17" s="163">
        <v>11.1128</v>
      </c>
      <c r="FR17" s="163">
        <v>0.06</v>
      </c>
      <c r="FS17" s="163">
        <v>11.2605</v>
      </c>
      <c r="FT17" s="163">
        <v>0.76200000000000001</v>
      </c>
      <c r="FU17" s="163">
        <v>-6.89</v>
      </c>
      <c r="FV17" s="163">
        <v>15.35</v>
      </c>
      <c r="FW17" s="163">
        <v>11.152200000000001</v>
      </c>
      <c r="FX17" s="164"/>
      <c r="FY17" s="163">
        <v>-6.3860000000000001</v>
      </c>
      <c r="FZ17" s="163">
        <v>4.3440000000000003</v>
      </c>
      <c r="GA17" s="164"/>
      <c r="GB17" s="163">
        <v>39.08</v>
      </c>
      <c r="GC17" s="163">
        <v>-17.097200000000001</v>
      </c>
      <c r="GD17" s="163">
        <v>-12.192600000000001</v>
      </c>
      <c r="GE17" s="163">
        <v>13.68</v>
      </c>
      <c r="GF17" s="163">
        <v>70.029300000000006</v>
      </c>
      <c r="GG17" s="163">
        <v>23.2</v>
      </c>
      <c r="GH17" s="163">
        <v>-17.302700000000002</v>
      </c>
      <c r="GI17" s="163">
        <v>-3.2523</v>
      </c>
      <c r="GJ17" s="163">
        <v>-3.6074999999999999</v>
      </c>
      <c r="GK17" s="163">
        <v>1.427</v>
      </c>
      <c r="GL17" s="164"/>
      <c r="GM17" s="164"/>
      <c r="GN17" s="163">
        <v>-14.0244</v>
      </c>
      <c r="GO17" s="163">
        <v>-24.343599999999999</v>
      </c>
      <c r="GP17" s="163">
        <v>15.455</v>
      </c>
      <c r="GQ17" s="163">
        <v>25.1267</v>
      </c>
      <c r="GR17" s="163">
        <v>52.304600000000001</v>
      </c>
      <c r="GS17" s="163">
        <v>53.570399999999999</v>
      </c>
      <c r="GT17" s="163">
        <v>-114.80719999999999</v>
      </c>
      <c r="GU17" s="163">
        <v>-14.5526</v>
      </c>
      <c r="GV17" s="163">
        <v>31.859400000000001</v>
      </c>
      <c r="GW17" s="163">
        <v>-38.677500000000002</v>
      </c>
      <c r="GX17" s="163">
        <v>12.8827</v>
      </c>
      <c r="GY17" s="163">
        <v>5.2553000000000001</v>
      </c>
      <c r="GZ17" s="163">
        <v>4.9466000000000001</v>
      </c>
      <c r="HA17" s="163">
        <v>14.2201</v>
      </c>
      <c r="HB17" s="163">
        <v>147.40029999999999</v>
      </c>
      <c r="HC17" s="163">
        <v>147.9864</v>
      </c>
      <c r="HD17" s="163">
        <v>140.80000000000001</v>
      </c>
      <c r="HE17" s="163">
        <v>-140.46029999999999</v>
      </c>
      <c r="HF17" s="163">
        <v>-429.47809999999998</v>
      </c>
      <c r="HG17" s="163">
        <v>428.58850000000001</v>
      </c>
      <c r="HH17" s="163">
        <v>488.7946</v>
      </c>
      <c r="HI17" s="163">
        <v>-139.2998</v>
      </c>
      <c r="HJ17" s="163">
        <v>-139.7193</v>
      </c>
      <c r="HK17" s="163">
        <v>-63.5441</v>
      </c>
      <c r="HL17" s="163">
        <v>-56.645099999999999</v>
      </c>
      <c r="HM17" s="163">
        <v>75.193799999999996</v>
      </c>
      <c r="HN17" s="163">
        <v>75.842699999999994</v>
      </c>
      <c r="HO17" s="163">
        <v>-107.5605</v>
      </c>
      <c r="HP17" s="164"/>
      <c r="HQ17" s="163">
        <v>34.489400000000003</v>
      </c>
      <c r="HR17" s="163">
        <v>34.522300000000001</v>
      </c>
      <c r="HS17" s="163">
        <v>-53.426600000000001</v>
      </c>
      <c r="HT17" s="163">
        <v>-52.846899999999998</v>
      </c>
      <c r="HU17" s="163">
        <v>113.15</v>
      </c>
      <c r="HV17" s="163">
        <v>112.34</v>
      </c>
      <c r="HW17" s="163">
        <v>29.5</v>
      </c>
      <c r="HX17" s="163">
        <v>29.4</v>
      </c>
      <c r="HY17" s="163">
        <v>22.273700000000002</v>
      </c>
      <c r="HZ17" s="163">
        <v>26</v>
      </c>
      <c r="IA17" s="163">
        <v>-373.16289999999998</v>
      </c>
      <c r="IB17" s="163">
        <v>110.1797</v>
      </c>
      <c r="IC17" s="163">
        <v>109.923</v>
      </c>
      <c r="ID17" s="163">
        <v>13.3</v>
      </c>
      <c r="IE17" s="163">
        <v>-18.2</v>
      </c>
      <c r="IF17" s="163">
        <v>-32.700000000000003</v>
      </c>
      <c r="IG17" s="163">
        <v>-32.700000000000003</v>
      </c>
      <c r="IH17" s="164"/>
      <c r="II17" s="164"/>
      <c r="IJ17" s="163">
        <v>-485.12029999999999</v>
      </c>
      <c r="IK17" s="163">
        <v>-342.54610000000002</v>
      </c>
      <c r="IL17" s="163">
        <v>485.5686</v>
      </c>
      <c r="IM17" s="163">
        <v>402.96370000000002</v>
      </c>
      <c r="IN17" s="163">
        <v>28.689299999999999</v>
      </c>
      <c r="IO17" s="163">
        <v>-391.81619999999998</v>
      </c>
      <c r="IP17" s="163">
        <v>387.90010000000001</v>
      </c>
      <c r="IQ17" s="163">
        <v>-171.52029999999999</v>
      </c>
      <c r="IR17" s="163">
        <v>-234.24160000000001</v>
      </c>
      <c r="IS17" s="163">
        <v>-388.2441</v>
      </c>
      <c r="IT17" s="163">
        <v>108.8126</v>
      </c>
      <c r="IU17" s="163">
        <v>107.5821</v>
      </c>
      <c r="IV17" s="163">
        <v>170.68430000000001</v>
      </c>
      <c r="IW17" s="163">
        <v>-481.09809999999999</v>
      </c>
      <c r="IX17" s="163">
        <v>237.32089999999999</v>
      </c>
      <c r="IY17" s="163">
        <v>-238.97579999999999</v>
      </c>
      <c r="IZ17" s="163">
        <v>237.9632</v>
      </c>
      <c r="JA17" s="163">
        <v>-13.1028</v>
      </c>
      <c r="JB17" s="164"/>
      <c r="JC17" s="163">
        <v>14.48</v>
      </c>
      <c r="JD17" s="163">
        <v>6.4720000000000004</v>
      </c>
      <c r="JE17" s="163">
        <v>6.4749999999999996</v>
      </c>
      <c r="JF17" s="163">
        <v>-15.36</v>
      </c>
      <c r="JG17" s="163">
        <v>-9.76</v>
      </c>
      <c r="JH17" s="164"/>
      <c r="JI17" s="163">
        <v>10.1976</v>
      </c>
      <c r="JJ17" s="163">
        <v>-34.364800000000002</v>
      </c>
      <c r="JK17" s="163">
        <v>-27.891999999999999</v>
      </c>
      <c r="JL17" s="163">
        <v>23.7</v>
      </c>
      <c r="JM17" s="163">
        <v>49.505000000000003</v>
      </c>
      <c r="JN17" s="163">
        <v>50.271999999999998</v>
      </c>
      <c r="JO17" s="164"/>
      <c r="JP17" s="164"/>
      <c r="JQ17" s="163">
        <v>49.179600000000001</v>
      </c>
      <c r="JR17" s="163">
        <v>47.636299999999999</v>
      </c>
      <c r="JS17" s="163">
        <v>46.518599999999999</v>
      </c>
      <c r="JT17" s="164"/>
      <c r="JU17" s="163">
        <v>20.100000000000001</v>
      </c>
      <c r="JV17" s="163">
        <v>17.398700000000002</v>
      </c>
      <c r="JW17" s="163">
        <v>5.44</v>
      </c>
      <c r="JX17" s="164"/>
      <c r="JY17" s="163">
        <v>-57.6295</v>
      </c>
      <c r="JZ17" s="163">
        <v>83.046999999999997</v>
      </c>
      <c r="KA17" s="163">
        <v>65.037499999999994</v>
      </c>
      <c r="KB17" s="163">
        <v>-57.078299999999999</v>
      </c>
      <c r="KC17" s="163">
        <v>-82.208399999999997</v>
      </c>
      <c r="KD17" s="163">
        <v>55.436700000000002</v>
      </c>
      <c r="KE17" s="163">
        <v>26.8446</v>
      </c>
      <c r="KF17" s="163">
        <v>-30.5</v>
      </c>
      <c r="KG17" s="163">
        <v>30</v>
      </c>
      <c r="KH17" s="163">
        <v>60.992199999999997</v>
      </c>
      <c r="KI17" s="163">
        <v>27.547999999999998</v>
      </c>
    </row>
    <row r="18" spans="1:295" ht="18" customHeight="1" x14ac:dyDescent="0.3">
      <c r="A18" s="162" t="s">
        <v>50</v>
      </c>
      <c r="B18" s="162" t="s">
        <v>775</v>
      </c>
      <c r="C18" s="165">
        <v>0</v>
      </c>
      <c r="D18" s="165">
        <v>17.829899999999999</v>
      </c>
      <c r="E18" s="166"/>
      <c r="F18" s="165">
        <v>-39.7012</v>
      </c>
      <c r="G18" s="165">
        <v>15.6592</v>
      </c>
      <c r="H18" s="166"/>
      <c r="I18" s="165">
        <v>34.105899999999998</v>
      </c>
      <c r="J18" s="165">
        <v>-43.2425</v>
      </c>
      <c r="K18" s="165">
        <v>38.043900000000001</v>
      </c>
      <c r="L18" s="165">
        <v>18.9054</v>
      </c>
      <c r="M18" s="165">
        <v>18.901800000000001</v>
      </c>
      <c r="N18" s="165">
        <v>-17.760000000000002</v>
      </c>
      <c r="O18" s="165">
        <v>-31.988</v>
      </c>
      <c r="P18" s="165">
        <v>28.6</v>
      </c>
      <c r="Q18" s="165">
        <v>16.559999999999999</v>
      </c>
      <c r="R18" s="165">
        <v>-28.6</v>
      </c>
      <c r="S18" s="165">
        <v>13.917199999999999</v>
      </c>
      <c r="T18" s="165">
        <v>11.7416</v>
      </c>
      <c r="U18" s="165">
        <v>14.0162</v>
      </c>
      <c r="V18" s="165">
        <v>13.9803</v>
      </c>
      <c r="W18" s="165">
        <v>23.5032</v>
      </c>
      <c r="X18" s="165">
        <v>11.4373</v>
      </c>
      <c r="Y18" s="165">
        <v>0.31680000000000003</v>
      </c>
      <c r="Z18" s="165">
        <v>6.1772999999999998</v>
      </c>
      <c r="AA18" s="166"/>
      <c r="AB18" s="166"/>
      <c r="AC18" s="166"/>
      <c r="AD18" s="165">
        <v>-80.5</v>
      </c>
      <c r="AE18" s="166"/>
      <c r="AF18" s="165">
        <v>17.760000000000002</v>
      </c>
      <c r="AG18" s="165">
        <v>28.6</v>
      </c>
      <c r="AH18" s="166"/>
      <c r="AI18" s="166"/>
      <c r="AJ18" s="165">
        <v>-38.31</v>
      </c>
      <c r="AK18" s="165">
        <v>-34.21</v>
      </c>
      <c r="AL18" s="165">
        <v>-58.49</v>
      </c>
      <c r="AM18" s="165">
        <v>34.29</v>
      </c>
      <c r="AN18" s="165">
        <v>34.4</v>
      </c>
      <c r="AO18" s="165">
        <v>16.220700000000001</v>
      </c>
      <c r="AP18" s="165">
        <v>-4.6963999999999997</v>
      </c>
      <c r="AQ18" s="165">
        <v>49.152999999999999</v>
      </c>
      <c r="AR18" s="165">
        <v>50.618600000000001</v>
      </c>
      <c r="AS18" s="165">
        <v>42.478299999999997</v>
      </c>
      <c r="AT18" s="165">
        <v>-35.767099999999999</v>
      </c>
      <c r="AU18" s="165">
        <v>-36.142600000000002</v>
      </c>
      <c r="AV18" s="165">
        <v>10.536099999999999</v>
      </c>
      <c r="AW18" s="165">
        <v>10.319800000000001</v>
      </c>
      <c r="AX18" s="165">
        <v>64.166499999999999</v>
      </c>
      <c r="AY18" s="165">
        <v>66.577699999999993</v>
      </c>
      <c r="AZ18" s="165">
        <v>1.0691999999999999</v>
      </c>
      <c r="BA18" s="166"/>
      <c r="BB18" s="165">
        <v>-413.20150000000001</v>
      </c>
      <c r="BC18" s="165">
        <v>4.8689</v>
      </c>
      <c r="BD18" s="165">
        <v>-11.6</v>
      </c>
      <c r="BE18" s="165">
        <v>-11.5</v>
      </c>
      <c r="BF18" s="165">
        <v>43.601199999999999</v>
      </c>
      <c r="BG18" s="165">
        <v>42.343499999999999</v>
      </c>
      <c r="BH18" s="165">
        <v>-2.6496</v>
      </c>
      <c r="BI18" s="166"/>
      <c r="BJ18" s="165">
        <v>-56.860599999999998</v>
      </c>
      <c r="BK18" s="165">
        <v>-0.65939999999999999</v>
      </c>
      <c r="BL18" s="166"/>
      <c r="BM18" s="165">
        <v>1.3533999999999999</v>
      </c>
      <c r="BN18" s="165">
        <v>461.8365</v>
      </c>
      <c r="BO18" s="165">
        <v>104.8005</v>
      </c>
      <c r="BP18" s="165">
        <v>105.8382</v>
      </c>
      <c r="BQ18" s="165">
        <v>-442.96120000000002</v>
      </c>
      <c r="BR18" s="165">
        <v>398.19380000000001</v>
      </c>
      <c r="BS18" s="166"/>
      <c r="BT18" s="165">
        <v>-59.873100000000001</v>
      </c>
      <c r="BU18" s="165">
        <v>61.445599999999999</v>
      </c>
      <c r="BV18" s="165">
        <v>65.615600000000001</v>
      </c>
      <c r="BW18" s="165">
        <v>22.3</v>
      </c>
      <c r="BX18" s="165">
        <v>19.82</v>
      </c>
      <c r="BY18" s="165">
        <v>40.9</v>
      </c>
      <c r="BZ18" s="165">
        <v>57.91</v>
      </c>
      <c r="CA18" s="165">
        <v>-9.1049000000000007</v>
      </c>
      <c r="CB18" s="165">
        <v>-9.1049000000000007</v>
      </c>
      <c r="CC18" s="165">
        <v>75.432500000000005</v>
      </c>
      <c r="CD18" s="165">
        <v>76.255099999999999</v>
      </c>
      <c r="CE18" s="165">
        <v>45.746299999999998</v>
      </c>
      <c r="CF18" s="165">
        <v>-103.53189999999999</v>
      </c>
      <c r="CG18" s="165">
        <v>-103.5448</v>
      </c>
      <c r="CH18" s="165">
        <v>-2.4670000000000001</v>
      </c>
      <c r="CI18" s="166"/>
      <c r="CJ18" s="166"/>
      <c r="CK18" s="166"/>
      <c r="CL18" s="165">
        <v>77.5</v>
      </c>
      <c r="CM18" s="165">
        <v>70</v>
      </c>
      <c r="CN18" s="165">
        <v>-10.27</v>
      </c>
      <c r="CO18" s="165">
        <v>31.145700000000001</v>
      </c>
      <c r="CP18" s="165">
        <v>30.087599999999998</v>
      </c>
      <c r="CQ18" s="165">
        <v>30.587700000000002</v>
      </c>
      <c r="CR18" s="165">
        <v>0.53779999999999994</v>
      </c>
      <c r="CS18" s="165">
        <v>1.1036999999999999</v>
      </c>
      <c r="CT18" s="165">
        <v>46.305999999999997</v>
      </c>
      <c r="CU18" s="165">
        <v>-82.695599999999999</v>
      </c>
      <c r="CV18" s="165">
        <v>47.368600000000001</v>
      </c>
      <c r="CW18" s="165">
        <v>10.4656</v>
      </c>
      <c r="CX18" s="165">
        <v>27.44</v>
      </c>
      <c r="CY18" s="165">
        <v>16.46</v>
      </c>
      <c r="CZ18" s="165">
        <v>50.3979</v>
      </c>
      <c r="DA18" s="165">
        <v>47.172499999999999</v>
      </c>
      <c r="DB18" s="165">
        <v>-20.8</v>
      </c>
      <c r="DC18" s="165">
        <v>-15.1972</v>
      </c>
      <c r="DD18" s="166"/>
      <c r="DE18" s="166"/>
      <c r="DF18" s="165">
        <v>-124.3973</v>
      </c>
      <c r="DG18" s="165">
        <v>-12.2012</v>
      </c>
      <c r="DH18" s="165">
        <v>-13.1441</v>
      </c>
      <c r="DI18" s="165">
        <v>-66.2</v>
      </c>
      <c r="DJ18" s="165">
        <v>-66.5</v>
      </c>
      <c r="DK18" s="165">
        <v>23.9529</v>
      </c>
      <c r="DL18" s="165">
        <v>25.497399999999999</v>
      </c>
      <c r="DM18" s="165">
        <v>33.8292</v>
      </c>
      <c r="DN18" s="165">
        <v>36.346400000000003</v>
      </c>
      <c r="DO18" s="165">
        <v>25.07</v>
      </c>
      <c r="DP18" s="165">
        <v>-3.8</v>
      </c>
      <c r="DQ18" s="165">
        <v>47.771000000000001</v>
      </c>
      <c r="DR18" s="165">
        <v>123.1095</v>
      </c>
      <c r="DS18" s="165">
        <v>-26.35</v>
      </c>
      <c r="DT18" s="165">
        <v>-26.77</v>
      </c>
      <c r="DU18" s="165">
        <v>87.91</v>
      </c>
      <c r="DV18" s="165">
        <v>45.9</v>
      </c>
      <c r="DW18" s="165">
        <v>123.4182</v>
      </c>
      <c r="DX18" s="165">
        <v>123.12730000000001</v>
      </c>
      <c r="DY18" s="166"/>
      <c r="DZ18" s="165">
        <v>17.9818</v>
      </c>
      <c r="EA18" s="165">
        <v>187.48769999999999</v>
      </c>
      <c r="EB18" s="165">
        <v>153.14619999999999</v>
      </c>
      <c r="EC18" s="165">
        <v>147.10120000000001</v>
      </c>
      <c r="ED18" s="165">
        <v>148.79490000000001</v>
      </c>
      <c r="EE18" s="165">
        <v>74.052700000000002</v>
      </c>
      <c r="EF18" s="165">
        <v>70.259</v>
      </c>
      <c r="EG18" s="165">
        <v>-15.513</v>
      </c>
      <c r="EH18" s="165">
        <v>456.65030000000002</v>
      </c>
      <c r="EI18" s="165">
        <v>383.60419999999999</v>
      </c>
      <c r="EJ18" s="166"/>
      <c r="EK18" s="165">
        <v>-30.000900000000001</v>
      </c>
      <c r="EL18" s="165">
        <v>-27.517499999999998</v>
      </c>
      <c r="EM18" s="165">
        <v>0</v>
      </c>
      <c r="EN18" s="165">
        <v>45.825699999999998</v>
      </c>
      <c r="EO18" s="165">
        <v>41.982599999999998</v>
      </c>
      <c r="EP18" s="165">
        <v>30.768000000000001</v>
      </c>
      <c r="EQ18" s="165">
        <v>-51.081899999999997</v>
      </c>
      <c r="ER18" s="165">
        <v>-51.949300000000001</v>
      </c>
      <c r="ES18" s="165">
        <v>-34.898299999999999</v>
      </c>
      <c r="ET18" s="166"/>
      <c r="EU18" s="165">
        <v>-5.39</v>
      </c>
      <c r="EV18" s="166"/>
      <c r="EW18" s="165">
        <v>12.5816</v>
      </c>
      <c r="EX18" s="165">
        <v>34.373899999999999</v>
      </c>
      <c r="EY18" s="165">
        <v>-36.720999999999997</v>
      </c>
      <c r="EZ18" s="165">
        <v>-35.9358</v>
      </c>
      <c r="FA18" s="165">
        <v>8.0368999999999993</v>
      </c>
      <c r="FB18" s="165">
        <v>-67.528999999999996</v>
      </c>
      <c r="FC18" s="165">
        <v>31.706199999999999</v>
      </c>
      <c r="FD18" s="165">
        <v>24.343</v>
      </c>
      <c r="FE18" s="166"/>
      <c r="FF18" s="165">
        <v>24.093</v>
      </c>
      <c r="FG18" s="165">
        <v>41.108800000000002</v>
      </c>
      <c r="FH18" s="165">
        <v>41.068199999999997</v>
      </c>
      <c r="FI18" s="165">
        <v>39.631599999999999</v>
      </c>
      <c r="FJ18" s="165">
        <v>8.3727999999999998</v>
      </c>
      <c r="FK18" s="165">
        <v>8.5403000000000002</v>
      </c>
      <c r="FL18" s="165">
        <v>23.276399999999999</v>
      </c>
      <c r="FM18" s="165">
        <v>-16.697700000000001</v>
      </c>
      <c r="FN18" s="165">
        <v>-16.848400000000002</v>
      </c>
      <c r="FO18" s="165">
        <v>12.587400000000001</v>
      </c>
      <c r="FP18" s="165">
        <v>17.507100000000001</v>
      </c>
      <c r="FQ18" s="165">
        <v>7.2821999999999996</v>
      </c>
      <c r="FR18" s="165">
        <v>1.21</v>
      </c>
      <c r="FS18" s="165">
        <v>12.1785</v>
      </c>
      <c r="FT18" s="165">
        <v>0.80959999999999999</v>
      </c>
      <c r="FU18" s="165">
        <v>-7.75</v>
      </c>
      <c r="FV18" s="165">
        <v>14.05</v>
      </c>
      <c r="FW18" s="165">
        <v>0</v>
      </c>
      <c r="FX18" s="166"/>
      <c r="FY18" s="165">
        <v>-6.3070000000000004</v>
      </c>
      <c r="FZ18" s="165">
        <v>4.4080000000000004</v>
      </c>
      <c r="GA18" s="166"/>
      <c r="GB18" s="165">
        <v>39.36</v>
      </c>
      <c r="GC18" s="165">
        <v>-17.061499999999999</v>
      </c>
      <c r="GD18" s="165">
        <v>-13.6797</v>
      </c>
      <c r="GE18" s="165">
        <v>13.95</v>
      </c>
      <c r="GF18" s="165">
        <v>70.655799999999999</v>
      </c>
      <c r="GG18" s="165">
        <v>23.2</v>
      </c>
      <c r="GH18" s="165">
        <v>-16.972000000000001</v>
      </c>
      <c r="GI18" s="165">
        <v>-3.4215</v>
      </c>
      <c r="GJ18" s="165">
        <v>-3.5202</v>
      </c>
      <c r="GK18" s="165">
        <v>1.4651000000000001</v>
      </c>
      <c r="GL18" s="166"/>
      <c r="GM18" s="166"/>
      <c r="GN18" s="165">
        <v>-14.555</v>
      </c>
      <c r="GO18" s="165">
        <v>-24.543900000000001</v>
      </c>
      <c r="GP18" s="165">
        <v>17.812999999999999</v>
      </c>
      <c r="GQ18" s="165">
        <v>25.204599999999999</v>
      </c>
      <c r="GR18" s="165">
        <v>53.326099999999997</v>
      </c>
      <c r="GS18" s="165">
        <v>53.968000000000004</v>
      </c>
      <c r="GT18" s="165">
        <v>-113.08369999999999</v>
      </c>
      <c r="GU18" s="165">
        <v>-15.2019</v>
      </c>
      <c r="GV18" s="165">
        <v>32.000500000000002</v>
      </c>
      <c r="GW18" s="165">
        <v>-40.586799999999997</v>
      </c>
      <c r="GX18" s="165">
        <v>12.450799999999999</v>
      </c>
      <c r="GY18" s="165">
        <v>5.7630999999999997</v>
      </c>
      <c r="GZ18" s="165">
        <v>5.3685</v>
      </c>
      <c r="HA18" s="165">
        <v>14.0661</v>
      </c>
      <c r="HB18" s="165">
        <v>153.57079999999999</v>
      </c>
      <c r="HC18" s="165">
        <v>153.59710000000001</v>
      </c>
      <c r="HD18" s="165">
        <v>163.4</v>
      </c>
      <c r="HE18" s="165">
        <v>-162.50479999999999</v>
      </c>
      <c r="HF18" s="165">
        <v>-456.10079999999999</v>
      </c>
      <c r="HG18" s="165">
        <v>454.88819999999998</v>
      </c>
      <c r="HH18" s="165">
        <v>507.80790000000002</v>
      </c>
      <c r="HI18" s="165">
        <v>-143.37090000000001</v>
      </c>
      <c r="HJ18" s="165">
        <v>-143.31120000000001</v>
      </c>
      <c r="HK18" s="165">
        <v>-60.645600000000002</v>
      </c>
      <c r="HL18" s="165">
        <v>-52.846600000000002</v>
      </c>
      <c r="HM18" s="165">
        <v>75.082499999999996</v>
      </c>
      <c r="HN18" s="165">
        <v>75.159700000000001</v>
      </c>
      <c r="HO18" s="166"/>
      <c r="HP18" s="165">
        <v>-110.0252</v>
      </c>
      <c r="HQ18" s="165">
        <v>32.9512</v>
      </c>
      <c r="HR18" s="165">
        <v>32.797400000000003</v>
      </c>
      <c r="HS18" s="165">
        <v>-58.488</v>
      </c>
      <c r="HT18" s="165">
        <v>-58.991999999999997</v>
      </c>
      <c r="HU18" s="165">
        <v>111.1</v>
      </c>
      <c r="HV18" s="165">
        <v>110.13</v>
      </c>
      <c r="HW18" s="165">
        <v>31.9</v>
      </c>
      <c r="HX18" s="165">
        <v>31.4</v>
      </c>
      <c r="HY18" s="165">
        <v>22.0473</v>
      </c>
      <c r="HZ18" s="165">
        <v>28.56</v>
      </c>
      <c r="IA18" s="165">
        <v>-377.8109</v>
      </c>
      <c r="IB18" s="165">
        <v>109.68980000000001</v>
      </c>
      <c r="IC18" s="165">
        <v>110.01609999999999</v>
      </c>
      <c r="ID18" s="165">
        <v>14.5</v>
      </c>
      <c r="IE18" s="165">
        <v>-18.7</v>
      </c>
      <c r="IF18" s="165">
        <v>-31.8</v>
      </c>
      <c r="IG18" s="165">
        <v>-31.9</v>
      </c>
      <c r="IH18" s="165">
        <v>1.2478</v>
      </c>
      <c r="II18" s="165">
        <v>1.0051000000000001</v>
      </c>
      <c r="IJ18" s="165">
        <v>-496.42200000000003</v>
      </c>
      <c r="IK18" s="165">
        <v>-345.87869999999998</v>
      </c>
      <c r="IL18" s="165">
        <v>502.9554</v>
      </c>
      <c r="IM18" s="165">
        <v>413.03730000000002</v>
      </c>
      <c r="IN18" s="165">
        <v>26.692</v>
      </c>
      <c r="IO18" s="165">
        <v>-402.71980000000002</v>
      </c>
      <c r="IP18" s="165">
        <v>403.82010000000002</v>
      </c>
      <c r="IQ18" s="165">
        <v>-167.98740000000001</v>
      </c>
      <c r="IR18" s="165">
        <v>-234.98070000000001</v>
      </c>
      <c r="IS18" s="165">
        <v>-395.44049999999999</v>
      </c>
      <c r="IT18" s="165">
        <v>109.3172</v>
      </c>
      <c r="IU18" s="165">
        <v>108.8111</v>
      </c>
      <c r="IV18" s="165">
        <v>174.8262</v>
      </c>
      <c r="IW18" s="165">
        <v>-488.6379</v>
      </c>
      <c r="IX18" s="165">
        <v>239.71270000000001</v>
      </c>
      <c r="IY18" s="165">
        <v>-249.62119999999999</v>
      </c>
      <c r="IZ18" s="165">
        <v>248.6891</v>
      </c>
      <c r="JA18" s="165">
        <v>-12.391400000000001</v>
      </c>
      <c r="JB18" s="166"/>
      <c r="JC18" s="165">
        <v>15.12</v>
      </c>
      <c r="JD18" s="165">
        <v>6.4029999999999996</v>
      </c>
      <c r="JE18" s="165">
        <v>6.41</v>
      </c>
      <c r="JF18" s="165">
        <v>-14.8</v>
      </c>
      <c r="JG18" s="165">
        <v>-9.84</v>
      </c>
      <c r="JH18" s="166"/>
      <c r="JI18" s="165">
        <v>10.5791</v>
      </c>
      <c r="JJ18" s="165">
        <v>-33.925400000000003</v>
      </c>
      <c r="JK18" s="165">
        <v>-27.129000000000001</v>
      </c>
      <c r="JL18" s="165">
        <v>21.6</v>
      </c>
      <c r="JM18" s="165">
        <v>51.526000000000003</v>
      </c>
      <c r="JN18" s="165">
        <v>49.195</v>
      </c>
      <c r="JO18" s="166"/>
      <c r="JP18" s="166"/>
      <c r="JQ18" s="165">
        <v>49.967100000000002</v>
      </c>
      <c r="JR18" s="165">
        <v>49.645699999999998</v>
      </c>
      <c r="JS18" s="165">
        <v>49.376899999999999</v>
      </c>
      <c r="JT18" s="166"/>
      <c r="JU18" s="165">
        <v>19.899999999999999</v>
      </c>
      <c r="JV18" s="165">
        <v>16.2789</v>
      </c>
      <c r="JW18" s="165">
        <v>5.54</v>
      </c>
      <c r="JX18" s="166"/>
      <c r="JY18" s="165">
        <v>-53.802799999999998</v>
      </c>
      <c r="JZ18" s="165">
        <v>82.047399999999996</v>
      </c>
      <c r="KA18" s="165">
        <v>61.354700000000001</v>
      </c>
      <c r="KB18" s="165">
        <v>-52.743499999999997</v>
      </c>
      <c r="KC18" s="165">
        <v>-80.137600000000006</v>
      </c>
      <c r="KD18" s="165">
        <v>51.522500000000001</v>
      </c>
      <c r="KE18" s="165">
        <v>27.4498</v>
      </c>
      <c r="KF18" s="165">
        <v>-27.3</v>
      </c>
      <c r="KG18" s="165">
        <v>26.9</v>
      </c>
      <c r="KH18" s="165">
        <v>54.625100000000003</v>
      </c>
      <c r="KI18" s="165">
        <v>32.011400000000002</v>
      </c>
    </row>
    <row r="19" spans="1:295" ht="18" customHeight="1" x14ac:dyDescent="0.3">
      <c r="A19" s="162" t="s">
        <v>50</v>
      </c>
      <c r="B19" s="162" t="s">
        <v>776</v>
      </c>
      <c r="C19" s="165">
        <v>0</v>
      </c>
      <c r="D19" s="165">
        <v>18.721699999999998</v>
      </c>
      <c r="E19" s="165">
        <v>-22.962700000000002</v>
      </c>
      <c r="F19" s="165">
        <v>-39.320399999999999</v>
      </c>
      <c r="G19" s="165">
        <v>16.446000000000002</v>
      </c>
      <c r="H19" s="166"/>
      <c r="I19" s="165">
        <v>36.636200000000002</v>
      </c>
      <c r="J19" s="165">
        <v>-50.564999999999998</v>
      </c>
      <c r="K19" s="165">
        <v>40.706400000000002</v>
      </c>
      <c r="L19" s="165">
        <v>20.0014</v>
      </c>
      <c r="M19" s="165">
        <v>20.199100000000001</v>
      </c>
      <c r="N19" s="165">
        <v>13.32</v>
      </c>
      <c r="O19" s="165">
        <v>-35.25</v>
      </c>
      <c r="P19" s="165">
        <v>30.8</v>
      </c>
      <c r="Q19" s="165">
        <v>16.559999999999999</v>
      </c>
      <c r="R19" s="165">
        <v>-30.8</v>
      </c>
      <c r="S19" s="165">
        <v>13.4816</v>
      </c>
      <c r="T19" s="165">
        <v>20.081399999999999</v>
      </c>
      <c r="U19" s="165">
        <v>14.235900000000001</v>
      </c>
      <c r="V19" s="165">
        <v>14.313700000000001</v>
      </c>
      <c r="W19" s="165">
        <v>24.269300000000001</v>
      </c>
      <c r="X19" s="165">
        <v>10.403700000000001</v>
      </c>
      <c r="Y19" s="165">
        <v>0.26679999999999998</v>
      </c>
      <c r="Z19" s="165">
        <v>5.9499000000000004</v>
      </c>
      <c r="AA19" s="166"/>
      <c r="AB19" s="166"/>
      <c r="AC19" s="166"/>
      <c r="AD19" s="165">
        <v>-68.459999999999994</v>
      </c>
      <c r="AE19" s="166"/>
      <c r="AF19" s="165">
        <v>-13.32</v>
      </c>
      <c r="AG19" s="165">
        <v>33</v>
      </c>
      <c r="AH19" s="166"/>
      <c r="AI19" s="166"/>
      <c r="AJ19" s="165">
        <v>-34.96</v>
      </c>
      <c r="AK19" s="165">
        <v>-35.72</v>
      </c>
      <c r="AL19" s="165">
        <v>-45.1</v>
      </c>
      <c r="AM19" s="165">
        <v>36.5</v>
      </c>
      <c r="AN19" s="165">
        <v>36.630000000000003</v>
      </c>
      <c r="AO19" s="165">
        <v>17.017399999999999</v>
      </c>
      <c r="AP19" s="165">
        <v>-4.8760000000000003</v>
      </c>
      <c r="AQ19" s="165">
        <v>50.116100000000003</v>
      </c>
      <c r="AR19" s="165">
        <v>52.095799999999997</v>
      </c>
      <c r="AS19" s="165">
        <v>37.656199999999998</v>
      </c>
      <c r="AT19" s="165">
        <v>-37.910400000000003</v>
      </c>
      <c r="AU19" s="165">
        <v>-38.5426</v>
      </c>
      <c r="AV19" s="165">
        <v>36.912500000000001</v>
      </c>
      <c r="AW19" s="165">
        <v>33.904400000000003</v>
      </c>
      <c r="AX19" s="165">
        <v>59.477899999999998</v>
      </c>
      <c r="AY19" s="165">
        <v>60.549599999999998</v>
      </c>
      <c r="AZ19" s="165">
        <v>27.0181</v>
      </c>
      <c r="BA19" s="166"/>
      <c r="BB19" s="165">
        <v>-414.42200000000003</v>
      </c>
      <c r="BC19" s="165">
        <v>4.7649999999999997</v>
      </c>
      <c r="BD19" s="165">
        <v>-11.8</v>
      </c>
      <c r="BE19" s="165">
        <v>-11.9</v>
      </c>
      <c r="BF19" s="165">
        <v>46.7057</v>
      </c>
      <c r="BG19" s="165">
        <v>45.704700000000003</v>
      </c>
      <c r="BH19" s="165">
        <v>-2.6661000000000001</v>
      </c>
      <c r="BI19" s="166"/>
      <c r="BJ19" s="165">
        <v>-60.564799999999998</v>
      </c>
      <c r="BK19" s="165">
        <v>0.42149999999999999</v>
      </c>
      <c r="BL19" s="166"/>
      <c r="BM19" s="165">
        <v>1.4207000000000001</v>
      </c>
      <c r="BN19" s="165">
        <v>462.17219999999998</v>
      </c>
      <c r="BO19" s="165">
        <v>108.7985</v>
      </c>
      <c r="BP19" s="165">
        <v>108.5543</v>
      </c>
      <c r="BQ19" s="165">
        <v>-450.3612</v>
      </c>
      <c r="BR19" s="165">
        <v>405.2296</v>
      </c>
      <c r="BS19" s="166"/>
      <c r="BT19" s="165">
        <v>-63.559899999999999</v>
      </c>
      <c r="BU19" s="165">
        <v>65.393600000000006</v>
      </c>
      <c r="BV19" s="165">
        <v>69.677199999999999</v>
      </c>
      <c r="BW19" s="165">
        <v>22.82</v>
      </c>
      <c r="BX19" s="165">
        <v>20.58</v>
      </c>
      <c r="BY19" s="165">
        <v>43.63</v>
      </c>
      <c r="BZ19" s="165">
        <v>59.64</v>
      </c>
      <c r="CA19" s="165">
        <v>-10.712400000000001</v>
      </c>
      <c r="CB19" s="165">
        <v>-10.846299999999999</v>
      </c>
      <c r="CC19" s="165">
        <v>77.657799999999995</v>
      </c>
      <c r="CD19" s="165">
        <v>78.979600000000005</v>
      </c>
      <c r="CE19" s="165">
        <v>40.994300000000003</v>
      </c>
      <c r="CF19" s="165">
        <v>-110.2017</v>
      </c>
      <c r="CG19" s="165">
        <v>-109.042</v>
      </c>
      <c r="CH19" s="165">
        <v>-2.4180000000000001</v>
      </c>
      <c r="CI19" s="166"/>
      <c r="CJ19" s="166"/>
      <c r="CK19" s="166"/>
      <c r="CL19" s="165">
        <v>82.7</v>
      </c>
      <c r="CM19" s="165">
        <v>74.599999999999994</v>
      </c>
      <c r="CN19" s="165">
        <v>-10.93</v>
      </c>
      <c r="CO19" s="165">
        <v>34.199300000000001</v>
      </c>
      <c r="CP19" s="165">
        <v>33.218400000000003</v>
      </c>
      <c r="CQ19" s="165">
        <v>32.843400000000003</v>
      </c>
      <c r="CR19" s="165">
        <v>3.9481000000000002</v>
      </c>
      <c r="CS19" s="165">
        <v>4.4245999999999999</v>
      </c>
      <c r="CT19" s="165">
        <v>41.076099999999997</v>
      </c>
      <c r="CU19" s="165">
        <v>-80.630399999999995</v>
      </c>
      <c r="CV19" s="165">
        <v>41.069600000000001</v>
      </c>
      <c r="CW19" s="165">
        <v>10.6568</v>
      </c>
      <c r="CX19" s="165">
        <v>31.72</v>
      </c>
      <c r="CY19" s="165">
        <v>18.21</v>
      </c>
      <c r="CZ19" s="165">
        <v>53.2104</v>
      </c>
      <c r="DA19" s="165">
        <v>50.102200000000003</v>
      </c>
      <c r="DB19" s="165">
        <v>-21.72</v>
      </c>
      <c r="DC19" s="165">
        <v>-15.574</v>
      </c>
      <c r="DD19" s="166"/>
      <c r="DE19" s="166"/>
      <c r="DF19" s="165">
        <v>-130.84530000000001</v>
      </c>
      <c r="DG19" s="165">
        <v>-13.341900000000001</v>
      </c>
      <c r="DH19" s="165">
        <v>-13.5761</v>
      </c>
      <c r="DI19" s="165">
        <v>-70.900000000000006</v>
      </c>
      <c r="DJ19" s="165">
        <v>-71.400000000000006</v>
      </c>
      <c r="DK19" s="165">
        <v>23.694800000000001</v>
      </c>
      <c r="DL19" s="165">
        <v>27.255199999999999</v>
      </c>
      <c r="DM19" s="165">
        <v>39.934600000000003</v>
      </c>
      <c r="DN19" s="165">
        <v>38.690199999999997</v>
      </c>
      <c r="DO19" s="165">
        <v>26.94</v>
      </c>
      <c r="DP19" s="165">
        <v>-4.88</v>
      </c>
      <c r="DQ19" s="165">
        <v>48.453000000000003</v>
      </c>
      <c r="DR19" s="165">
        <v>129.13730000000001</v>
      </c>
      <c r="DS19" s="165">
        <v>-23.09</v>
      </c>
      <c r="DT19" s="165">
        <v>-23.49</v>
      </c>
      <c r="DU19" s="165">
        <v>86.49</v>
      </c>
      <c r="DV19" s="165">
        <v>48.99</v>
      </c>
      <c r="DW19" s="165">
        <v>130.1455</v>
      </c>
      <c r="DX19" s="165">
        <v>128.5273</v>
      </c>
      <c r="DY19" s="166"/>
      <c r="DZ19" s="165">
        <v>17.4818</v>
      </c>
      <c r="EA19" s="165">
        <v>194.45259999999999</v>
      </c>
      <c r="EB19" s="165">
        <v>158.26920000000001</v>
      </c>
      <c r="EC19" s="165">
        <v>153.3903</v>
      </c>
      <c r="ED19" s="165">
        <v>154.00120000000001</v>
      </c>
      <c r="EE19" s="165">
        <v>75.747600000000006</v>
      </c>
      <c r="EF19" s="165">
        <v>70.726200000000006</v>
      </c>
      <c r="EG19" s="165">
        <v>-15.644</v>
      </c>
      <c r="EH19" s="165">
        <v>458.60329999999999</v>
      </c>
      <c r="EI19" s="165">
        <v>385.41719999999998</v>
      </c>
      <c r="EJ19" s="166"/>
      <c r="EK19" s="165">
        <v>-30.050899999999999</v>
      </c>
      <c r="EL19" s="165">
        <v>-27.466100000000001</v>
      </c>
      <c r="EM19" s="166"/>
      <c r="EN19" s="165">
        <v>45.260100000000001</v>
      </c>
      <c r="EO19" s="165">
        <v>41.453699999999998</v>
      </c>
      <c r="EP19" s="165">
        <v>30.768000000000001</v>
      </c>
      <c r="EQ19" s="165">
        <v>-50.098500000000001</v>
      </c>
      <c r="ER19" s="165">
        <v>-51.215200000000003</v>
      </c>
      <c r="ES19" s="165">
        <v>-35.536200000000001</v>
      </c>
      <c r="ET19" s="166"/>
      <c r="EU19" s="165">
        <v>-5.22</v>
      </c>
      <c r="EV19" s="166"/>
      <c r="EW19" s="165">
        <v>13.1716</v>
      </c>
      <c r="EX19" s="165">
        <v>30.928999999999998</v>
      </c>
      <c r="EY19" s="165">
        <v>-37.755400000000002</v>
      </c>
      <c r="EZ19" s="165">
        <v>-36.725999999999999</v>
      </c>
      <c r="FA19" s="165">
        <v>9.8905999999999992</v>
      </c>
      <c r="FB19" s="165">
        <v>-68.429100000000005</v>
      </c>
      <c r="FC19" s="165">
        <v>34.589199999999998</v>
      </c>
      <c r="FD19" s="165">
        <v>24.135400000000001</v>
      </c>
      <c r="FE19" s="166"/>
      <c r="FF19" s="165">
        <v>23.489599999999999</v>
      </c>
      <c r="FG19" s="165">
        <v>40.444899999999997</v>
      </c>
      <c r="FH19" s="165">
        <v>40.235799999999998</v>
      </c>
      <c r="FI19" s="165">
        <v>39.224899999999998</v>
      </c>
      <c r="FJ19" s="165">
        <v>10.8847</v>
      </c>
      <c r="FK19" s="165">
        <v>9.7125000000000004</v>
      </c>
      <c r="FL19" s="165">
        <v>19.424900000000001</v>
      </c>
      <c r="FM19" s="165">
        <v>-16.397600000000001</v>
      </c>
      <c r="FN19" s="165">
        <v>-16.158799999999999</v>
      </c>
      <c r="FO19" s="165">
        <v>10.830500000000001</v>
      </c>
      <c r="FP19" s="165">
        <v>17.861499999999999</v>
      </c>
      <c r="FQ19" s="165">
        <v>3.6566999999999998</v>
      </c>
      <c r="FR19" s="165">
        <v>1.99</v>
      </c>
      <c r="FS19" s="165">
        <v>12.7669</v>
      </c>
      <c r="FT19" s="165">
        <v>0.80840000000000001</v>
      </c>
      <c r="FU19" s="165">
        <v>-8.0299999999999994</v>
      </c>
      <c r="FV19" s="165">
        <v>13.75</v>
      </c>
      <c r="FW19" s="165">
        <v>0</v>
      </c>
      <c r="FX19" s="166"/>
      <c r="FY19" s="165">
        <v>-6.1630000000000003</v>
      </c>
      <c r="FZ19" s="165">
        <v>4.4889999999999999</v>
      </c>
      <c r="GA19" s="166"/>
      <c r="GB19" s="165">
        <v>38.67</v>
      </c>
      <c r="GC19" s="165">
        <v>-15.769</v>
      </c>
      <c r="GD19" s="165">
        <v>-9.9998000000000005</v>
      </c>
      <c r="GE19" s="165">
        <v>14.26</v>
      </c>
      <c r="GF19" s="165">
        <v>70.399900000000002</v>
      </c>
      <c r="GG19" s="165">
        <v>22.6</v>
      </c>
      <c r="GH19" s="165">
        <v>-17.642900000000001</v>
      </c>
      <c r="GI19" s="165">
        <v>-3.3509000000000002</v>
      </c>
      <c r="GJ19" s="165">
        <v>-3.7446999999999999</v>
      </c>
      <c r="GK19" s="165">
        <v>1.5623</v>
      </c>
      <c r="GL19" s="166"/>
      <c r="GM19" s="166"/>
      <c r="GN19" s="165">
        <v>-15.013999999999999</v>
      </c>
      <c r="GO19" s="165">
        <v>-26.341999999999999</v>
      </c>
      <c r="GP19" s="165">
        <v>16.333100000000002</v>
      </c>
      <c r="GQ19" s="165">
        <v>26.773599999999998</v>
      </c>
      <c r="GR19" s="165">
        <v>54.354199999999999</v>
      </c>
      <c r="GS19" s="165">
        <v>53.500500000000002</v>
      </c>
      <c r="GT19" s="165">
        <v>-112.96339999999999</v>
      </c>
      <c r="GU19" s="165">
        <v>-16.135899999999999</v>
      </c>
      <c r="GV19" s="165">
        <v>32.112000000000002</v>
      </c>
      <c r="GW19" s="165">
        <v>-42.692900000000002</v>
      </c>
      <c r="GX19" s="165">
        <v>11.808</v>
      </c>
      <c r="GY19" s="165">
        <v>6.476</v>
      </c>
      <c r="GZ19" s="165">
        <v>6.1398000000000001</v>
      </c>
      <c r="HA19" s="165">
        <v>13.4344</v>
      </c>
      <c r="HB19" s="165">
        <v>153.90600000000001</v>
      </c>
      <c r="HC19" s="165">
        <v>155.1962</v>
      </c>
      <c r="HD19" s="166"/>
      <c r="HE19" s="165">
        <v>-162.41399999999999</v>
      </c>
      <c r="HF19" s="166"/>
      <c r="HG19" s="165">
        <v>454.76459999999997</v>
      </c>
      <c r="HH19" s="165">
        <v>513.75149999999996</v>
      </c>
      <c r="HI19" s="165">
        <v>-146.47120000000001</v>
      </c>
      <c r="HJ19" s="165">
        <v>-145.82239999999999</v>
      </c>
      <c r="HK19" s="165">
        <v>-59.341700000000003</v>
      </c>
      <c r="HL19" s="165">
        <v>-51.284100000000002</v>
      </c>
      <c r="HM19" s="165">
        <v>76.999200000000002</v>
      </c>
      <c r="HN19" s="165">
        <v>74.891599999999997</v>
      </c>
      <c r="HO19" s="166"/>
      <c r="HP19" s="166"/>
      <c r="HQ19" s="165">
        <v>33.6873</v>
      </c>
      <c r="HR19" s="165">
        <v>33.6434</v>
      </c>
      <c r="HS19" s="165">
        <v>-61.697200000000002</v>
      </c>
      <c r="HT19" s="165">
        <v>-61.4617</v>
      </c>
      <c r="HU19" s="165">
        <v>108.02</v>
      </c>
      <c r="HV19" s="165">
        <v>106.98</v>
      </c>
      <c r="HW19" s="165">
        <v>30.2</v>
      </c>
      <c r="HX19" s="165">
        <v>31.7</v>
      </c>
      <c r="HY19" s="165">
        <v>22.2332</v>
      </c>
      <c r="HZ19" s="165">
        <v>28</v>
      </c>
      <c r="IA19" s="165">
        <v>-383.11930000000001</v>
      </c>
      <c r="IB19" s="165">
        <v>113.0489</v>
      </c>
      <c r="IC19" s="165">
        <v>113.4234</v>
      </c>
      <c r="ID19" s="165">
        <v>14.5</v>
      </c>
      <c r="IE19" s="165">
        <v>-19.899999999999999</v>
      </c>
      <c r="IF19" s="165">
        <v>-31.8</v>
      </c>
      <c r="IG19" s="165">
        <v>-31.9</v>
      </c>
      <c r="IH19" s="166"/>
      <c r="II19" s="166"/>
      <c r="IJ19" s="165">
        <v>-499.51339999999999</v>
      </c>
      <c r="IK19" s="165">
        <v>-345.58620000000002</v>
      </c>
      <c r="IL19" s="165">
        <v>510.26609999999999</v>
      </c>
      <c r="IM19" s="165">
        <v>410.3938</v>
      </c>
      <c r="IN19" s="165">
        <v>28.283000000000001</v>
      </c>
      <c r="IO19" s="165">
        <v>-404.18579999999997</v>
      </c>
      <c r="IP19" s="165">
        <v>401.51459999999997</v>
      </c>
      <c r="IQ19" s="165">
        <v>-166.56610000000001</v>
      </c>
      <c r="IR19" s="165">
        <v>-236.2876</v>
      </c>
      <c r="IS19" s="165">
        <v>-393.16730000000001</v>
      </c>
      <c r="IT19" s="165">
        <v>112.0933</v>
      </c>
      <c r="IU19" s="165">
        <v>114.3931</v>
      </c>
      <c r="IV19" s="165">
        <v>169.80619999999999</v>
      </c>
      <c r="IW19" s="165">
        <v>-493.22789999999998</v>
      </c>
      <c r="IX19" s="165">
        <v>241.5506</v>
      </c>
      <c r="IY19" s="165">
        <v>-253.89940000000001</v>
      </c>
      <c r="IZ19" s="165">
        <v>247.38829999999999</v>
      </c>
      <c r="JA19" s="165">
        <v>-13.366400000000001</v>
      </c>
      <c r="JB19" s="166"/>
      <c r="JC19" s="165">
        <v>13.52</v>
      </c>
      <c r="JD19" s="165">
        <v>6.1989999999999998</v>
      </c>
      <c r="JE19" s="165">
        <v>6.1989999999999998</v>
      </c>
      <c r="JF19" s="165">
        <v>-13.52</v>
      </c>
      <c r="JG19" s="165">
        <v>-9.6</v>
      </c>
      <c r="JH19" s="166"/>
      <c r="JI19" s="165">
        <v>9.9626000000000001</v>
      </c>
      <c r="JJ19" s="165">
        <v>-33.018999999999998</v>
      </c>
      <c r="JK19" s="165">
        <v>-28.007899999999999</v>
      </c>
      <c r="JL19" s="165">
        <v>21.7</v>
      </c>
      <c r="JM19" s="165">
        <v>51.521999999999998</v>
      </c>
      <c r="JN19" s="165">
        <v>50.631</v>
      </c>
      <c r="JO19" s="166"/>
      <c r="JP19" s="166"/>
      <c r="JQ19" s="165">
        <v>49.881399999999999</v>
      </c>
      <c r="JR19" s="165">
        <v>48.7149</v>
      </c>
      <c r="JS19" s="165">
        <v>49.112299999999998</v>
      </c>
      <c r="JT19" s="166"/>
      <c r="JU19" s="165">
        <v>19.2</v>
      </c>
      <c r="JV19" s="165">
        <v>17.538799999999998</v>
      </c>
      <c r="JW19" s="165">
        <v>5.28</v>
      </c>
      <c r="JX19" s="166"/>
      <c r="JY19" s="165">
        <v>-50.725299999999997</v>
      </c>
      <c r="JZ19" s="165">
        <v>81.009500000000003</v>
      </c>
      <c r="KA19" s="165">
        <v>60.688499999999998</v>
      </c>
      <c r="KB19" s="165">
        <v>-50.530500000000004</v>
      </c>
      <c r="KC19" s="165">
        <v>-79.736099999999993</v>
      </c>
      <c r="KD19" s="165">
        <v>49.851399999999998</v>
      </c>
      <c r="KE19" s="165">
        <v>29.2241</v>
      </c>
      <c r="KF19" s="165">
        <v>-27.5</v>
      </c>
      <c r="KG19" s="165">
        <v>28.9</v>
      </c>
      <c r="KH19" s="165">
        <v>56.922199999999997</v>
      </c>
      <c r="KI19" s="165">
        <v>33.7254</v>
      </c>
    </row>
    <row r="20" spans="1:295" ht="18" customHeight="1" x14ac:dyDescent="0.3">
      <c r="A20" s="162" t="s">
        <v>50</v>
      </c>
      <c r="B20" s="162" t="s">
        <v>777</v>
      </c>
      <c r="C20" s="165">
        <v>0</v>
      </c>
      <c r="D20" s="165">
        <v>19.619700000000002</v>
      </c>
      <c r="E20" s="165">
        <v>-24.008800000000001</v>
      </c>
      <c r="F20" s="165">
        <v>-38.657699999999998</v>
      </c>
      <c r="G20" s="165">
        <v>18.149799999999999</v>
      </c>
      <c r="H20" s="166"/>
      <c r="I20" s="165">
        <v>38.804299999999998</v>
      </c>
      <c r="J20" s="165">
        <v>-54.201000000000001</v>
      </c>
      <c r="K20" s="165">
        <v>42.447600000000001</v>
      </c>
      <c r="L20" s="165">
        <v>21.157399999999999</v>
      </c>
      <c r="M20" s="165">
        <v>21.3233</v>
      </c>
      <c r="N20" s="165">
        <v>8.8800000000000008</v>
      </c>
      <c r="O20" s="165">
        <v>-36.491</v>
      </c>
      <c r="P20" s="165">
        <v>30.8</v>
      </c>
      <c r="Q20" s="165">
        <v>18.216000000000001</v>
      </c>
      <c r="R20" s="165">
        <v>-30.8</v>
      </c>
      <c r="S20" s="165">
        <v>13.769299999999999</v>
      </c>
      <c r="T20" s="165">
        <v>22.0274</v>
      </c>
      <c r="U20" s="165">
        <v>15.457800000000001</v>
      </c>
      <c r="V20" s="165">
        <v>15.700900000000001</v>
      </c>
      <c r="W20" s="165">
        <v>26.172999999999998</v>
      </c>
      <c r="X20" s="165">
        <v>10.585800000000001</v>
      </c>
      <c r="Y20" s="165">
        <v>0.26989999999999997</v>
      </c>
      <c r="Z20" s="165">
        <v>5.8483000000000001</v>
      </c>
      <c r="AA20" s="166"/>
      <c r="AB20" s="166"/>
      <c r="AC20" s="166"/>
      <c r="AD20" s="165">
        <v>-75.17</v>
      </c>
      <c r="AE20" s="166"/>
      <c r="AF20" s="165">
        <v>-8.8800000000000008</v>
      </c>
      <c r="AG20" s="165">
        <v>35.200000000000003</v>
      </c>
      <c r="AH20" s="166"/>
      <c r="AI20" s="166"/>
      <c r="AJ20" s="165">
        <v>-33.01</v>
      </c>
      <c r="AK20" s="165">
        <v>-33.200000000000003</v>
      </c>
      <c r="AL20" s="165">
        <v>-54.02</v>
      </c>
      <c r="AM20" s="165">
        <v>33.47</v>
      </c>
      <c r="AN20" s="165">
        <v>33.32</v>
      </c>
      <c r="AO20" s="165">
        <v>16.6738</v>
      </c>
      <c r="AP20" s="165">
        <v>-5.22</v>
      </c>
      <c r="AQ20" s="165">
        <v>52.558900000000001</v>
      </c>
      <c r="AR20" s="165">
        <v>54.433999999999997</v>
      </c>
      <c r="AS20" s="165">
        <v>41.436500000000002</v>
      </c>
      <c r="AT20" s="165">
        <v>-40.4557</v>
      </c>
      <c r="AU20" s="165">
        <v>-41.111199999999997</v>
      </c>
      <c r="AV20" s="165">
        <v>10.8811</v>
      </c>
      <c r="AW20" s="165">
        <v>10.835000000000001</v>
      </c>
      <c r="AX20" s="165">
        <v>65.907899999999998</v>
      </c>
      <c r="AY20" s="165">
        <v>67.381500000000003</v>
      </c>
      <c r="AZ20" s="165">
        <v>-1.6544000000000001</v>
      </c>
      <c r="BA20" s="166"/>
      <c r="BB20" s="165">
        <v>-404.13119999999998</v>
      </c>
      <c r="BC20" s="165">
        <v>0.9819</v>
      </c>
      <c r="BD20" s="165">
        <v>-9.6999999999999993</v>
      </c>
      <c r="BE20" s="165">
        <v>-9.6999999999999993</v>
      </c>
      <c r="BF20" s="165">
        <v>48.398400000000002</v>
      </c>
      <c r="BG20" s="165">
        <v>47.042000000000002</v>
      </c>
      <c r="BH20" s="165">
        <v>-2.3698999999999999</v>
      </c>
      <c r="BI20" s="166"/>
      <c r="BJ20" s="165">
        <v>-62.065199999999997</v>
      </c>
      <c r="BK20" s="165">
        <v>-2.35E-2</v>
      </c>
      <c r="BL20" s="166"/>
      <c r="BM20" s="165">
        <v>2.3212000000000002</v>
      </c>
      <c r="BN20" s="165">
        <v>453.7491</v>
      </c>
      <c r="BO20" s="165">
        <v>94.302199999999999</v>
      </c>
      <c r="BP20" s="165">
        <v>94.149600000000007</v>
      </c>
      <c r="BQ20" s="165">
        <v>-430.77190000000002</v>
      </c>
      <c r="BR20" s="165">
        <v>391.38810000000001</v>
      </c>
      <c r="BS20" s="166"/>
      <c r="BT20" s="165">
        <v>-68.000600000000006</v>
      </c>
      <c r="BU20" s="165">
        <v>70.404499999999999</v>
      </c>
      <c r="BV20" s="165">
        <v>66.463800000000006</v>
      </c>
      <c r="BW20" s="165">
        <v>20.75</v>
      </c>
      <c r="BX20" s="165">
        <v>18.670000000000002</v>
      </c>
      <c r="BY20" s="165">
        <v>43.21</v>
      </c>
      <c r="BZ20" s="165">
        <v>59.09</v>
      </c>
      <c r="CA20" s="165">
        <v>-9.7746999999999993</v>
      </c>
      <c r="CB20" s="165">
        <v>-16.6065</v>
      </c>
      <c r="CC20" s="165">
        <v>70.066100000000006</v>
      </c>
      <c r="CD20" s="165">
        <v>71.2684</v>
      </c>
      <c r="CE20" s="165">
        <v>37.311999999999998</v>
      </c>
      <c r="CF20" s="165">
        <v>-87.1751</v>
      </c>
      <c r="CG20" s="165">
        <v>-86.840199999999996</v>
      </c>
      <c r="CH20" s="165">
        <v>-1.2639</v>
      </c>
      <c r="CI20" s="166"/>
      <c r="CJ20" s="166"/>
      <c r="CK20" s="166"/>
      <c r="CL20" s="165">
        <v>87</v>
      </c>
      <c r="CM20" s="165">
        <v>78.2</v>
      </c>
      <c r="CN20" s="165">
        <v>-11.1</v>
      </c>
      <c r="CO20" s="165">
        <v>46.393999999999998</v>
      </c>
      <c r="CP20" s="165">
        <v>44.6633</v>
      </c>
      <c r="CQ20" s="165">
        <v>44.589100000000002</v>
      </c>
      <c r="CR20" s="165">
        <v>-1.7724</v>
      </c>
      <c r="CS20" s="165">
        <v>-1.5216000000000001</v>
      </c>
      <c r="CT20" s="165">
        <v>34.209499999999998</v>
      </c>
      <c r="CU20" s="165">
        <v>-65.849800000000002</v>
      </c>
      <c r="CV20" s="165">
        <v>32.894100000000002</v>
      </c>
      <c r="CW20" s="165">
        <v>11.253299999999999</v>
      </c>
      <c r="CX20" s="165">
        <v>33.89</v>
      </c>
      <c r="CY20" s="165">
        <v>19.25</v>
      </c>
      <c r="CZ20" s="165">
        <v>54.616700000000002</v>
      </c>
      <c r="DA20" s="165">
        <v>51.86</v>
      </c>
      <c r="DB20" s="165">
        <v>-22.73</v>
      </c>
      <c r="DC20" s="165">
        <v>-3.4887999999999999</v>
      </c>
      <c r="DD20" s="166"/>
      <c r="DE20" s="166"/>
      <c r="DF20" s="165">
        <v>-110.7597</v>
      </c>
      <c r="DG20" s="165">
        <v>-12.418699999999999</v>
      </c>
      <c r="DH20" s="165">
        <v>-14.076700000000001</v>
      </c>
      <c r="DI20" s="165">
        <v>-68.599999999999994</v>
      </c>
      <c r="DJ20" s="165">
        <v>-69</v>
      </c>
      <c r="DK20" s="165">
        <v>22.881799999999998</v>
      </c>
      <c r="DL20" s="165">
        <v>30.477900000000002</v>
      </c>
      <c r="DM20" s="165">
        <v>44.1614</v>
      </c>
      <c r="DN20" s="165">
        <v>43.9636</v>
      </c>
      <c r="DO20" s="165">
        <v>30.5</v>
      </c>
      <c r="DP20" s="165">
        <v>-5.28</v>
      </c>
      <c r="DQ20" s="165">
        <v>46.128</v>
      </c>
      <c r="DR20" s="165">
        <v>109.2612</v>
      </c>
      <c r="DS20" s="165">
        <v>-23.19</v>
      </c>
      <c r="DT20" s="165">
        <v>-23.41</v>
      </c>
      <c r="DU20" s="165">
        <v>87.6</v>
      </c>
      <c r="DV20" s="165">
        <v>50.67</v>
      </c>
      <c r="DW20" s="165">
        <v>108.9091</v>
      </c>
      <c r="DX20" s="165">
        <v>108.8909</v>
      </c>
      <c r="DY20" s="166"/>
      <c r="DZ20" s="165">
        <v>8.9908999999999999</v>
      </c>
      <c r="EA20" s="165">
        <v>185.17490000000001</v>
      </c>
      <c r="EB20" s="165">
        <v>148.80119999999999</v>
      </c>
      <c r="EC20" s="165">
        <v>142.8895</v>
      </c>
      <c r="ED20" s="165">
        <v>145.02539999999999</v>
      </c>
      <c r="EE20" s="165">
        <v>73.578500000000005</v>
      </c>
      <c r="EF20" s="165">
        <v>69.764600000000002</v>
      </c>
      <c r="EG20" s="165">
        <v>-14.318</v>
      </c>
      <c r="EH20" s="165">
        <v>445.19929999999999</v>
      </c>
      <c r="EI20" s="165">
        <v>364.71170000000001</v>
      </c>
      <c r="EJ20" s="166"/>
      <c r="EK20" s="165">
        <v>-31.354199999999999</v>
      </c>
      <c r="EL20" s="165">
        <v>-28.407299999999999</v>
      </c>
      <c r="EM20" s="165">
        <v>8.2563999999999993</v>
      </c>
      <c r="EN20" s="165">
        <v>43.218800000000002</v>
      </c>
      <c r="EO20" s="165">
        <v>40.464599999999997</v>
      </c>
      <c r="EP20" s="165">
        <v>33.840000000000003</v>
      </c>
      <c r="EQ20" s="165">
        <v>-55.279499999999999</v>
      </c>
      <c r="ER20" s="165">
        <v>-56.259799999999998</v>
      </c>
      <c r="ES20" s="165">
        <v>-34.171900000000001</v>
      </c>
      <c r="ET20" s="166"/>
      <c r="EU20" s="165">
        <v>-13.69</v>
      </c>
      <c r="EV20" s="166"/>
      <c r="EW20" s="165">
        <v>13.2347</v>
      </c>
      <c r="EX20" s="165">
        <v>27.536000000000001</v>
      </c>
      <c r="EY20" s="165">
        <v>-35.970700000000001</v>
      </c>
      <c r="EZ20" s="165">
        <v>-35.674300000000002</v>
      </c>
      <c r="FA20" s="165">
        <v>8.3724000000000007</v>
      </c>
      <c r="FB20" s="165">
        <v>-66.894800000000004</v>
      </c>
      <c r="FC20" s="165">
        <v>33.4131</v>
      </c>
      <c r="FD20" s="165">
        <v>24.221900000000002</v>
      </c>
      <c r="FE20" s="166"/>
      <c r="FF20" s="165">
        <v>24.063099999999999</v>
      </c>
      <c r="FG20" s="165">
        <v>40.5946</v>
      </c>
      <c r="FH20" s="165">
        <v>40.956499999999998</v>
      </c>
      <c r="FI20" s="165">
        <v>39.587899999999998</v>
      </c>
      <c r="FJ20" s="165">
        <v>0</v>
      </c>
      <c r="FK20" s="165">
        <v>15.2385</v>
      </c>
      <c r="FL20" s="165">
        <v>14.5687</v>
      </c>
      <c r="FM20" s="165">
        <v>-7.4751000000000003</v>
      </c>
      <c r="FN20" s="165">
        <v>-7.2915999999999999</v>
      </c>
      <c r="FO20" s="165">
        <v>5.3539000000000003</v>
      </c>
      <c r="FP20" s="165">
        <v>12.0905</v>
      </c>
      <c r="FQ20" s="165">
        <v>1.6938</v>
      </c>
      <c r="FR20" s="165">
        <v>0.97</v>
      </c>
      <c r="FS20" s="165">
        <v>12.369</v>
      </c>
      <c r="FT20" s="165">
        <v>0.80959999999999999</v>
      </c>
      <c r="FU20" s="165">
        <v>-7.79</v>
      </c>
      <c r="FV20" s="165">
        <v>12.06</v>
      </c>
      <c r="FW20" s="166"/>
      <c r="FX20" s="166"/>
      <c r="FY20" s="165">
        <v>-6.24</v>
      </c>
      <c r="FZ20" s="165">
        <v>4.4969999999999999</v>
      </c>
      <c r="GA20" s="166"/>
      <c r="GB20" s="165">
        <v>36.86</v>
      </c>
      <c r="GC20" s="165">
        <v>-12.0312</v>
      </c>
      <c r="GD20" s="165">
        <v>-4.2366000000000001</v>
      </c>
      <c r="GE20" s="166"/>
      <c r="GF20" s="165">
        <v>69.799099999999996</v>
      </c>
      <c r="GG20" s="165">
        <v>21.3</v>
      </c>
      <c r="GH20" s="165">
        <v>-17.831299999999999</v>
      </c>
      <c r="GI20" s="165">
        <v>-3.8896000000000002</v>
      </c>
      <c r="GJ20" s="165">
        <v>-3.8927999999999998</v>
      </c>
      <c r="GK20" s="165">
        <v>1.6778</v>
      </c>
      <c r="GL20" s="166"/>
      <c r="GM20" s="166"/>
      <c r="GN20" s="165">
        <v>-14.453099999999999</v>
      </c>
      <c r="GO20" s="165">
        <v>-27.562999999999999</v>
      </c>
      <c r="GP20" s="165">
        <v>15.769399999999999</v>
      </c>
      <c r="GQ20" s="165">
        <v>28.284400000000002</v>
      </c>
      <c r="GR20" s="165">
        <v>50.3611</v>
      </c>
      <c r="GS20" s="165">
        <v>51.2453</v>
      </c>
      <c r="GT20" s="165">
        <v>-110.649</v>
      </c>
      <c r="GU20" s="165">
        <v>-16.57</v>
      </c>
      <c r="GV20" s="165">
        <v>32.694800000000001</v>
      </c>
      <c r="GW20" s="165">
        <v>-44.706299999999999</v>
      </c>
      <c r="GX20" s="166"/>
      <c r="GY20" s="165">
        <v>6.7005999999999997</v>
      </c>
      <c r="GZ20" s="165">
        <v>6.4561999999999999</v>
      </c>
      <c r="HA20" s="165">
        <v>14</v>
      </c>
      <c r="HB20" s="165">
        <v>145.40700000000001</v>
      </c>
      <c r="HC20" s="165">
        <v>147.30350000000001</v>
      </c>
      <c r="HD20" s="165">
        <v>161.30000000000001</v>
      </c>
      <c r="HE20" s="165">
        <v>-162.3022</v>
      </c>
      <c r="HF20" s="165">
        <v>-448.80349999999999</v>
      </c>
      <c r="HG20" s="165">
        <v>453.26620000000003</v>
      </c>
      <c r="HH20" s="165">
        <v>496.93610000000001</v>
      </c>
      <c r="HI20" s="165">
        <v>-138.8141</v>
      </c>
      <c r="HJ20" s="165">
        <v>-138.84119999999999</v>
      </c>
      <c r="HK20" s="165">
        <v>-60.830399999999997</v>
      </c>
      <c r="HL20" s="165">
        <v>-52.671399999999998</v>
      </c>
      <c r="HM20" s="165">
        <v>77.874300000000005</v>
      </c>
      <c r="HN20" s="165">
        <v>76.279899999999998</v>
      </c>
      <c r="HO20" s="166"/>
      <c r="HP20" s="166"/>
      <c r="HQ20" s="165">
        <v>31.852599999999999</v>
      </c>
      <c r="HR20" s="165">
        <v>31.083500000000001</v>
      </c>
      <c r="HS20" s="165">
        <v>-59.130299999999998</v>
      </c>
      <c r="HT20" s="165">
        <v>-58.851100000000002</v>
      </c>
      <c r="HU20" s="165">
        <v>101.02</v>
      </c>
      <c r="HV20" s="165">
        <v>100.07</v>
      </c>
      <c r="HW20" s="165">
        <v>31.3</v>
      </c>
      <c r="HX20" s="165">
        <v>30.5</v>
      </c>
      <c r="HY20" s="165">
        <v>22.028099999999998</v>
      </c>
      <c r="HZ20" s="165">
        <v>18</v>
      </c>
      <c r="IA20" s="165">
        <v>-363.392</v>
      </c>
      <c r="IB20" s="165">
        <v>108.15219999999999</v>
      </c>
      <c r="IC20" s="165">
        <v>107.5591</v>
      </c>
      <c r="ID20" s="165">
        <v>12.8</v>
      </c>
      <c r="IE20" s="165">
        <v>-15.8</v>
      </c>
      <c r="IF20" s="165">
        <v>-30.1</v>
      </c>
      <c r="IG20" s="165">
        <v>-30.1</v>
      </c>
      <c r="IH20" s="165">
        <v>1.1252</v>
      </c>
      <c r="II20" s="166"/>
      <c r="IJ20" s="165">
        <v>-485.92599999999999</v>
      </c>
      <c r="IK20" s="165">
        <v>-333.53890000000001</v>
      </c>
      <c r="IL20" s="165">
        <v>465.9092</v>
      </c>
      <c r="IM20" s="165">
        <v>379.39479999999998</v>
      </c>
      <c r="IN20" s="165">
        <v>13.371700000000001</v>
      </c>
      <c r="IO20" s="165">
        <v>-365.61829999999998</v>
      </c>
      <c r="IP20" s="165">
        <v>367.44189999999998</v>
      </c>
      <c r="IQ20" s="165">
        <v>-162.57929999999999</v>
      </c>
      <c r="IR20" s="165">
        <v>-215.93860000000001</v>
      </c>
      <c r="IS20" s="165">
        <v>-366.27190000000002</v>
      </c>
      <c r="IT20" s="165">
        <v>116.322</v>
      </c>
      <c r="IU20" s="165">
        <v>115.0099</v>
      </c>
      <c r="IV20" s="165">
        <v>165.68989999999999</v>
      </c>
      <c r="IW20" s="165">
        <v>-449.74889999999999</v>
      </c>
      <c r="IX20" s="165">
        <v>223.20339999999999</v>
      </c>
      <c r="IY20" s="165">
        <v>-233.7663</v>
      </c>
      <c r="IZ20" s="165">
        <v>233.5093</v>
      </c>
      <c r="JA20" s="165">
        <v>-12.786899999999999</v>
      </c>
      <c r="JB20" s="166"/>
      <c r="JC20" s="165">
        <v>13.52</v>
      </c>
      <c r="JD20" s="165">
        <v>6.274</v>
      </c>
      <c r="JE20" s="165">
        <v>6.2519999999999998</v>
      </c>
      <c r="JF20" s="165">
        <v>-13.36</v>
      </c>
      <c r="JG20" s="165">
        <v>-9.92</v>
      </c>
      <c r="JH20" s="166"/>
      <c r="JI20" s="165">
        <v>10.402100000000001</v>
      </c>
      <c r="JJ20" s="165">
        <v>-32.957999999999998</v>
      </c>
      <c r="JK20" s="165">
        <v>-27.8614</v>
      </c>
      <c r="JL20" s="165">
        <v>22.9</v>
      </c>
      <c r="JM20" s="165">
        <v>50.673999999999999</v>
      </c>
      <c r="JN20" s="165">
        <v>51.415999999999997</v>
      </c>
      <c r="JO20" s="166"/>
      <c r="JP20" s="166"/>
      <c r="JQ20" s="165">
        <v>50.066499999999998</v>
      </c>
      <c r="JR20" s="165">
        <v>51.003500000000003</v>
      </c>
      <c r="JS20" s="165">
        <v>49.709000000000003</v>
      </c>
      <c r="JT20" s="166"/>
      <c r="JU20" s="165">
        <v>18.399999999999999</v>
      </c>
      <c r="JV20" s="165">
        <v>17.717300000000002</v>
      </c>
      <c r="JW20" s="165">
        <v>5.45</v>
      </c>
      <c r="JX20" s="166"/>
      <c r="JY20" s="165">
        <v>-52.478000000000002</v>
      </c>
      <c r="JZ20" s="165">
        <v>81.203400000000002</v>
      </c>
      <c r="KA20" s="165">
        <v>61.014400000000002</v>
      </c>
      <c r="KB20" s="165">
        <v>-51.610300000000002</v>
      </c>
      <c r="KC20" s="165">
        <v>-79.362200000000001</v>
      </c>
      <c r="KD20" s="165">
        <v>51.452100000000002</v>
      </c>
      <c r="KE20" s="165">
        <v>28.212800000000001</v>
      </c>
      <c r="KF20" s="165">
        <v>-27.1</v>
      </c>
      <c r="KG20" s="165">
        <v>26.9</v>
      </c>
      <c r="KH20" s="165">
        <v>47.0488</v>
      </c>
      <c r="KI20" s="165">
        <v>38.532400000000003</v>
      </c>
    </row>
    <row r="21" spans="1:295" ht="18" customHeight="1" x14ac:dyDescent="0.3">
      <c r="A21" s="162" t="s">
        <v>50</v>
      </c>
      <c r="B21" s="162" t="s">
        <v>778</v>
      </c>
      <c r="C21" s="165">
        <v>0</v>
      </c>
      <c r="D21" s="165">
        <v>20.067699999999999</v>
      </c>
      <c r="E21" s="165">
        <v>-24.403300000000002</v>
      </c>
      <c r="F21" s="165">
        <v>-9.7225999999999999</v>
      </c>
      <c r="G21" s="165">
        <v>18.0061</v>
      </c>
      <c r="H21" s="166"/>
      <c r="I21" s="165">
        <v>42.086799999999997</v>
      </c>
      <c r="J21" s="165">
        <v>-73.877700000000004</v>
      </c>
      <c r="K21" s="165">
        <v>46.723100000000002</v>
      </c>
      <c r="L21" s="165">
        <v>23.295300000000001</v>
      </c>
      <c r="M21" s="165">
        <v>23.228100000000001</v>
      </c>
      <c r="N21" s="165">
        <v>2.2200000000000002</v>
      </c>
      <c r="O21" s="165">
        <v>-37.023000000000003</v>
      </c>
      <c r="P21" s="165">
        <v>33</v>
      </c>
      <c r="Q21" s="165">
        <v>16.559999999999999</v>
      </c>
      <c r="R21" s="165">
        <v>-33</v>
      </c>
      <c r="S21" s="165">
        <v>13.5907</v>
      </c>
      <c r="T21" s="165">
        <v>35.873800000000003</v>
      </c>
      <c r="U21" s="165">
        <v>16.454899999999999</v>
      </c>
      <c r="V21" s="165">
        <v>16.624700000000001</v>
      </c>
      <c r="W21" s="165">
        <v>28.1508</v>
      </c>
      <c r="X21" s="165">
        <v>11.067399999999999</v>
      </c>
      <c r="Y21" s="165">
        <v>0.24079999999999999</v>
      </c>
      <c r="Z21" s="165">
        <v>6.0586000000000002</v>
      </c>
      <c r="AA21" s="166"/>
      <c r="AB21" s="166"/>
      <c r="AC21" s="166"/>
      <c r="AD21" s="165">
        <v>-76.59</v>
      </c>
      <c r="AE21" s="166"/>
      <c r="AF21" s="165">
        <v>-4.4400000000000004</v>
      </c>
      <c r="AG21" s="165">
        <v>35.200000000000003</v>
      </c>
      <c r="AH21" s="166"/>
      <c r="AI21" s="166"/>
      <c r="AJ21" s="165">
        <v>-31.11</v>
      </c>
      <c r="AK21" s="165">
        <v>-31.29</v>
      </c>
      <c r="AL21" s="165">
        <v>-57.4</v>
      </c>
      <c r="AM21" s="165">
        <v>31.48</v>
      </c>
      <c r="AN21" s="165">
        <v>31.43</v>
      </c>
      <c r="AO21" s="165">
        <v>17.2286</v>
      </c>
      <c r="AP21" s="165">
        <v>-5.8962000000000003</v>
      </c>
      <c r="AQ21" s="165">
        <v>55.672400000000003</v>
      </c>
      <c r="AR21" s="165">
        <v>57.938000000000002</v>
      </c>
      <c r="AS21" s="165">
        <v>46.482599999999998</v>
      </c>
      <c r="AT21" s="165">
        <v>-40.3217</v>
      </c>
      <c r="AU21" s="165">
        <v>-44.486899999999999</v>
      </c>
      <c r="AV21" s="165">
        <v>32.7395</v>
      </c>
      <c r="AW21" s="165">
        <v>32.998899999999999</v>
      </c>
      <c r="AX21" s="165">
        <v>71.936099999999996</v>
      </c>
      <c r="AY21" s="165">
        <v>73.007800000000003</v>
      </c>
      <c r="AZ21" s="165">
        <v>32.121600000000001</v>
      </c>
      <c r="BA21" s="166"/>
      <c r="BB21" s="165">
        <v>-485.34719999999999</v>
      </c>
      <c r="BC21" s="165">
        <v>-8.2309000000000001</v>
      </c>
      <c r="BD21" s="165">
        <v>-5</v>
      </c>
      <c r="BE21" s="165">
        <v>-5.0999999999999996</v>
      </c>
      <c r="BF21" s="165">
        <v>48.581400000000002</v>
      </c>
      <c r="BG21" s="165">
        <v>47.532699999999998</v>
      </c>
      <c r="BH21" s="165">
        <v>-2.3403</v>
      </c>
      <c r="BI21" s="166"/>
      <c r="BJ21" s="165">
        <v>-68.558199999999999</v>
      </c>
      <c r="BK21" s="165">
        <v>-0.70050000000000001</v>
      </c>
      <c r="BL21" s="166"/>
      <c r="BM21" s="165">
        <v>3.2658999999999998</v>
      </c>
      <c r="BN21" s="165">
        <v>524.52149999999995</v>
      </c>
      <c r="BO21" s="165">
        <v>110.3244</v>
      </c>
      <c r="BP21" s="165">
        <v>111.0873</v>
      </c>
      <c r="BQ21" s="165">
        <v>-481.07060000000001</v>
      </c>
      <c r="BR21" s="165">
        <v>473.9212</v>
      </c>
      <c r="BS21" s="166"/>
      <c r="BT21" s="165">
        <v>-43.703899999999997</v>
      </c>
      <c r="BU21" s="165">
        <v>45.418700000000001</v>
      </c>
      <c r="BV21" s="165">
        <v>69.537499999999994</v>
      </c>
      <c r="BW21" s="165">
        <v>22.56</v>
      </c>
      <c r="BX21" s="165">
        <v>20.68</v>
      </c>
      <c r="BY21" s="165">
        <v>47.54</v>
      </c>
      <c r="BZ21" s="165">
        <v>62.39</v>
      </c>
      <c r="CA21" s="165">
        <v>4.1999999999999997E-3</v>
      </c>
      <c r="CB21" s="165">
        <v>-23.0364</v>
      </c>
      <c r="CC21" s="165">
        <v>64.503500000000003</v>
      </c>
      <c r="CD21" s="165">
        <v>65.269199999999998</v>
      </c>
      <c r="CE21" s="165">
        <v>24.055399999999999</v>
      </c>
      <c r="CF21" s="165">
        <v>-74.215800000000002</v>
      </c>
      <c r="CG21" s="165">
        <v>-73.452699999999993</v>
      </c>
      <c r="CH21" s="165">
        <v>1.2076</v>
      </c>
      <c r="CI21" s="166"/>
      <c r="CJ21" s="166"/>
      <c r="CK21" s="166"/>
      <c r="CL21" s="165">
        <v>95.5</v>
      </c>
      <c r="CM21" s="165">
        <v>85.8</v>
      </c>
      <c r="CN21" s="165">
        <v>-12.25</v>
      </c>
      <c r="CO21" s="165">
        <v>60.557600000000001</v>
      </c>
      <c r="CP21" s="165">
        <v>59.480400000000003</v>
      </c>
      <c r="CQ21" s="165">
        <v>58.784700000000001</v>
      </c>
      <c r="CR21" s="165">
        <v>-17.675699999999999</v>
      </c>
      <c r="CS21" s="165">
        <v>-17.0685</v>
      </c>
      <c r="CT21" s="165">
        <v>59.886400000000002</v>
      </c>
      <c r="CU21" s="165">
        <v>-77.881500000000003</v>
      </c>
      <c r="CV21" s="165">
        <v>62.1633</v>
      </c>
      <c r="CW21" s="165">
        <v>10.9041</v>
      </c>
      <c r="CX21" s="165">
        <v>41.32</v>
      </c>
      <c r="CY21" s="165">
        <v>22.59</v>
      </c>
      <c r="CZ21" s="165">
        <v>56.9604</v>
      </c>
      <c r="DA21" s="165">
        <v>53.764299999999999</v>
      </c>
      <c r="DB21" s="165">
        <v>-23.58</v>
      </c>
      <c r="DC21" s="165">
        <v>-15.322800000000001</v>
      </c>
      <c r="DD21" s="166"/>
      <c r="DE21" s="166"/>
      <c r="DF21" s="165">
        <v>-110.54219999999999</v>
      </c>
      <c r="DG21" s="165">
        <v>-12.6356</v>
      </c>
      <c r="DH21" s="165">
        <v>-14.7859</v>
      </c>
      <c r="DI21" s="165">
        <v>-77.099999999999994</v>
      </c>
      <c r="DJ21" s="165">
        <v>-76.8</v>
      </c>
      <c r="DK21" s="165">
        <v>20.041799999999999</v>
      </c>
      <c r="DL21" s="165">
        <v>35.165399999999998</v>
      </c>
      <c r="DM21" s="165">
        <v>51.675699999999999</v>
      </c>
      <c r="DN21" s="165">
        <v>49.823</v>
      </c>
      <c r="DO21" s="165">
        <v>34.619999999999997</v>
      </c>
      <c r="DP21" s="165">
        <v>-6.68</v>
      </c>
      <c r="DQ21" s="165">
        <v>47.926000000000002</v>
      </c>
      <c r="DR21" s="165">
        <v>109.6337</v>
      </c>
      <c r="DS21" s="165">
        <v>-22.39</v>
      </c>
      <c r="DT21" s="165">
        <v>-22.65</v>
      </c>
      <c r="DU21" s="165">
        <v>90.5</v>
      </c>
      <c r="DV21" s="165">
        <v>51.74</v>
      </c>
      <c r="DW21" s="165">
        <v>110.8</v>
      </c>
      <c r="DX21" s="165">
        <v>109.4</v>
      </c>
      <c r="DY21" s="166"/>
      <c r="DZ21" s="165">
        <v>26.627300000000002</v>
      </c>
      <c r="EA21" s="165">
        <v>201.6781</v>
      </c>
      <c r="EB21" s="165">
        <v>163.62190000000001</v>
      </c>
      <c r="EC21" s="165">
        <v>158.50219999999999</v>
      </c>
      <c r="ED21" s="165">
        <v>160.66730000000001</v>
      </c>
      <c r="EE21" s="165">
        <v>62.850999999999999</v>
      </c>
      <c r="EF21" s="165">
        <v>55.910899999999998</v>
      </c>
      <c r="EG21" s="165">
        <v>-14.584</v>
      </c>
      <c r="EH21" s="165">
        <v>497.66019999999997</v>
      </c>
      <c r="EI21" s="165">
        <v>237.19390000000001</v>
      </c>
      <c r="EJ21" s="166"/>
      <c r="EK21" s="165">
        <v>-32.880400000000002</v>
      </c>
      <c r="EL21" s="165">
        <v>-30.307500000000001</v>
      </c>
      <c r="EM21" s="165">
        <v>0</v>
      </c>
      <c r="EN21" s="165">
        <v>35.593200000000003</v>
      </c>
      <c r="EO21" s="165">
        <v>33.576599999999999</v>
      </c>
      <c r="EP21" s="165">
        <v>32.304000000000002</v>
      </c>
      <c r="EQ21" s="165">
        <v>-57.157699999999998</v>
      </c>
      <c r="ER21" s="165">
        <v>-58.050699999999999</v>
      </c>
      <c r="ES21" s="165">
        <v>-22.905200000000001</v>
      </c>
      <c r="ET21" s="166"/>
      <c r="EU21" s="165">
        <v>-6.01</v>
      </c>
      <c r="EV21" s="166"/>
      <c r="EW21" s="165">
        <v>15.078799999999999</v>
      </c>
      <c r="EX21" s="165">
        <v>4.4417999999999997</v>
      </c>
      <c r="EY21" s="165">
        <v>-37.263800000000003</v>
      </c>
      <c r="EZ21" s="165">
        <v>-36.184399999999997</v>
      </c>
      <c r="FA21" s="165">
        <v>8.5160999999999998</v>
      </c>
      <c r="FB21" s="165">
        <v>-53.598599999999998</v>
      </c>
      <c r="FC21" s="165">
        <v>20.667400000000001</v>
      </c>
      <c r="FD21" s="165">
        <v>24.679200000000002</v>
      </c>
      <c r="FE21" s="166"/>
      <c r="FF21" s="165">
        <v>24.074000000000002</v>
      </c>
      <c r="FG21" s="165">
        <v>40.142000000000003</v>
      </c>
      <c r="FH21" s="165">
        <v>40.464100000000002</v>
      </c>
      <c r="FI21" s="165">
        <v>38.620800000000003</v>
      </c>
      <c r="FJ21" s="166"/>
      <c r="FK21" s="165">
        <v>22.104199999999999</v>
      </c>
      <c r="FL21" s="165">
        <v>91.431100000000001</v>
      </c>
      <c r="FM21" s="165">
        <v>-25.281199999999998</v>
      </c>
      <c r="FN21" s="165">
        <v>-25.354500000000002</v>
      </c>
      <c r="FO21" s="165">
        <v>43.810499999999998</v>
      </c>
      <c r="FP21" s="165">
        <v>77.232299999999995</v>
      </c>
      <c r="FQ21" s="165">
        <v>10.9078</v>
      </c>
      <c r="FR21" s="165">
        <v>8.6</v>
      </c>
      <c r="FS21" s="165">
        <v>11.1678</v>
      </c>
      <c r="FT21" s="165">
        <v>0.84499999999999997</v>
      </c>
      <c r="FU21" s="165">
        <v>-6.73</v>
      </c>
      <c r="FV21" s="165">
        <v>11.46</v>
      </c>
      <c r="FW21" s="165">
        <v>11.1715</v>
      </c>
      <c r="FX21" s="166"/>
      <c r="FY21" s="165">
        <v>-6.1779999999999999</v>
      </c>
      <c r="FZ21" s="165">
        <v>4.2539999999999996</v>
      </c>
      <c r="GA21" s="166"/>
      <c r="GB21" s="165">
        <v>34.049999999999997</v>
      </c>
      <c r="GC21" s="165">
        <v>-78.61</v>
      </c>
      <c r="GD21" s="165">
        <v>-41.071800000000003</v>
      </c>
      <c r="GE21" s="165">
        <v>14.56</v>
      </c>
      <c r="GF21" s="165">
        <v>62.297400000000003</v>
      </c>
      <c r="GG21" s="165">
        <v>18.7</v>
      </c>
      <c r="GH21" s="165">
        <v>-16.709299999999999</v>
      </c>
      <c r="GI21" s="165">
        <v>-4.3464</v>
      </c>
      <c r="GJ21" s="165">
        <v>-4.7210999999999999</v>
      </c>
      <c r="GK21" s="165">
        <v>1.7793000000000001</v>
      </c>
      <c r="GL21" s="166"/>
      <c r="GM21" s="166"/>
      <c r="GN21" s="165">
        <v>-12.3772</v>
      </c>
      <c r="GO21" s="165">
        <v>-28.555</v>
      </c>
      <c r="GP21" s="165">
        <v>15.7858</v>
      </c>
      <c r="GQ21" s="165">
        <v>29.675000000000001</v>
      </c>
      <c r="GR21" s="165">
        <v>47.911299999999997</v>
      </c>
      <c r="GS21" s="165">
        <v>49.1541</v>
      </c>
      <c r="GT21" s="165">
        <v>-96.916499999999999</v>
      </c>
      <c r="GU21" s="165">
        <v>-17.816700000000001</v>
      </c>
      <c r="GV21" s="165">
        <v>32.353200000000001</v>
      </c>
      <c r="GW21" s="165">
        <v>-48.046700000000001</v>
      </c>
      <c r="GX21" s="165">
        <v>11.690300000000001</v>
      </c>
      <c r="GY21" s="165">
        <v>8.8687000000000005</v>
      </c>
      <c r="GZ21" s="165">
        <v>8.5973000000000006</v>
      </c>
      <c r="HA21" s="165">
        <v>13.124700000000001</v>
      </c>
      <c r="HB21" s="165">
        <v>115.7837</v>
      </c>
      <c r="HC21" s="165">
        <v>116.4267</v>
      </c>
      <c r="HD21" s="165">
        <v>162.6</v>
      </c>
      <c r="HE21" s="165">
        <v>-162.24209999999999</v>
      </c>
      <c r="HF21" s="165">
        <v>-428.48880000000003</v>
      </c>
      <c r="HG21" s="165">
        <v>430.65129999999999</v>
      </c>
      <c r="HH21" s="165">
        <v>372.22620000000001</v>
      </c>
      <c r="HI21" s="165">
        <v>-111.57729999999999</v>
      </c>
      <c r="HJ21" s="165">
        <v>-110.46429999999999</v>
      </c>
      <c r="HK21" s="165">
        <v>-60.408299999999997</v>
      </c>
      <c r="HL21" s="165">
        <v>-53.322099999999999</v>
      </c>
      <c r="HM21" s="165">
        <v>76.575000000000003</v>
      </c>
      <c r="HN21" s="165">
        <v>76.765199999999993</v>
      </c>
      <c r="HO21" s="165">
        <v>-90.939300000000003</v>
      </c>
      <c r="HP21" s="165">
        <v>-87.380099999999999</v>
      </c>
      <c r="HQ21" s="165">
        <v>18.251300000000001</v>
      </c>
      <c r="HR21" s="165">
        <v>17.669</v>
      </c>
      <c r="HS21" s="165">
        <v>-48.894100000000002</v>
      </c>
      <c r="HT21" s="165">
        <v>-47.976599999999998</v>
      </c>
      <c r="HU21" s="165">
        <v>75.489999999999995</v>
      </c>
      <c r="HV21" s="165">
        <v>74.83</v>
      </c>
      <c r="HW21" s="165">
        <v>29.8</v>
      </c>
      <c r="HX21" s="165">
        <v>30</v>
      </c>
      <c r="HY21" s="165">
        <v>21.966100000000001</v>
      </c>
      <c r="HZ21" s="165">
        <v>-13.12</v>
      </c>
      <c r="IA21" s="165">
        <v>-369.24149999999997</v>
      </c>
      <c r="IB21" s="165">
        <v>100.42740000000001</v>
      </c>
      <c r="IC21" s="165">
        <v>100.1426</v>
      </c>
      <c r="ID21" s="165">
        <v>8.8000000000000007</v>
      </c>
      <c r="IE21" s="165">
        <v>-11.4</v>
      </c>
      <c r="IF21" s="165">
        <v>-16.5</v>
      </c>
      <c r="IG21" s="165">
        <v>-16.5</v>
      </c>
      <c r="IH21" s="166"/>
      <c r="II21" s="165">
        <v>0.875</v>
      </c>
      <c r="IJ21" s="165">
        <v>-365.76100000000002</v>
      </c>
      <c r="IK21" s="165">
        <v>-205.78749999999999</v>
      </c>
      <c r="IL21" s="165">
        <v>317.45780000000002</v>
      </c>
      <c r="IM21" s="165">
        <v>246.60419999999999</v>
      </c>
      <c r="IN21" s="165">
        <v>-1.1708000000000001</v>
      </c>
      <c r="IO21" s="165">
        <v>-240.40950000000001</v>
      </c>
      <c r="IP21" s="165">
        <v>238.80090000000001</v>
      </c>
      <c r="IQ21" s="165">
        <v>-142.08330000000001</v>
      </c>
      <c r="IR21" s="165">
        <v>-124.1037</v>
      </c>
      <c r="IS21" s="165">
        <v>-237.04769999999999</v>
      </c>
      <c r="IT21" s="165">
        <v>142.91200000000001</v>
      </c>
      <c r="IU21" s="165">
        <v>141.11160000000001</v>
      </c>
      <c r="IV21" s="165">
        <v>141.91480000000001</v>
      </c>
      <c r="IW21" s="165">
        <v>-306.57819999999998</v>
      </c>
      <c r="IX21" s="165">
        <v>124.8155</v>
      </c>
      <c r="IY21" s="165">
        <v>-182.08070000000001</v>
      </c>
      <c r="IZ21" s="165">
        <v>183.3665</v>
      </c>
      <c r="JA21" s="165">
        <v>-13.077999999999999</v>
      </c>
      <c r="JB21" s="166"/>
      <c r="JC21" s="165">
        <v>15.04</v>
      </c>
      <c r="JD21" s="165">
        <v>5.8769999999999998</v>
      </c>
      <c r="JE21" s="165">
        <v>5.8760000000000003</v>
      </c>
      <c r="JF21" s="165">
        <v>-14.32</v>
      </c>
      <c r="JG21" s="165">
        <v>-8.64</v>
      </c>
      <c r="JH21" s="166"/>
      <c r="JI21" s="165">
        <v>9.1722000000000001</v>
      </c>
      <c r="JJ21" s="165">
        <v>-26.573599999999999</v>
      </c>
      <c r="JK21" s="165">
        <v>-28.331399999999999</v>
      </c>
      <c r="JL21" s="165">
        <v>19.2</v>
      </c>
      <c r="JM21" s="165">
        <v>47.654000000000003</v>
      </c>
      <c r="JN21" s="165">
        <v>48.22</v>
      </c>
      <c r="JO21" s="166"/>
      <c r="JP21" s="166"/>
      <c r="JQ21" s="165">
        <v>50.127499999999998</v>
      </c>
      <c r="JR21" s="165">
        <v>48.7425</v>
      </c>
      <c r="JS21" s="165">
        <v>47.908200000000001</v>
      </c>
      <c r="JT21" s="166"/>
      <c r="JU21" s="165">
        <v>12.9</v>
      </c>
      <c r="JV21" s="165">
        <v>16.988</v>
      </c>
      <c r="JW21" s="165">
        <v>6.27</v>
      </c>
      <c r="JX21" s="166"/>
      <c r="JY21" s="165">
        <v>-50.942500000000003</v>
      </c>
      <c r="JZ21" s="165">
        <v>81.671300000000002</v>
      </c>
      <c r="KA21" s="165">
        <v>61.175699999999999</v>
      </c>
      <c r="KB21" s="165">
        <v>-50.866300000000003</v>
      </c>
      <c r="KC21" s="165">
        <v>-80.551400000000001</v>
      </c>
      <c r="KD21" s="165">
        <v>52.341099999999997</v>
      </c>
      <c r="KE21" s="165">
        <v>28.628299999999999</v>
      </c>
      <c r="KF21" s="165">
        <v>-22</v>
      </c>
      <c r="KG21" s="165">
        <v>23.3</v>
      </c>
      <c r="KH21" s="165">
        <v>-61.177</v>
      </c>
      <c r="KI21" s="165">
        <v>125.0095</v>
      </c>
    </row>
    <row r="22" spans="1:295" ht="18" customHeight="1" x14ac:dyDescent="0.3">
      <c r="A22" s="162" t="s">
        <v>50</v>
      </c>
      <c r="B22" s="162" t="s">
        <v>779</v>
      </c>
      <c r="C22" s="165">
        <v>0</v>
      </c>
      <c r="D22" s="165">
        <v>19.781400000000001</v>
      </c>
      <c r="E22" s="165">
        <v>-23.313400000000001</v>
      </c>
      <c r="F22" s="165">
        <v>8.4085000000000001</v>
      </c>
      <c r="G22" s="165">
        <v>18.040299999999998</v>
      </c>
      <c r="H22" s="166"/>
      <c r="I22" s="165">
        <v>42.134900000000002</v>
      </c>
      <c r="J22" s="165">
        <v>-84.148700000000005</v>
      </c>
      <c r="K22" s="165">
        <v>48.042299999999997</v>
      </c>
      <c r="L22" s="165">
        <v>23.731300000000001</v>
      </c>
      <c r="M22" s="165">
        <v>23.942599999999999</v>
      </c>
      <c r="N22" s="165">
        <v>2.2200000000000002</v>
      </c>
      <c r="O22" s="165">
        <v>-39.069000000000003</v>
      </c>
      <c r="P22" s="165">
        <v>33</v>
      </c>
      <c r="Q22" s="165">
        <v>15.731999999999999</v>
      </c>
      <c r="R22" s="165">
        <v>-33</v>
      </c>
      <c r="S22" s="165">
        <v>13.4511</v>
      </c>
      <c r="T22" s="165">
        <v>41.153199999999998</v>
      </c>
      <c r="U22" s="165">
        <v>16.733599999999999</v>
      </c>
      <c r="V22" s="165">
        <v>16.783899999999999</v>
      </c>
      <c r="W22" s="165">
        <v>27.961600000000001</v>
      </c>
      <c r="X22" s="165">
        <v>10.992800000000001</v>
      </c>
      <c r="Y22" s="165">
        <v>0.1862</v>
      </c>
      <c r="Z22" s="165">
        <v>5.6215999999999999</v>
      </c>
      <c r="AA22" s="166"/>
      <c r="AB22" s="166"/>
      <c r="AC22" s="166"/>
      <c r="AD22" s="165">
        <v>-77.790000000000006</v>
      </c>
      <c r="AE22" s="166"/>
      <c r="AF22" s="165">
        <v>-2.2200000000000002</v>
      </c>
      <c r="AG22" s="165">
        <v>37.4</v>
      </c>
      <c r="AH22" s="166"/>
      <c r="AI22" s="166"/>
      <c r="AJ22" s="165">
        <v>-36.93</v>
      </c>
      <c r="AK22" s="165">
        <v>-36.82</v>
      </c>
      <c r="AL22" s="165">
        <v>-43.89</v>
      </c>
      <c r="AM22" s="165">
        <v>37.53</v>
      </c>
      <c r="AN22" s="165">
        <v>37.25</v>
      </c>
      <c r="AO22" s="165">
        <v>17.218299999999999</v>
      </c>
      <c r="AP22" s="165">
        <v>-5.7225999999999999</v>
      </c>
      <c r="AQ22" s="165">
        <v>56.947600000000001</v>
      </c>
      <c r="AR22" s="165">
        <v>58.854599999999998</v>
      </c>
      <c r="AS22" s="165">
        <v>48.254100000000001</v>
      </c>
      <c r="AT22" s="165">
        <v>-44.876300000000001</v>
      </c>
      <c r="AU22" s="165">
        <v>-45.7849</v>
      </c>
      <c r="AV22" s="165">
        <v>28.939399999999999</v>
      </c>
      <c r="AW22" s="165">
        <v>33.639499999999998</v>
      </c>
      <c r="AX22" s="165">
        <v>72.739900000000006</v>
      </c>
      <c r="AY22" s="165">
        <v>74.079400000000007</v>
      </c>
      <c r="AZ22" s="165">
        <v>40.344900000000003</v>
      </c>
      <c r="BA22" s="166"/>
      <c r="BB22" s="165">
        <v>-516.32870000000003</v>
      </c>
      <c r="BC22" s="165">
        <v>-9.6347000000000005</v>
      </c>
      <c r="BD22" s="165">
        <v>-4.3</v>
      </c>
      <c r="BE22" s="165">
        <v>-4.3</v>
      </c>
      <c r="BF22" s="165">
        <v>53.177599999999998</v>
      </c>
      <c r="BG22" s="165">
        <v>51.627899999999997</v>
      </c>
      <c r="BH22" s="165">
        <v>-2.7812999999999999</v>
      </c>
      <c r="BI22" s="166"/>
      <c r="BJ22" s="165">
        <v>-73.483800000000002</v>
      </c>
      <c r="BK22" s="165">
        <v>-0.66420000000000001</v>
      </c>
      <c r="BL22" s="165">
        <v>1.9911000000000001</v>
      </c>
      <c r="BM22" s="165">
        <v>3.7603</v>
      </c>
      <c r="BN22" s="165">
        <v>567.64409999999998</v>
      </c>
      <c r="BO22" s="165">
        <v>107.303</v>
      </c>
      <c r="BP22" s="165">
        <v>107.181</v>
      </c>
      <c r="BQ22" s="165">
        <v>-482.7971</v>
      </c>
      <c r="BR22" s="165">
        <v>495.05829999999997</v>
      </c>
      <c r="BS22" s="166"/>
      <c r="BT22" s="165">
        <v>-57.858199999999997</v>
      </c>
      <c r="BU22" s="165">
        <v>60.188000000000002</v>
      </c>
      <c r="BV22" s="165">
        <v>71.573300000000003</v>
      </c>
      <c r="BW22" s="165">
        <v>23.54</v>
      </c>
      <c r="BX22" s="165">
        <v>22.86</v>
      </c>
      <c r="BY22" s="165">
        <v>51.12</v>
      </c>
      <c r="BZ22" s="165">
        <v>63.9</v>
      </c>
      <c r="CA22" s="166"/>
      <c r="CB22" s="165">
        <v>-21.428899999999999</v>
      </c>
      <c r="CC22" s="165">
        <v>58.491</v>
      </c>
      <c r="CD22" s="165">
        <v>59.744300000000003</v>
      </c>
      <c r="CE22" s="165">
        <v>24.027200000000001</v>
      </c>
      <c r="CF22" s="165">
        <v>-73.040499999999994</v>
      </c>
      <c r="CG22" s="165">
        <v>-72.922200000000004</v>
      </c>
      <c r="CH22" s="165">
        <v>2.3603999999999998</v>
      </c>
      <c r="CI22" s="166"/>
      <c r="CJ22" s="166"/>
      <c r="CK22" s="166"/>
      <c r="CL22" s="165">
        <v>104.7</v>
      </c>
      <c r="CM22" s="165">
        <v>93.4</v>
      </c>
      <c r="CN22" s="165">
        <v>-13.28</v>
      </c>
      <c r="CO22" s="165">
        <v>66.180800000000005</v>
      </c>
      <c r="CP22" s="165">
        <v>64.412999999999997</v>
      </c>
      <c r="CQ22" s="165">
        <v>64.631900000000002</v>
      </c>
      <c r="CR22" s="165">
        <v>-29.118200000000002</v>
      </c>
      <c r="CS22" s="165">
        <v>-28.650700000000001</v>
      </c>
      <c r="CT22" s="165">
        <v>66.756900000000002</v>
      </c>
      <c r="CU22" s="165">
        <v>-75.9529</v>
      </c>
      <c r="CV22" s="165">
        <v>69.135900000000007</v>
      </c>
      <c r="CW22" s="165">
        <v>11.1584</v>
      </c>
      <c r="CX22" s="165">
        <v>44.77</v>
      </c>
      <c r="CY22" s="165">
        <v>24.28</v>
      </c>
      <c r="CZ22" s="165">
        <v>61.413600000000002</v>
      </c>
      <c r="DA22" s="165">
        <v>58.158900000000003</v>
      </c>
      <c r="DB22" s="165">
        <v>-24.34</v>
      </c>
      <c r="DC22" s="165">
        <v>-3.74</v>
      </c>
      <c r="DD22" s="166"/>
      <c r="DE22" s="166"/>
      <c r="DF22" s="165">
        <v>-112.1978</v>
      </c>
      <c r="DG22" s="165">
        <v>-13.18</v>
      </c>
      <c r="DH22" s="165">
        <v>-15.2788</v>
      </c>
      <c r="DI22" s="165">
        <v>-75.7</v>
      </c>
      <c r="DJ22" s="165">
        <v>-76.2</v>
      </c>
      <c r="DK22" s="165">
        <v>20.882300000000001</v>
      </c>
      <c r="DL22" s="165">
        <v>38.680999999999997</v>
      </c>
      <c r="DM22" s="165">
        <v>55.9026</v>
      </c>
      <c r="DN22" s="165">
        <v>54.5105</v>
      </c>
      <c r="DO22" s="165">
        <v>38.1</v>
      </c>
      <c r="DP22" s="165">
        <v>-7.39</v>
      </c>
      <c r="DQ22" s="165">
        <v>48.515000000000001</v>
      </c>
      <c r="DR22" s="165">
        <v>110.68380000000001</v>
      </c>
      <c r="DS22" s="165">
        <v>-22.12</v>
      </c>
      <c r="DT22" s="165">
        <v>-22.2</v>
      </c>
      <c r="DU22" s="165">
        <v>95.21</v>
      </c>
      <c r="DV22" s="165">
        <v>52.67</v>
      </c>
      <c r="DW22" s="165">
        <v>111.4182</v>
      </c>
      <c r="DX22" s="165">
        <v>108.7273</v>
      </c>
      <c r="DY22" s="165">
        <v>-3.3506999999999998</v>
      </c>
      <c r="DZ22" s="165">
        <v>27.618200000000002</v>
      </c>
      <c r="EA22" s="165">
        <v>210.2542</v>
      </c>
      <c r="EB22" s="165">
        <v>171.0941</v>
      </c>
      <c r="EC22" s="165">
        <v>165.47280000000001</v>
      </c>
      <c r="ED22" s="165">
        <v>167.28030000000001</v>
      </c>
      <c r="EE22" s="165">
        <v>58.993299999999998</v>
      </c>
      <c r="EF22" s="165">
        <v>50.722499999999997</v>
      </c>
      <c r="EG22" s="165">
        <v>-15.117000000000001</v>
      </c>
      <c r="EH22" s="165">
        <v>496.31819999999999</v>
      </c>
      <c r="EI22" s="165">
        <v>135.3603</v>
      </c>
      <c r="EJ22" s="166"/>
      <c r="EK22" s="165">
        <v>-35.028599999999997</v>
      </c>
      <c r="EL22" s="165">
        <v>-32.094499999999996</v>
      </c>
      <c r="EM22" s="165">
        <v>13.9975</v>
      </c>
      <c r="EN22" s="165">
        <v>17.290700000000001</v>
      </c>
      <c r="EO22" s="165">
        <v>16.006399999999999</v>
      </c>
      <c r="EP22" s="165">
        <v>36.911999999999999</v>
      </c>
      <c r="EQ22" s="165">
        <v>-52.542299999999997</v>
      </c>
      <c r="ER22" s="165">
        <v>-53.692599999999999</v>
      </c>
      <c r="ES22" s="165">
        <v>-16.725000000000001</v>
      </c>
      <c r="ET22" s="166"/>
      <c r="EU22" s="165">
        <v>-10.85</v>
      </c>
      <c r="EV22" s="166"/>
      <c r="EW22" s="165">
        <v>11.921799999999999</v>
      </c>
      <c r="EX22" s="165">
        <v>-16.841200000000001</v>
      </c>
      <c r="EY22" s="165">
        <v>-38.034199999999998</v>
      </c>
      <c r="EZ22" s="165">
        <v>-36.710099999999997</v>
      </c>
      <c r="FA22" s="165">
        <v>8.3498000000000001</v>
      </c>
      <c r="FB22" s="165">
        <v>-49.037199999999999</v>
      </c>
      <c r="FC22" s="165">
        <v>15.6671</v>
      </c>
      <c r="FD22" s="165">
        <v>25.386099999999999</v>
      </c>
      <c r="FE22" s="166"/>
      <c r="FF22" s="165">
        <v>24.770399999999999</v>
      </c>
      <c r="FG22" s="165">
        <v>40.880200000000002</v>
      </c>
      <c r="FH22" s="165">
        <v>40.599499999999999</v>
      </c>
      <c r="FI22" s="165">
        <v>39.195599999999999</v>
      </c>
      <c r="FJ22" s="166"/>
      <c r="FK22" s="165">
        <v>21.099499999999999</v>
      </c>
      <c r="FL22" s="165">
        <v>96.287400000000005</v>
      </c>
      <c r="FM22" s="165">
        <v>-26.357099999999999</v>
      </c>
      <c r="FN22" s="165">
        <v>-26.432300000000001</v>
      </c>
      <c r="FO22" s="165">
        <v>48.318199999999997</v>
      </c>
      <c r="FP22" s="165">
        <v>84.816100000000006</v>
      </c>
      <c r="FQ22" s="165">
        <v>5.81</v>
      </c>
      <c r="FR22" s="165">
        <v>9.61</v>
      </c>
      <c r="FS22" s="165">
        <v>12.5618</v>
      </c>
      <c r="FT22" s="165">
        <v>0.93899999999999995</v>
      </c>
      <c r="FU22" s="165">
        <v>-7.5</v>
      </c>
      <c r="FV22" s="165">
        <v>10.53</v>
      </c>
      <c r="FW22" s="165">
        <v>0</v>
      </c>
      <c r="FX22" s="166"/>
      <c r="FY22" s="165">
        <v>-5.9470000000000001</v>
      </c>
      <c r="FZ22" s="165">
        <v>4.1479999999999997</v>
      </c>
      <c r="GA22" s="165">
        <v>7.3719999999999999</v>
      </c>
      <c r="GB22" s="165">
        <v>30.61</v>
      </c>
      <c r="GC22" s="165">
        <v>-85.204599999999999</v>
      </c>
      <c r="GD22" s="165">
        <v>-47.495399999999997</v>
      </c>
      <c r="GE22" s="165">
        <v>14.52</v>
      </c>
      <c r="GF22" s="165">
        <v>63.338299999999997</v>
      </c>
      <c r="GG22" s="165">
        <v>19.899999999999999</v>
      </c>
      <c r="GH22" s="165">
        <v>-17.8978</v>
      </c>
      <c r="GI22" s="165">
        <v>-4.1498999999999997</v>
      </c>
      <c r="GJ22" s="165">
        <v>-4.6096000000000004</v>
      </c>
      <c r="GK22" s="165">
        <v>1.8072999999999999</v>
      </c>
      <c r="GL22" s="166"/>
      <c r="GM22" s="166"/>
      <c r="GN22" s="165">
        <v>-12.268000000000001</v>
      </c>
      <c r="GO22" s="165">
        <v>-30.439499999999999</v>
      </c>
      <c r="GP22" s="165">
        <v>15.782500000000001</v>
      </c>
      <c r="GQ22" s="165">
        <v>31.4724</v>
      </c>
      <c r="GR22" s="165">
        <v>47.404699999999998</v>
      </c>
      <c r="GS22" s="165">
        <v>50.801099999999998</v>
      </c>
      <c r="GT22" s="165">
        <v>-103.5634</v>
      </c>
      <c r="GU22" s="165">
        <v>-18.577100000000002</v>
      </c>
      <c r="GV22" s="165">
        <v>33.455399999999997</v>
      </c>
      <c r="GW22" s="165">
        <v>-50.006300000000003</v>
      </c>
      <c r="GX22" s="165">
        <v>10.7325</v>
      </c>
      <c r="GY22" s="165">
        <v>10.1883</v>
      </c>
      <c r="GZ22" s="165">
        <v>9.8628999999999998</v>
      </c>
      <c r="HA22" s="165">
        <v>12</v>
      </c>
      <c r="HB22" s="165">
        <v>84.027100000000004</v>
      </c>
      <c r="HC22" s="165">
        <v>83.510400000000004</v>
      </c>
      <c r="HD22" s="165">
        <v>72.5</v>
      </c>
      <c r="HE22" s="165">
        <v>-72.460700000000003</v>
      </c>
      <c r="HF22" s="165">
        <v>-314.46390000000002</v>
      </c>
      <c r="HG22" s="165">
        <v>317.12279999999998</v>
      </c>
      <c r="HH22" s="165">
        <v>225.18459999999999</v>
      </c>
      <c r="HI22" s="165">
        <v>-80.280100000000004</v>
      </c>
      <c r="HJ22" s="165">
        <v>-80.926299999999998</v>
      </c>
      <c r="HK22" s="165">
        <v>-59.2958</v>
      </c>
      <c r="HL22" s="165">
        <v>-50.907400000000003</v>
      </c>
      <c r="HM22" s="165">
        <v>69.923000000000002</v>
      </c>
      <c r="HN22" s="165">
        <v>69.800700000000006</v>
      </c>
      <c r="HO22" s="165">
        <v>-67.203699999999998</v>
      </c>
      <c r="HP22" s="165">
        <v>-65.291300000000007</v>
      </c>
      <c r="HQ22" s="165">
        <v>9.8795999999999999</v>
      </c>
      <c r="HR22" s="165">
        <v>8.9566999999999997</v>
      </c>
      <c r="HS22" s="165">
        <v>-28.518799999999999</v>
      </c>
      <c r="HT22" s="165">
        <v>-28.462</v>
      </c>
      <c r="HU22" s="165">
        <v>49.32</v>
      </c>
      <c r="HV22" s="165">
        <v>48.92</v>
      </c>
      <c r="HW22" s="165">
        <v>28.6</v>
      </c>
      <c r="HX22" s="165">
        <v>29</v>
      </c>
      <c r="HY22" s="165">
        <v>21.966100000000001</v>
      </c>
      <c r="HZ22" s="165">
        <v>-37.92</v>
      </c>
      <c r="IA22" s="165">
        <v>-359.29669999999999</v>
      </c>
      <c r="IB22" s="165">
        <v>89.462800000000001</v>
      </c>
      <c r="IC22" s="165">
        <v>89.162700000000001</v>
      </c>
      <c r="ID22" s="165">
        <v>8.9</v>
      </c>
      <c r="IE22" s="165">
        <v>-9</v>
      </c>
      <c r="IF22" s="165">
        <v>-7.9</v>
      </c>
      <c r="IG22" s="165">
        <v>-7.2</v>
      </c>
      <c r="IH22" s="166"/>
      <c r="II22" s="165">
        <v>0.98560000000000003</v>
      </c>
      <c r="IJ22" s="165">
        <v>-218.60749999999999</v>
      </c>
      <c r="IK22" s="165">
        <v>-105.9747</v>
      </c>
      <c r="IL22" s="165">
        <v>176.2603</v>
      </c>
      <c r="IM22" s="165">
        <v>127.5166</v>
      </c>
      <c r="IN22" s="165">
        <v>-8.6186000000000007</v>
      </c>
      <c r="IO22" s="165">
        <v>-121.3747</v>
      </c>
      <c r="IP22" s="165">
        <v>116.66030000000001</v>
      </c>
      <c r="IQ22" s="165">
        <v>-139.21090000000001</v>
      </c>
      <c r="IR22" s="165">
        <v>-36.704599999999999</v>
      </c>
      <c r="IS22" s="165">
        <v>-119.6741</v>
      </c>
      <c r="IT22" s="165">
        <v>171.51750000000001</v>
      </c>
      <c r="IU22" s="165">
        <v>168.68450000000001</v>
      </c>
      <c r="IV22" s="165">
        <v>142.08080000000001</v>
      </c>
      <c r="IW22" s="165">
        <v>-166.9787</v>
      </c>
      <c r="IX22" s="165">
        <v>39.1</v>
      </c>
      <c r="IY22" s="165">
        <v>-132.6765</v>
      </c>
      <c r="IZ22" s="165">
        <v>127.6812</v>
      </c>
      <c r="JA22" s="165">
        <v>-12.682499999999999</v>
      </c>
      <c r="JB22" s="166"/>
      <c r="JC22" s="165">
        <v>17.2</v>
      </c>
      <c r="JD22" s="165">
        <v>6.6219999999999999</v>
      </c>
      <c r="JE22" s="165">
        <v>6.68</v>
      </c>
      <c r="JF22" s="165">
        <v>-17.760000000000002</v>
      </c>
      <c r="JG22" s="165">
        <v>-4.96</v>
      </c>
      <c r="JH22" s="166"/>
      <c r="JI22" s="165">
        <v>5.0979999999999999</v>
      </c>
      <c r="JJ22" s="165">
        <v>-21.532</v>
      </c>
      <c r="JK22" s="165">
        <v>-27.891999999999999</v>
      </c>
      <c r="JL22" s="165">
        <v>17.399999999999999</v>
      </c>
      <c r="JM22" s="165">
        <v>46.524999999999999</v>
      </c>
      <c r="JN22" s="165">
        <v>45.585000000000001</v>
      </c>
      <c r="JO22" s="166"/>
      <c r="JP22" s="166"/>
      <c r="JQ22" s="165">
        <v>45.2224</v>
      </c>
      <c r="JR22" s="165">
        <v>45.7943</v>
      </c>
      <c r="JS22" s="165">
        <v>46.238100000000003</v>
      </c>
      <c r="JT22" s="166"/>
      <c r="JU22" s="165">
        <v>8</v>
      </c>
      <c r="JV22" s="165">
        <v>16.304099999999998</v>
      </c>
      <c r="JW22" s="165">
        <v>6.25</v>
      </c>
      <c r="JX22" s="166"/>
      <c r="JY22" s="165">
        <v>-51.4392</v>
      </c>
      <c r="JZ22" s="165">
        <v>80.796899999999994</v>
      </c>
      <c r="KA22" s="165">
        <v>59.689</v>
      </c>
      <c r="KB22" s="165">
        <v>-50.737699999999997</v>
      </c>
      <c r="KC22" s="165">
        <v>-78.930199999999999</v>
      </c>
      <c r="KD22" s="165">
        <v>49.640999999999998</v>
      </c>
      <c r="KE22" s="165">
        <v>29.252099999999999</v>
      </c>
      <c r="KF22" s="165">
        <v>-17.5</v>
      </c>
      <c r="KG22" s="165">
        <v>17.899999999999999</v>
      </c>
      <c r="KH22" s="165">
        <v>-89.279399999999995</v>
      </c>
      <c r="KI22" s="165">
        <v>140.41290000000001</v>
      </c>
    </row>
    <row r="23" spans="1:295" ht="18" customHeight="1" x14ac:dyDescent="0.3">
      <c r="A23" s="162" t="s">
        <v>50</v>
      </c>
      <c r="B23" s="162" t="s">
        <v>780</v>
      </c>
      <c r="C23" s="165">
        <v>0</v>
      </c>
      <c r="D23" s="165">
        <v>19.536300000000001</v>
      </c>
      <c r="E23" s="165">
        <v>-23.057700000000001</v>
      </c>
      <c r="F23" s="165">
        <v>8.5702999999999996</v>
      </c>
      <c r="G23" s="165">
        <v>19.3111</v>
      </c>
      <c r="H23" s="166"/>
      <c r="I23" s="165">
        <v>43.92</v>
      </c>
      <c r="J23" s="165">
        <v>-87.631</v>
      </c>
      <c r="K23" s="165">
        <v>51.454999999999998</v>
      </c>
      <c r="L23" s="165">
        <v>25.821200000000001</v>
      </c>
      <c r="M23" s="165">
        <v>25.696100000000001</v>
      </c>
      <c r="N23" s="165">
        <v>2.2200000000000002</v>
      </c>
      <c r="O23" s="165">
        <v>-43.276000000000003</v>
      </c>
      <c r="P23" s="165">
        <v>37.4</v>
      </c>
      <c r="Q23" s="165">
        <v>16.559999999999999</v>
      </c>
      <c r="R23" s="165">
        <v>-37.4</v>
      </c>
      <c r="S23" s="165">
        <v>13.091100000000001</v>
      </c>
      <c r="T23" s="165">
        <v>43.9114</v>
      </c>
      <c r="U23" s="165">
        <v>17.354299999999999</v>
      </c>
      <c r="V23" s="165">
        <v>17.664100000000001</v>
      </c>
      <c r="W23" s="165">
        <v>29.111000000000001</v>
      </c>
      <c r="X23" s="165">
        <v>11.2202</v>
      </c>
      <c r="Y23" s="165">
        <v>0.16270000000000001</v>
      </c>
      <c r="Z23" s="165">
        <v>6.0861000000000001</v>
      </c>
      <c r="AA23" s="166"/>
      <c r="AB23" s="166"/>
      <c r="AC23" s="166"/>
      <c r="AD23" s="165">
        <v>-81.8</v>
      </c>
      <c r="AE23" s="166"/>
      <c r="AF23" s="165">
        <v>-2.2200000000000002</v>
      </c>
      <c r="AG23" s="165">
        <v>41.8</v>
      </c>
      <c r="AH23" s="166"/>
      <c r="AI23" s="166"/>
      <c r="AJ23" s="165">
        <v>-32.85</v>
      </c>
      <c r="AK23" s="165">
        <v>-32.89</v>
      </c>
      <c r="AL23" s="165">
        <v>-55.55</v>
      </c>
      <c r="AM23" s="165">
        <v>32.97</v>
      </c>
      <c r="AN23" s="165">
        <v>33.06</v>
      </c>
      <c r="AO23" s="165">
        <v>17.1616</v>
      </c>
      <c r="AP23" s="165">
        <v>-5.6616</v>
      </c>
      <c r="AQ23" s="165">
        <v>60.619500000000002</v>
      </c>
      <c r="AR23" s="165">
        <v>62.659700000000001</v>
      </c>
      <c r="AS23" s="165">
        <v>50.866799999999998</v>
      </c>
      <c r="AT23" s="165">
        <v>-42.732999999999997</v>
      </c>
      <c r="AU23" s="165">
        <v>-42.8431</v>
      </c>
      <c r="AV23" s="165">
        <v>11.457800000000001</v>
      </c>
      <c r="AW23" s="165">
        <v>11.3141</v>
      </c>
      <c r="AX23" s="165">
        <v>77.964299999999994</v>
      </c>
      <c r="AY23" s="165">
        <v>79.437799999999996</v>
      </c>
      <c r="AZ23" s="165">
        <v>9.4771000000000001</v>
      </c>
      <c r="BA23" s="165">
        <v>2.8999999999999998E-3</v>
      </c>
      <c r="BB23" s="165">
        <v>-516.83969999999999</v>
      </c>
      <c r="BC23" s="165">
        <v>-5.7439999999999998</v>
      </c>
      <c r="BD23" s="165">
        <v>-6.5</v>
      </c>
      <c r="BE23" s="165">
        <v>-6.7</v>
      </c>
      <c r="BF23" s="165">
        <v>49.765300000000003</v>
      </c>
      <c r="BG23" s="165">
        <v>48.277999999999999</v>
      </c>
      <c r="BH23" s="165">
        <v>-3.1131000000000002</v>
      </c>
      <c r="BI23" s="166"/>
      <c r="BJ23" s="165">
        <v>-72.572299999999998</v>
      </c>
      <c r="BK23" s="165">
        <v>0.84119999999999995</v>
      </c>
      <c r="BL23" s="165">
        <v>6.5194000000000001</v>
      </c>
      <c r="BM23" s="165">
        <v>4.3841999999999999</v>
      </c>
      <c r="BN23" s="165">
        <v>560.9606</v>
      </c>
      <c r="BO23" s="165">
        <v>121.4941</v>
      </c>
      <c r="BP23" s="165">
        <v>121.4941</v>
      </c>
      <c r="BQ23" s="165">
        <v>-500.98910000000001</v>
      </c>
      <c r="BR23" s="165">
        <v>521.25800000000004</v>
      </c>
      <c r="BS23" s="166"/>
      <c r="BT23" s="165">
        <v>-63.925699999999999</v>
      </c>
      <c r="BU23" s="165">
        <v>65.838899999999995</v>
      </c>
      <c r="BV23" s="165">
        <v>78.938299999999998</v>
      </c>
      <c r="BW23" s="165">
        <v>24.67</v>
      </c>
      <c r="BX23" s="165">
        <v>24.34</v>
      </c>
      <c r="BY23" s="165">
        <v>55.03</v>
      </c>
      <c r="BZ23" s="165">
        <v>67.73</v>
      </c>
      <c r="CA23" s="166"/>
      <c r="CB23" s="165">
        <v>-25.849499999999999</v>
      </c>
      <c r="CC23" s="165">
        <v>60.003399999999999</v>
      </c>
      <c r="CD23" s="165">
        <v>60.5976</v>
      </c>
      <c r="CE23" s="165">
        <v>21.790900000000001</v>
      </c>
      <c r="CF23" s="165">
        <v>-80.359200000000001</v>
      </c>
      <c r="CG23" s="165">
        <v>-79.877799999999993</v>
      </c>
      <c r="CH23" s="165">
        <v>5.93</v>
      </c>
      <c r="CI23" s="166"/>
      <c r="CJ23" s="166"/>
      <c r="CK23" s="166"/>
      <c r="CL23" s="165">
        <v>108.3</v>
      </c>
      <c r="CM23" s="165">
        <v>97.3</v>
      </c>
      <c r="CN23" s="165">
        <v>-13.93</v>
      </c>
      <c r="CO23" s="165">
        <v>68.186999999999998</v>
      </c>
      <c r="CP23" s="165">
        <v>67.511600000000001</v>
      </c>
      <c r="CQ23" s="165">
        <v>66.388599999999997</v>
      </c>
      <c r="CR23" s="165">
        <v>-23.0625</v>
      </c>
      <c r="CS23" s="165">
        <v>-22.455300000000001</v>
      </c>
      <c r="CT23" s="165">
        <v>65.240700000000004</v>
      </c>
      <c r="CU23" s="165">
        <v>-83.771100000000004</v>
      </c>
      <c r="CV23" s="165">
        <v>69.654200000000003</v>
      </c>
      <c r="CW23" s="165">
        <v>11.4838</v>
      </c>
      <c r="CX23" s="165">
        <v>51.08</v>
      </c>
      <c r="CY23" s="165">
        <v>27.51</v>
      </c>
      <c r="CZ23" s="165">
        <v>67.741699999999994</v>
      </c>
      <c r="DA23" s="165">
        <v>63.432299999999998</v>
      </c>
      <c r="DB23" s="165">
        <v>-26.53</v>
      </c>
      <c r="DC23" s="165">
        <v>-4.0469999999999997</v>
      </c>
      <c r="DD23" s="166"/>
      <c r="DE23" s="166"/>
      <c r="DF23" s="165">
        <v>-115.7569</v>
      </c>
      <c r="DG23" s="165">
        <v>-14.610200000000001</v>
      </c>
      <c r="DH23" s="165">
        <v>-16.810600000000001</v>
      </c>
      <c r="DI23" s="165">
        <v>-85.4</v>
      </c>
      <c r="DJ23" s="165">
        <v>-85.8</v>
      </c>
      <c r="DK23" s="165">
        <v>21.596399999999999</v>
      </c>
      <c r="DL23" s="165">
        <v>42.1967</v>
      </c>
      <c r="DM23" s="165">
        <v>61.5383</v>
      </c>
      <c r="DN23" s="165">
        <v>59.783900000000003</v>
      </c>
      <c r="DO23" s="165">
        <v>41.49</v>
      </c>
      <c r="DP23" s="165">
        <v>-8.75</v>
      </c>
      <c r="DQ23" s="165">
        <v>49.042000000000002</v>
      </c>
      <c r="DR23" s="165">
        <v>114.679</v>
      </c>
      <c r="DS23" s="165">
        <v>-22.51</v>
      </c>
      <c r="DT23" s="165">
        <v>-22.52</v>
      </c>
      <c r="DU23" s="165">
        <v>89.66</v>
      </c>
      <c r="DV23" s="165">
        <v>56.47</v>
      </c>
      <c r="DW23" s="165">
        <v>115.4</v>
      </c>
      <c r="DX23" s="165">
        <v>112.4545</v>
      </c>
      <c r="DY23" s="165">
        <v>-3.3506999999999998</v>
      </c>
      <c r="DZ23" s="165">
        <v>25.190899999999999</v>
      </c>
      <c r="EA23" s="165">
        <v>215.88050000000001</v>
      </c>
      <c r="EB23" s="165">
        <v>177.97819999999999</v>
      </c>
      <c r="EC23" s="165">
        <v>172.3278</v>
      </c>
      <c r="ED23" s="165">
        <v>173.2731</v>
      </c>
      <c r="EE23" s="165">
        <v>51.019799999999996</v>
      </c>
      <c r="EF23" s="165">
        <v>42.798000000000002</v>
      </c>
      <c r="EG23" s="165">
        <v>-15.836</v>
      </c>
      <c r="EH23" s="165">
        <v>509.75400000000002</v>
      </c>
      <c r="EI23" s="165">
        <v>84.896100000000004</v>
      </c>
      <c r="EJ23" s="166"/>
      <c r="EK23" s="165">
        <v>-35.891100000000002</v>
      </c>
      <c r="EL23" s="165">
        <v>-32.744999999999997</v>
      </c>
      <c r="EM23" s="165">
        <v>23.656700000000001</v>
      </c>
      <c r="EN23" s="165">
        <v>3.1743000000000001</v>
      </c>
      <c r="EO23" s="165">
        <v>2.3881000000000001</v>
      </c>
      <c r="EP23" s="165">
        <v>32.304000000000002</v>
      </c>
      <c r="EQ23" s="165">
        <v>-52.167499999999997</v>
      </c>
      <c r="ER23" s="165">
        <v>-52.804000000000002</v>
      </c>
      <c r="ES23" s="165">
        <v>-7.2161</v>
      </c>
      <c r="ET23" s="166"/>
      <c r="EU23" s="165">
        <v>-7.02</v>
      </c>
      <c r="EV23" s="166"/>
      <c r="EW23" s="165">
        <v>12.8078</v>
      </c>
      <c r="EX23" s="165">
        <v>-47.883299999999998</v>
      </c>
      <c r="EY23" s="165">
        <v>-38.681100000000001</v>
      </c>
      <c r="EZ23" s="165">
        <v>-37.29</v>
      </c>
      <c r="FA23" s="165">
        <v>9.1084999999999994</v>
      </c>
      <c r="FB23" s="165">
        <v>-40.469099999999997</v>
      </c>
      <c r="FC23" s="165">
        <v>7.9036999999999997</v>
      </c>
      <c r="FD23" s="165">
        <v>25.388000000000002</v>
      </c>
      <c r="FE23" s="166"/>
      <c r="FF23" s="165">
        <v>24.7119</v>
      </c>
      <c r="FG23" s="165">
        <v>40.528300000000002</v>
      </c>
      <c r="FH23" s="165">
        <v>41.1295</v>
      </c>
      <c r="FI23" s="165">
        <v>39.848799999999997</v>
      </c>
      <c r="FJ23" s="166"/>
      <c r="FK23" s="165">
        <v>24.448599999999999</v>
      </c>
      <c r="FL23" s="165">
        <v>99.636499999999998</v>
      </c>
      <c r="FM23" s="165">
        <v>-24.146100000000001</v>
      </c>
      <c r="FN23" s="165">
        <v>-24.066700000000001</v>
      </c>
      <c r="FO23" s="165">
        <v>50.518799999999999</v>
      </c>
      <c r="FP23" s="165">
        <v>87.465500000000006</v>
      </c>
      <c r="FQ23" s="165">
        <v>9.3696000000000002</v>
      </c>
      <c r="FR23" s="165">
        <v>9.6999999999999993</v>
      </c>
      <c r="FS23" s="165">
        <v>11.7781</v>
      </c>
      <c r="FT23" s="165">
        <v>0.95120000000000005</v>
      </c>
      <c r="FU23" s="165">
        <v>-7.23</v>
      </c>
      <c r="FV23" s="165">
        <v>10.64</v>
      </c>
      <c r="FW23" s="165">
        <v>0</v>
      </c>
      <c r="FX23" s="166"/>
      <c r="FY23" s="165">
        <v>-5.9039999999999999</v>
      </c>
      <c r="FZ23" s="165">
        <v>4.18</v>
      </c>
      <c r="GA23" s="166"/>
      <c r="GB23" s="165">
        <v>32.43</v>
      </c>
      <c r="GC23" s="165">
        <v>-87.620999999999995</v>
      </c>
      <c r="GD23" s="165">
        <v>-48.835700000000003</v>
      </c>
      <c r="GE23" s="165">
        <v>14.73</v>
      </c>
      <c r="GF23" s="165">
        <v>64.740700000000004</v>
      </c>
      <c r="GG23" s="165">
        <v>19.7</v>
      </c>
      <c r="GH23" s="165">
        <v>-19.172799999999999</v>
      </c>
      <c r="GI23" s="165">
        <v>-4.1932999999999998</v>
      </c>
      <c r="GJ23" s="165">
        <v>-4.5358000000000001</v>
      </c>
      <c r="GK23" s="165">
        <v>1.8273999999999999</v>
      </c>
      <c r="GL23" s="166"/>
      <c r="GM23" s="166"/>
      <c r="GN23" s="165">
        <v>-12.465</v>
      </c>
      <c r="GO23" s="165">
        <v>-31.755800000000001</v>
      </c>
      <c r="GP23" s="165">
        <v>15.8102</v>
      </c>
      <c r="GQ23" s="165">
        <v>32.755600000000001</v>
      </c>
      <c r="GR23" s="165">
        <v>52.232900000000001</v>
      </c>
      <c r="GS23" s="165">
        <v>52.902999999999999</v>
      </c>
      <c r="GT23" s="165">
        <v>-105.1524</v>
      </c>
      <c r="GU23" s="165">
        <v>-21.110399999999998</v>
      </c>
      <c r="GV23" s="165">
        <v>34.2089</v>
      </c>
      <c r="GW23" s="165">
        <v>-54.996899999999997</v>
      </c>
      <c r="GX23" s="165">
        <v>11.0764</v>
      </c>
      <c r="GY23" s="165">
        <v>10.1395</v>
      </c>
      <c r="GZ23" s="165">
        <v>9.8313000000000006</v>
      </c>
      <c r="HA23" s="165">
        <v>12.3911</v>
      </c>
      <c r="HB23" s="165">
        <v>75.320899999999995</v>
      </c>
      <c r="HC23" s="165">
        <v>75.828000000000003</v>
      </c>
      <c r="HD23" s="165">
        <v>73.3</v>
      </c>
      <c r="HE23" s="165">
        <v>-73.3917</v>
      </c>
      <c r="HF23" s="165">
        <v>-311.25819999999999</v>
      </c>
      <c r="HG23" s="165">
        <v>312.48719999999997</v>
      </c>
      <c r="HH23" s="165">
        <v>176.304</v>
      </c>
      <c r="HI23" s="165">
        <v>-72.1417</v>
      </c>
      <c r="HJ23" s="165">
        <v>-72.599999999999994</v>
      </c>
      <c r="HK23" s="165">
        <v>-60.450299999999999</v>
      </c>
      <c r="HL23" s="165">
        <v>-52.7468</v>
      </c>
      <c r="HM23" s="165">
        <v>75.522300000000001</v>
      </c>
      <c r="HN23" s="165">
        <v>75.332499999999996</v>
      </c>
      <c r="HO23" s="165">
        <v>-46.281999999999996</v>
      </c>
      <c r="HP23" s="165">
        <v>-44.373800000000003</v>
      </c>
      <c r="HQ23" s="165">
        <v>7.3197999999999999</v>
      </c>
      <c r="HR23" s="165">
        <v>6.5286999999999997</v>
      </c>
      <c r="HS23" s="165">
        <v>-16.638400000000001</v>
      </c>
      <c r="HT23" s="165">
        <v>-16.9391</v>
      </c>
      <c r="HU23" s="165">
        <v>40.76</v>
      </c>
      <c r="HV23" s="165">
        <v>40.770000000000003</v>
      </c>
      <c r="HW23" s="165">
        <v>31.6</v>
      </c>
      <c r="HX23" s="165">
        <v>31.8</v>
      </c>
      <c r="HY23" s="165">
        <v>22.929600000000001</v>
      </c>
      <c r="HZ23" s="165">
        <v>-51.68</v>
      </c>
      <c r="IA23" s="165">
        <v>-356.3494</v>
      </c>
      <c r="IB23" s="165">
        <v>85.006600000000006</v>
      </c>
      <c r="IC23" s="165">
        <v>84.794799999999995</v>
      </c>
      <c r="ID23" s="165">
        <v>9.9</v>
      </c>
      <c r="IE23" s="165">
        <v>-6.2</v>
      </c>
      <c r="IF23" s="165">
        <v>-5.4</v>
      </c>
      <c r="IG23" s="165">
        <v>-5.3</v>
      </c>
      <c r="IH23" s="165">
        <v>0.78590000000000004</v>
      </c>
      <c r="II23" s="165">
        <v>0.51139999999999997</v>
      </c>
      <c r="IJ23" s="165">
        <v>-170.21039999999999</v>
      </c>
      <c r="IK23" s="165">
        <v>-54.244399999999999</v>
      </c>
      <c r="IL23" s="165">
        <v>123.8994</v>
      </c>
      <c r="IM23" s="165">
        <v>79.453699999999998</v>
      </c>
      <c r="IN23" s="165">
        <v>-8.3036999999999992</v>
      </c>
      <c r="IO23" s="165">
        <v>-75.979100000000003</v>
      </c>
      <c r="IP23" s="165">
        <v>75.083699999999993</v>
      </c>
      <c r="IQ23" s="165">
        <v>-137.7834</v>
      </c>
      <c r="IR23" s="165">
        <v>0</v>
      </c>
      <c r="IS23" s="165">
        <v>-71.883799999999994</v>
      </c>
      <c r="IT23" s="165">
        <v>179.51939999999999</v>
      </c>
      <c r="IU23" s="165">
        <v>178.2079</v>
      </c>
      <c r="IV23" s="165">
        <v>137.6712</v>
      </c>
      <c r="IW23" s="165">
        <v>-112.3373</v>
      </c>
      <c r="IX23" s="165">
        <v>3.3113000000000001</v>
      </c>
      <c r="IY23" s="165">
        <v>-107.41379999999999</v>
      </c>
      <c r="IZ23" s="165">
        <v>110.2966</v>
      </c>
      <c r="JA23" s="165">
        <v>-12.8666</v>
      </c>
      <c r="JB23" s="166"/>
      <c r="JC23" s="165">
        <v>20.399999999999999</v>
      </c>
      <c r="JD23" s="165">
        <v>6.944</v>
      </c>
      <c r="JE23" s="165">
        <v>6.9420000000000002</v>
      </c>
      <c r="JF23" s="165">
        <v>-20.32</v>
      </c>
      <c r="JG23" s="165">
        <v>-2.4</v>
      </c>
      <c r="JH23" s="166"/>
      <c r="JI23" s="165">
        <v>2.0829</v>
      </c>
      <c r="JJ23" s="165">
        <v>-20.271599999999999</v>
      </c>
      <c r="JK23" s="165">
        <v>-27.9194</v>
      </c>
      <c r="JL23" s="165">
        <v>19</v>
      </c>
      <c r="JM23" s="165">
        <v>49.787999999999997</v>
      </c>
      <c r="JN23" s="165">
        <v>50.567</v>
      </c>
      <c r="JO23" s="165">
        <v>11.2738</v>
      </c>
      <c r="JP23" s="165">
        <v>13.4505</v>
      </c>
      <c r="JQ23" s="165">
        <v>49.677599999999998</v>
      </c>
      <c r="JR23" s="165">
        <v>49.246600000000001</v>
      </c>
      <c r="JS23" s="165">
        <v>50.266199999999998</v>
      </c>
      <c r="JT23" s="166"/>
      <c r="JU23" s="165">
        <v>5.8</v>
      </c>
      <c r="JV23" s="165">
        <v>16.107399999999998</v>
      </c>
      <c r="JW23" s="165">
        <v>6.26</v>
      </c>
      <c r="JX23" s="166"/>
      <c r="JY23" s="165">
        <v>-54.734699999999997</v>
      </c>
      <c r="JZ23" s="165">
        <v>82.264899999999997</v>
      </c>
      <c r="KA23" s="165">
        <v>61.543599999999998</v>
      </c>
      <c r="KB23" s="165">
        <v>-53.948999999999998</v>
      </c>
      <c r="KC23" s="165">
        <v>-81.716700000000003</v>
      </c>
      <c r="KD23" s="165">
        <v>51.701099999999997</v>
      </c>
      <c r="KE23" s="165">
        <v>28.938300000000002</v>
      </c>
      <c r="KF23" s="165">
        <v>-14.7</v>
      </c>
      <c r="KG23" s="165">
        <v>16</v>
      </c>
      <c r="KH23" s="165">
        <v>-134.15479999999999</v>
      </c>
      <c r="KI23" s="165">
        <v>172.78720000000001</v>
      </c>
    </row>
    <row r="24" spans="1:295" ht="18" customHeight="1" x14ac:dyDescent="0.3">
      <c r="A24" s="162" t="s">
        <v>50</v>
      </c>
      <c r="B24" s="162" t="s">
        <v>781</v>
      </c>
      <c r="C24" s="167">
        <v>0</v>
      </c>
      <c r="D24" s="167">
        <v>19.999300000000002</v>
      </c>
      <c r="E24" s="167">
        <v>-23.7012</v>
      </c>
      <c r="F24" s="167">
        <v>8.5305</v>
      </c>
      <c r="G24" s="167">
        <v>18.852</v>
      </c>
      <c r="H24" s="168"/>
      <c r="I24" s="167">
        <v>44.431899999999999</v>
      </c>
      <c r="J24" s="167">
        <v>-91.367800000000003</v>
      </c>
      <c r="K24" s="167">
        <v>54.6205</v>
      </c>
      <c r="L24" s="167">
        <v>27.183199999999999</v>
      </c>
      <c r="M24" s="167">
        <v>27.3626</v>
      </c>
      <c r="N24" s="167">
        <v>-4.4400000000000004</v>
      </c>
      <c r="O24" s="167">
        <v>-48.658999999999999</v>
      </c>
      <c r="P24" s="167">
        <v>44</v>
      </c>
      <c r="Q24" s="168"/>
      <c r="R24" s="167">
        <v>-44</v>
      </c>
      <c r="S24" s="167">
        <v>13.221299999999999</v>
      </c>
      <c r="T24" s="167">
        <v>48.143999999999998</v>
      </c>
      <c r="U24" s="167">
        <v>17.973700000000001</v>
      </c>
      <c r="V24" s="167">
        <v>17.931999999999999</v>
      </c>
      <c r="W24" s="167">
        <v>30.0182</v>
      </c>
      <c r="X24" s="167">
        <v>11.22</v>
      </c>
      <c r="Y24" s="167">
        <v>0.16289999999999999</v>
      </c>
      <c r="Z24" s="167">
        <v>6.2397</v>
      </c>
      <c r="AA24" s="168"/>
      <c r="AB24" s="168"/>
      <c r="AC24" s="167">
        <v>-53.21</v>
      </c>
      <c r="AD24" s="167">
        <v>-53.03</v>
      </c>
      <c r="AE24" s="168"/>
      <c r="AF24" s="167">
        <v>4.4400000000000004</v>
      </c>
      <c r="AG24" s="167">
        <v>46.2</v>
      </c>
      <c r="AH24" s="168"/>
      <c r="AI24" s="168"/>
      <c r="AJ24" s="167">
        <v>-38.85</v>
      </c>
      <c r="AK24" s="167">
        <v>-39.01</v>
      </c>
      <c r="AL24" s="167">
        <v>-66.88</v>
      </c>
      <c r="AM24" s="167">
        <v>39.61</v>
      </c>
      <c r="AN24" s="167">
        <v>39.270000000000003</v>
      </c>
      <c r="AO24" s="167">
        <v>17.990200000000002</v>
      </c>
      <c r="AP24" s="167">
        <v>-5.8224999999999998</v>
      </c>
      <c r="AQ24" s="167">
        <v>63.095199999999998</v>
      </c>
      <c r="AR24" s="167">
        <v>65.346100000000007</v>
      </c>
      <c r="AS24" s="167">
        <v>51.578000000000003</v>
      </c>
      <c r="AT24" s="167">
        <v>-39.785899999999998</v>
      </c>
      <c r="AU24" s="167">
        <v>-39.869900000000001</v>
      </c>
      <c r="AV24" s="167">
        <v>10.292299999999999</v>
      </c>
      <c r="AW24" s="167">
        <v>10.3293</v>
      </c>
      <c r="AX24" s="167">
        <v>77.026600000000002</v>
      </c>
      <c r="AY24" s="167">
        <v>78.768000000000001</v>
      </c>
      <c r="AZ24" s="167">
        <v>16.5046</v>
      </c>
      <c r="BA24" s="168"/>
      <c r="BB24" s="167">
        <v>-533.00120000000004</v>
      </c>
      <c r="BC24" s="167">
        <v>-8.4412000000000003</v>
      </c>
      <c r="BD24" s="167">
        <v>-4.9000000000000004</v>
      </c>
      <c r="BE24" s="167">
        <v>-4.9000000000000004</v>
      </c>
      <c r="BF24" s="167">
        <v>46.293399999999998</v>
      </c>
      <c r="BG24" s="167">
        <v>45.146999999999998</v>
      </c>
      <c r="BH24" s="167">
        <v>0</v>
      </c>
      <c r="BI24" s="168"/>
      <c r="BJ24" s="167">
        <v>-73.007199999999997</v>
      </c>
      <c r="BK24" s="167">
        <v>1.8589</v>
      </c>
      <c r="BL24" s="167">
        <v>6.5824999999999996</v>
      </c>
      <c r="BM24" s="167">
        <v>4.4574999999999996</v>
      </c>
      <c r="BN24" s="167">
        <v>579.14959999999996</v>
      </c>
      <c r="BO24" s="167">
        <v>140.7208</v>
      </c>
      <c r="BP24" s="167">
        <v>140.93440000000001</v>
      </c>
      <c r="BQ24" s="167">
        <v>-536.52520000000004</v>
      </c>
      <c r="BR24" s="167">
        <v>551.05849999999998</v>
      </c>
      <c r="BS24" s="168"/>
      <c r="BT24" s="167">
        <v>-48.832500000000003</v>
      </c>
      <c r="BU24" s="167">
        <v>50.3919</v>
      </c>
      <c r="BV24" s="167">
        <v>83.249399999999994</v>
      </c>
      <c r="BW24" s="167">
        <v>25.81</v>
      </c>
      <c r="BX24" s="167">
        <v>24.89</v>
      </c>
      <c r="BY24" s="167">
        <v>57.39</v>
      </c>
      <c r="BZ24" s="167">
        <v>70.760000000000005</v>
      </c>
      <c r="CA24" s="167">
        <v>-10.5784</v>
      </c>
      <c r="CB24" s="167">
        <v>-6.8276000000000003</v>
      </c>
      <c r="CC24" s="167">
        <v>54.432400000000001</v>
      </c>
      <c r="CD24" s="167">
        <v>55.181100000000001</v>
      </c>
      <c r="CE24" s="167">
        <v>20.8156</v>
      </c>
      <c r="CF24" s="167">
        <v>-83.957300000000004</v>
      </c>
      <c r="CG24" s="167">
        <v>-83.9358</v>
      </c>
      <c r="CH24" s="167">
        <v>13.7182</v>
      </c>
      <c r="CI24" s="168"/>
      <c r="CJ24" s="168"/>
      <c r="CK24" s="168"/>
      <c r="CL24" s="167">
        <v>109.9</v>
      </c>
      <c r="CM24" s="167">
        <v>99.2</v>
      </c>
      <c r="CN24" s="167">
        <v>-14.33</v>
      </c>
      <c r="CO24" s="167">
        <v>68.824299999999994</v>
      </c>
      <c r="CP24" s="167">
        <v>67.994699999999995</v>
      </c>
      <c r="CQ24" s="167">
        <v>67.142899999999997</v>
      </c>
      <c r="CR24" s="167">
        <v>-17.349399999999999</v>
      </c>
      <c r="CS24" s="167">
        <v>-16.561599999999999</v>
      </c>
      <c r="CT24" s="167">
        <v>70.785200000000003</v>
      </c>
      <c r="CU24" s="167">
        <v>-98.428299999999993</v>
      </c>
      <c r="CV24" s="167">
        <v>77.164100000000005</v>
      </c>
      <c r="CW24" s="167">
        <v>11.448</v>
      </c>
      <c r="CX24" s="167">
        <v>54.49</v>
      </c>
      <c r="CY24" s="167">
        <v>29.45</v>
      </c>
      <c r="CZ24" s="167">
        <v>70.788600000000002</v>
      </c>
      <c r="DA24" s="167">
        <v>66.508499999999998</v>
      </c>
      <c r="DB24" s="167">
        <v>-28.06</v>
      </c>
      <c r="DC24" s="167">
        <v>-4.0749000000000004</v>
      </c>
      <c r="DD24" s="168"/>
      <c r="DE24" s="168"/>
      <c r="DF24" s="167">
        <v>-131.43440000000001</v>
      </c>
      <c r="DG24" s="167">
        <v>-15.9511</v>
      </c>
      <c r="DH24" s="167">
        <v>-17.579499999999999</v>
      </c>
      <c r="DI24" s="167">
        <v>-88.3</v>
      </c>
      <c r="DJ24" s="167">
        <v>-88.8</v>
      </c>
      <c r="DK24" s="167">
        <v>21.700700000000001</v>
      </c>
      <c r="DL24" s="167">
        <v>43.954500000000003</v>
      </c>
      <c r="DM24" s="167">
        <v>65.295500000000004</v>
      </c>
      <c r="DN24" s="167">
        <v>62.127699999999997</v>
      </c>
      <c r="DO24" s="167">
        <v>43.8</v>
      </c>
      <c r="DP24" s="167">
        <v>-9.9600000000000009</v>
      </c>
      <c r="DQ24" s="167">
        <v>53.040999999999997</v>
      </c>
      <c r="DR24" s="167">
        <v>130.9024</v>
      </c>
      <c r="DS24" s="167">
        <v>-22.24</v>
      </c>
      <c r="DT24" s="167">
        <v>-22.58</v>
      </c>
      <c r="DU24" s="167">
        <v>94.48</v>
      </c>
      <c r="DV24" s="167">
        <v>58.51</v>
      </c>
      <c r="DW24" s="167">
        <v>131.58179999999999</v>
      </c>
      <c r="DX24" s="167">
        <v>128.56360000000001</v>
      </c>
      <c r="DY24" s="168"/>
      <c r="DZ24" s="167">
        <v>19.427299999999999</v>
      </c>
      <c r="EA24" s="167">
        <v>226.01400000000001</v>
      </c>
      <c r="EB24" s="167">
        <v>186.11940000000001</v>
      </c>
      <c r="EC24" s="167">
        <v>181.476</v>
      </c>
      <c r="ED24" s="167">
        <v>182.262</v>
      </c>
      <c r="EE24" s="167">
        <v>49.242100000000001</v>
      </c>
      <c r="EF24" s="167">
        <v>40.457799999999999</v>
      </c>
      <c r="EG24" s="167">
        <v>-17.027999999999999</v>
      </c>
      <c r="EH24" s="167">
        <v>547.97019999999998</v>
      </c>
      <c r="EI24" s="167">
        <v>63.480200000000004</v>
      </c>
      <c r="EJ24" s="168"/>
      <c r="EK24" s="167">
        <v>-36.362299999999998</v>
      </c>
      <c r="EL24" s="167">
        <v>-33.248800000000003</v>
      </c>
      <c r="EM24" s="167">
        <v>27.202400000000001</v>
      </c>
      <c r="EN24" s="167">
        <v>-7.0888999999999998</v>
      </c>
      <c r="EO24" s="167">
        <v>-6.4524999999999997</v>
      </c>
      <c r="EP24" s="167">
        <v>39.984000000000002</v>
      </c>
      <c r="EQ24" s="167">
        <v>-50.383800000000001</v>
      </c>
      <c r="ER24" s="167">
        <v>-51.205399999999997</v>
      </c>
      <c r="ES24" s="167">
        <v>-4.3997000000000002</v>
      </c>
      <c r="ET24" s="168"/>
      <c r="EU24" s="167">
        <v>-7.44</v>
      </c>
      <c r="EV24" s="167">
        <v>1</v>
      </c>
      <c r="EW24" s="167">
        <v>12.7844</v>
      </c>
      <c r="EX24" s="167">
        <v>-50.812199999999997</v>
      </c>
      <c r="EY24" s="167">
        <v>-38.3568</v>
      </c>
      <c r="EZ24" s="167">
        <v>-36.868600000000001</v>
      </c>
      <c r="FA24" s="167">
        <v>7.8823999999999996</v>
      </c>
      <c r="FB24" s="167">
        <v>-37.914700000000003</v>
      </c>
      <c r="FC24" s="167">
        <v>4.7141999999999999</v>
      </c>
      <c r="FD24" s="167">
        <v>24.562799999999999</v>
      </c>
      <c r="FE24" s="168"/>
      <c r="FF24" s="167">
        <v>24.1572</v>
      </c>
      <c r="FG24" s="167">
        <v>41.35</v>
      </c>
      <c r="FH24" s="167">
        <v>41.313400000000001</v>
      </c>
      <c r="FI24" s="167">
        <v>39.996400000000001</v>
      </c>
      <c r="FJ24" s="167">
        <v>9.8798999999999992</v>
      </c>
      <c r="FK24" s="167">
        <v>7.3681000000000001</v>
      </c>
      <c r="FL24" s="167">
        <v>97.9619</v>
      </c>
      <c r="FM24" s="167">
        <v>-18.025200000000002</v>
      </c>
      <c r="FN24" s="167">
        <v>-18.298999999999999</v>
      </c>
      <c r="FO24" s="167">
        <v>73.072100000000006</v>
      </c>
      <c r="FP24" s="167">
        <v>83.462900000000005</v>
      </c>
      <c r="FQ24" s="167">
        <v>13.8375</v>
      </c>
      <c r="FR24" s="167">
        <v>10.44</v>
      </c>
      <c r="FS24" s="167">
        <v>11.1287</v>
      </c>
      <c r="FT24" s="167">
        <v>0.91579999999999995</v>
      </c>
      <c r="FU24" s="167">
        <v>-6.53</v>
      </c>
      <c r="FV24" s="167">
        <v>11.65</v>
      </c>
      <c r="FW24" s="167">
        <v>13.1402</v>
      </c>
      <c r="FX24" s="168"/>
      <c r="FY24" s="167">
        <v>-6.0190000000000001</v>
      </c>
      <c r="FZ24" s="167">
        <v>4.2919999999999998</v>
      </c>
      <c r="GA24" s="168"/>
      <c r="GB24" s="167">
        <v>35.39</v>
      </c>
      <c r="GC24" s="167">
        <v>-83.974800000000002</v>
      </c>
      <c r="GD24" s="167">
        <v>-73.851399999999998</v>
      </c>
      <c r="GE24" s="167">
        <v>15.43</v>
      </c>
      <c r="GF24" s="167">
        <v>67.361000000000004</v>
      </c>
      <c r="GG24" s="167">
        <v>20.2</v>
      </c>
      <c r="GH24" s="167">
        <v>-16.130800000000001</v>
      </c>
      <c r="GI24" s="167">
        <v>-5.0803000000000003</v>
      </c>
      <c r="GJ24" s="167">
        <v>-5.3704999999999998</v>
      </c>
      <c r="GK24" s="167">
        <v>3.7120000000000002</v>
      </c>
      <c r="GL24" s="168"/>
      <c r="GM24" s="168"/>
      <c r="GN24" s="167">
        <v>-13.2682</v>
      </c>
      <c r="GO24" s="167">
        <v>-35.173699999999997</v>
      </c>
      <c r="GP24" s="167">
        <v>14.8992</v>
      </c>
      <c r="GQ24" s="167">
        <v>36.593299999999999</v>
      </c>
      <c r="GR24" s="167">
        <v>53.751800000000003</v>
      </c>
      <c r="GS24" s="167">
        <v>53.765300000000003</v>
      </c>
      <c r="GT24" s="167">
        <v>-113.3557</v>
      </c>
      <c r="GU24" s="167">
        <v>-23.270499999999998</v>
      </c>
      <c r="GV24" s="167">
        <v>33.018300000000004</v>
      </c>
      <c r="GW24" s="167">
        <v>-60.905900000000003</v>
      </c>
      <c r="GX24" s="167">
        <v>10.510400000000001</v>
      </c>
      <c r="GY24" s="167">
        <v>9.9917999999999996</v>
      </c>
      <c r="GZ24" s="167">
        <v>9.6519999999999992</v>
      </c>
      <c r="HA24" s="167">
        <v>12</v>
      </c>
      <c r="HB24" s="167">
        <v>68.087800000000001</v>
      </c>
      <c r="HC24" s="167">
        <v>69.528499999999994</v>
      </c>
      <c r="HD24" s="167">
        <v>69.099999999999994</v>
      </c>
      <c r="HE24" s="167">
        <v>-69.062299999999993</v>
      </c>
      <c r="HF24" s="167">
        <v>-302.23590000000002</v>
      </c>
      <c r="HG24" s="167">
        <v>306.90230000000003</v>
      </c>
      <c r="HH24" s="167">
        <v>144.91249999999999</v>
      </c>
      <c r="HI24" s="167">
        <v>-65.598500000000001</v>
      </c>
      <c r="HJ24" s="167">
        <v>-65.9255</v>
      </c>
      <c r="HK24" s="167">
        <v>-59.4499</v>
      </c>
      <c r="HL24" s="167">
        <v>-52.476300000000002</v>
      </c>
      <c r="HM24" s="167">
        <v>69.790599999999998</v>
      </c>
      <c r="HN24" s="167">
        <v>69.466200000000001</v>
      </c>
      <c r="HO24" s="168"/>
      <c r="HP24" s="168"/>
      <c r="HQ24" s="167">
        <v>7.1658999999999997</v>
      </c>
      <c r="HR24" s="167">
        <v>6.2649999999999997</v>
      </c>
      <c r="HS24" s="167">
        <v>-13.777200000000001</v>
      </c>
      <c r="HT24" s="167">
        <v>-13.659700000000001</v>
      </c>
      <c r="HU24" s="167">
        <v>65.42</v>
      </c>
      <c r="HV24" s="167">
        <v>0</v>
      </c>
      <c r="HW24" s="167">
        <v>31.6</v>
      </c>
      <c r="HX24" s="167">
        <v>33.200000000000003</v>
      </c>
      <c r="HY24" s="167">
        <v>22.7651</v>
      </c>
      <c r="HZ24" s="167">
        <v>-57.92</v>
      </c>
      <c r="IA24" s="167">
        <v>-350.61709999999999</v>
      </c>
      <c r="IB24" s="167">
        <v>80.820899999999995</v>
      </c>
      <c r="IC24" s="167">
        <v>81.409599999999998</v>
      </c>
      <c r="ID24" s="167">
        <v>9.4</v>
      </c>
      <c r="IE24" s="167">
        <v>-3.9</v>
      </c>
      <c r="IF24" s="167">
        <v>-4.5</v>
      </c>
      <c r="IG24" s="167">
        <v>-4.5</v>
      </c>
      <c r="IH24" s="167">
        <v>0.90369999999999995</v>
      </c>
      <c r="II24" s="167">
        <v>0.5423</v>
      </c>
      <c r="IJ24" s="167">
        <v>-140.53809999999999</v>
      </c>
      <c r="IK24" s="167">
        <v>-35.542200000000001</v>
      </c>
      <c r="IL24" s="167">
        <v>101.0629</v>
      </c>
      <c r="IM24" s="167">
        <v>67.203999999999994</v>
      </c>
      <c r="IN24" s="167">
        <v>-4.6952999999999996</v>
      </c>
      <c r="IO24" s="167">
        <v>-65.077600000000004</v>
      </c>
      <c r="IP24" s="167">
        <v>56.537999999999997</v>
      </c>
      <c r="IQ24" s="167">
        <v>-133.17660000000001</v>
      </c>
      <c r="IR24" s="168"/>
      <c r="IS24" s="167">
        <v>-54.381599999999999</v>
      </c>
      <c r="IT24" s="167">
        <v>184.6883</v>
      </c>
      <c r="IU24" s="167">
        <v>183.13149999999999</v>
      </c>
      <c r="IV24" s="167">
        <v>138.19810000000001</v>
      </c>
      <c r="IW24" s="167">
        <v>-93.435100000000006</v>
      </c>
      <c r="IX24" s="167">
        <v>-6.6809000000000003</v>
      </c>
      <c r="IY24" s="167">
        <v>-94.960599999999999</v>
      </c>
      <c r="IZ24" s="167">
        <v>96.321299999999994</v>
      </c>
      <c r="JA24" s="167">
        <v>-12.3117</v>
      </c>
      <c r="JB24" s="168"/>
      <c r="JC24" s="167">
        <v>22</v>
      </c>
      <c r="JD24" s="167">
        <v>7.3529999999999998</v>
      </c>
      <c r="JE24" s="167">
        <v>7.3529999999999998</v>
      </c>
      <c r="JF24" s="167">
        <v>-21.6</v>
      </c>
      <c r="JG24" s="167">
        <v>-0.08</v>
      </c>
      <c r="JH24" s="168"/>
      <c r="JI24" s="167">
        <v>1.2039</v>
      </c>
      <c r="JJ24" s="167">
        <v>-20.0092</v>
      </c>
      <c r="JK24" s="167">
        <v>-27.538</v>
      </c>
      <c r="JL24" s="167">
        <v>19.100000000000001</v>
      </c>
      <c r="JM24" s="167">
        <v>51.383000000000003</v>
      </c>
      <c r="JN24" s="167">
        <v>51.493000000000002</v>
      </c>
      <c r="JO24" s="168"/>
      <c r="JP24" s="168"/>
      <c r="JQ24" s="167">
        <v>46.472499999999997</v>
      </c>
      <c r="JR24" s="167">
        <v>46.124499999999998</v>
      </c>
      <c r="JS24" s="167">
        <v>46.010199999999998</v>
      </c>
      <c r="JT24" s="168"/>
      <c r="JU24" s="167">
        <v>5.6</v>
      </c>
      <c r="JV24" s="167">
        <v>16.300599999999999</v>
      </c>
      <c r="JW24" s="167">
        <v>6.66</v>
      </c>
      <c r="JX24" s="168"/>
      <c r="JY24" s="167">
        <v>-52.825699999999998</v>
      </c>
      <c r="JZ24" s="167">
        <v>80.701899999999995</v>
      </c>
      <c r="KA24" s="167">
        <v>60.918500000000002</v>
      </c>
      <c r="KB24" s="167">
        <v>-52.505600000000001</v>
      </c>
      <c r="KC24" s="167">
        <v>-79.794200000000004</v>
      </c>
      <c r="KD24" s="167">
        <v>51.3889</v>
      </c>
      <c r="KE24" s="167">
        <v>28.518899999999999</v>
      </c>
      <c r="KF24" s="167">
        <v>-14.3</v>
      </c>
      <c r="KG24" s="167">
        <v>14.3</v>
      </c>
      <c r="KH24" s="167">
        <v>-155.86760000000001</v>
      </c>
      <c r="KI24" s="167">
        <v>187.7218</v>
      </c>
    </row>
    <row r="25" spans="1:295" ht="18" customHeight="1" x14ac:dyDescent="0.3">
      <c r="A25" s="162" t="s">
        <v>50</v>
      </c>
      <c r="B25" s="162" t="s">
        <v>782</v>
      </c>
      <c r="C25" s="163">
        <v>0</v>
      </c>
      <c r="D25" s="163">
        <v>20.227799999999998</v>
      </c>
      <c r="E25" s="163">
        <v>-23.964600000000001</v>
      </c>
      <c r="F25" s="163">
        <v>9.3439999999999994</v>
      </c>
      <c r="G25" s="163">
        <v>19.974399999999999</v>
      </c>
      <c r="H25" s="164"/>
      <c r="I25" s="163">
        <v>46.717799999999997</v>
      </c>
      <c r="J25" s="163">
        <v>-96.5749</v>
      </c>
      <c r="K25" s="163">
        <v>57.450800000000001</v>
      </c>
      <c r="L25" s="163">
        <v>28.703099999999999</v>
      </c>
      <c r="M25" s="163">
        <v>28.664100000000001</v>
      </c>
      <c r="N25" s="163">
        <v>-15.54</v>
      </c>
      <c r="O25" s="163">
        <v>-51.238</v>
      </c>
      <c r="P25" s="163">
        <v>44</v>
      </c>
      <c r="Q25" s="163">
        <v>18.216000000000001</v>
      </c>
      <c r="R25" s="163">
        <v>-44</v>
      </c>
      <c r="S25" s="163">
        <v>13.2493</v>
      </c>
      <c r="T25" s="163">
        <v>46.804000000000002</v>
      </c>
      <c r="U25" s="163">
        <v>18.215699999999998</v>
      </c>
      <c r="V25" s="163">
        <v>18.418800000000001</v>
      </c>
      <c r="W25" s="163">
        <v>30.6175</v>
      </c>
      <c r="X25" s="163">
        <v>11.5854</v>
      </c>
      <c r="Y25" s="163">
        <v>0.40570000000000001</v>
      </c>
      <c r="Z25" s="163">
        <v>6.0709999999999997</v>
      </c>
      <c r="AA25" s="164"/>
      <c r="AB25" s="164"/>
      <c r="AC25" s="163">
        <v>-56.26</v>
      </c>
      <c r="AD25" s="163">
        <v>-56.57</v>
      </c>
      <c r="AE25" s="164"/>
      <c r="AF25" s="163">
        <v>15.54</v>
      </c>
      <c r="AG25" s="163">
        <v>48.4</v>
      </c>
      <c r="AH25" s="164"/>
      <c r="AI25" s="164"/>
      <c r="AJ25" s="163">
        <v>-49.47</v>
      </c>
      <c r="AK25" s="163">
        <v>-49.59</v>
      </c>
      <c r="AL25" s="163">
        <v>-56.33</v>
      </c>
      <c r="AM25" s="163">
        <v>49.95</v>
      </c>
      <c r="AN25" s="163">
        <v>50.16</v>
      </c>
      <c r="AO25" s="163">
        <v>19.1096</v>
      </c>
      <c r="AP25" s="163">
        <v>-6.1673</v>
      </c>
      <c r="AQ25" s="163">
        <v>65.778899999999993</v>
      </c>
      <c r="AR25" s="163">
        <v>67.526300000000006</v>
      </c>
      <c r="AS25" s="163">
        <v>85.325699999999998</v>
      </c>
      <c r="AT25" s="163">
        <v>-45.948</v>
      </c>
      <c r="AU25" s="163">
        <v>-45.999400000000001</v>
      </c>
      <c r="AV25" s="163">
        <v>32.374600000000001</v>
      </c>
      <c r="AW25" s="163">
        <v>32.071899999999999</v>
      </c>
      <c r="AX25" s="163">
        <v>75.418999999999997</v>
      </c>
      <c r="AY25" s="163">
        <v>78.232200000000006</v>
      </c>
      <c r="AZ25" s="163">
        <v>49.478000000000002</v>
      </c>
      <c r="BA25" s="164"/>
      <c r="BB25" s="163">
        <v>-576.12369999999999</v>
      </c>
      <c r="BC25" s="163">
        <v>-7.5046999999999997</v>
      </c>
      <c r="BD25" s="163">
        <v>-5.8</v>
      </c>
      <c r="BE25" s="163">
        <v>-5.7</v>
      </c>
      <c r="BF25" s="163">
        <v>51.410400000000003</v>
      </c>
      <c r="BG25" s="163">
        <v>50.929600000000001</v>
      </c>
      <c r="BH25" s="164"/>
      <c r="BI25" s="164"/>
      <c r="BJ25" s="163">
        <v>-78.823899999999995</v>
      </c>
      <c r="BK25" s="163">
        <v>2.8584999999999998</v>
      </c>
      <c r="BL25" s="163">
        <v>7.8799000000000001</v>
      </c>
      <c r="BM25" s="163">
        <v>5.2016999999999998</v>
      </c>
      <c r="BN25" s="163">
        <v>616.53470000000004</v>
      </c>
      <c r="BO25" s="163">
        <v>151.2192</v>
      </c>
      <c r="BP25" s="163">
        <v>151.1276</v>
      </c>
      <c r="BQ25" s="163">
        <v>-574.48559999999998</v>
      </c>
      <c r="BR25" s="163">
        <v>593.17899999999997</v>
      </c>
      <c r="BS25" s="164"/>
      <c r="BT25" s="163">
        <v>-60.592199999999998</v>
      </c>
      <c r="BU25" s="163">
        <v>62.230699999999999</v>
      </c>
      <c r="BV25" s="163">
        <v>88.877899999999997</v>
      </c>
      <c r="BW25" s="163">
        <v>27.02</v>
      </c>
      <c r="BX25" s="163">
        <v>27.33</v>
      </c>
      <c r="BY25" s="163">
        <v>61.76</v>
      </c>
      <c r="BZ25" s="163">
        <v>73.8</v>
      </c>
      <c r="CA25" s="163">
        <v>-9.3727999999999998</v>
      </c>
      <c r="CB25" s="163">
        <v>-15.132999999999999</v>
      </c>
      <c r="CC25" s="163">
        <v>62.195599999999999</v>
      </c>
      <c r="CD25" s="163">
        <v>62.4176</v>
      </c>
      <c r="CE25" s="163">
        <v>17.393000000000001</v>
      </c>
      <c r="CF25" s="163">
        <v>-98.632999999999996</v>
      </c>
      <c r="CG25" s="163">
        <v>-96.790700000000001</v>
      </c>
      <c r="CH25" s="163">
        <v>15.4435</v>
      </c>
      <c r="CI25" s="164"/>
      <c r="CJ25" s="164"/>
      <c r="CK25" s="164"/>
      <c r="CL25" s="163">
        <v>114.4</v>
      </c>
      <c r="CM25" s="163">
        <v>103</v>
      </c>
      <c r="CN25" s="163">
        <v>-15</v>
      </c>
      <c r="CO25" s="163">
        <v>68.432500000000005</v>
      </c>
      <c r="CP25" s="163">
        <v>67.760800000000003</v>
      </c>
      <c r="CQ25" s="163">
        <v>66.730199999999996</v>
      </c>
      <c r="CR25" s="163">
        <v>-15.284599999999999</v>
      </c>
      <c r="CS25" s="163">
        <v>-14.833</v>
      </c>
      <c r="CT25" s="163">
        <v>72.726600000000005</v>
      </c>
      <c r="CU25" s="163">
        <v>-106.9883</v>
      </c>
      <c r="CV25" s="163">
        <v>81.227800000000002</v>
      </c>
      <c r="CW25" s="163">
        <v>12.0908</v>
      </c>
      <c r="CX25" s="163">
        <v>65.58</v>
      </c>
      <c r="CY25" s="163">
        <v>34.81</v>
      </c>
      <c r="CZ25" s="163">
        <v>74.772900000000007</v>
      </c>
      <c r="DA25" s="163">
        <v>70.903000000000006</v>
      </c>
      <c r="DB25" s="163">
        <v>-29.8</v>
      </c>
      <c r="DC25" s="163">
        <v>-18.713899999999999</v>
      </c>
      <c r="DD25" s="164"/>
      <c r="DE25" s="164"/>
      <c r="DF25" s="163">
        <v>-135.25210000000001</v>
      </c>
      <c r="DG25" s="163">
        <v>-17.091200000000001</v>
      </c>
      <c r="DH25" s="163">
        <v>-18.749700000000001</v>
      </c>
      <c r="DI25" s="163">
        <v>-93.8</v>
      </c>
      <c r="DJ25" s="163">
        <v>-95.2</v>
      </c>
      <c r="DK25" s="163">
        <v>22.425799999999999</v>
      </c>
      <c r="DL25" s="163">
        <v>46.298200000000001</v>
      </c>
      <c r="DM25" s="163">
        <v>69.991900000000001</v>
      </c>
      <c r="DN25" s="163">
        <v>65.643299999999996</v>
      </c>
      <c r="DO25" s="163">
        <v>46.19</v>
      </c>
      <c r="DP25" s="163">
        <v>-11.23</v>
      </c>
      <c r="DQ25" s="163">
        <v>54.622</v>
      </c>
      <c r="DR25" s="163">
        <v>133.8826</v>
      </c>
      <c r="DS25" s="163">
        <v>-22.29</v>
      </c>
      <c r="DT25" s="163">
        <v>-22.82</v>
      </c>
      <c r="DU25" s="163">
        <v>91.84</v>
      </c>
      <c r="DV25" s="163">
        <v>62.13</v>
      </c>
      <c r="DW25" s="163">
        <v>136.63640000000001</v>
      </c>
      <c r="DX25" s="163">
        <v>131.58179999999999</v>
      </c>
      <c r="DY25" s="164"/>
      <c r="DZ25" s="163">
        <v>14.045500000000001</v>
      </c>
      <c r="EA25" s="163">
        <v>235.99529999999999</v>
      </c>
      <c r="EB25" s="163">
        <v>191.07669999999999</v>
      </c>
      <c r="EC25" s="163">
        <v>185.9812</v>
      </c>
      <c r="ED25" s="163">
        <v>188.09469999999999</v>
      </c>
      <c r="EE25" s="163">
        <v>55.589700000000001</v>
      </c>
      <c r="EF25" s="163">
        <v>45.657600000000002</v>
      </c>
      <c r="EG25" s="163">
        <v>-17.734999999999999</v>
      </c>
      <c r="EH25" s="163">
        <v>584.80989999999997</v>
      </c>
      <c r="EI25" s="163">
        <v>63.2166</v>
      </c>
      <c r="EJ25" s="164"/>
      <c r="EK25" s="163">
        <v>-36.3919</v>
      </c>
      <c r="EL25" s="163">
        <v>-33.520299999999999</v>
      </c>
      <c r="EM25" s="163">
        <v>22.984300000000001</v>
      </c>
      <c r="EN25" s="163">
        <v>-18.164400000000001</v>
      </c>
      <c r="EO25" s="163">
        <v>-17.114799999999999</v>
      </c>
      <c r="EP25" s="163">
        <v>43.055999999999997</v>
      </c>
      <c r="EQ25" s="163">
        <v>-68.840800000000002</v>
      </c>
      <c r="ER25" s="163">
        <v>0</v>
      </c>
      <c r="ES25" s="163">
        <v>-9.2105999999999995</v>
      </c>
      <c r="ET25" s="164"/>
      <c r="EU25" s="163">
        <v>-6.68</v>
      </c>
      <c r="EV25" s="163">
        <v>1</v>
      </c>
      <c r="EW25" s="163">
        <v>13.7005</v>
      </c>
      <c r="EX25" s="163">
        <v>-92.158199999999994</v>
      </c>
      <c r="EY25" s="163">
        <v>-39.968299999999999</v>
      </c>
      <c r="EZ25" s="163">
        <v>-38.641100000000002</v>
      </c>
      <c r="FA25" s="163">
        <v>10.9177</v>
      </c>
      <c r="FB25" s="163">
        <v>-42.8596</v>
      </c>
      <c r="FC25" s="163">
        <v>9.4617000000000004</v>
      </c>
      <c r="FD25" s="163">
        <v>24.5274</v>
      </c>
      <c r="FE25" s="164"/>
      <c r="FF25" s="163">
        <v>24.3691</v>
      </c>
      <c r="FG25" s="163">
        <v>41.460500000000003</v>
      </c>
      <c r="FH25" s="163">
        <v>41.8386</v>
      </c>
      <c r="FI25" s="163">
        <v>40.664000000000001</v>
      </c>
      <c r="FJ25" s="163">
        <v>14.0663</v>
      </c>
      <c r="FK25" s="163">
        <v>11.8894</v>
      </c>
      <c r="FL25" s="163">
        <v>92.770799999999994</v>
      </c>
      <c r="FM25" s="163">
        <v>-12.761699999999999</v>
      </c>
      <c r="FN25" s="163">
        <v>-12.278499999999999</v>
      </c>
      <c r="FO25" s="163">
        <v>66.1751</v>
      </c>
      <c r="FP25" s="163">
        <v>78.302999999999997</v>
      </c>
      <c r="FQ25" s="163">
        <v>13.280799999999999</v>
      </c>
      <c r="FR25" s="163">
        <v>10.24</v>
      </c>
      <c r="FS25" s="163">
        <v>11.7781</v>
      </c>
      <c r="FT25" s="163">
        <v>0.95</v>
      </c>
      <c r="FU25" s="163">
        <v>-7.06</v>
      </c>
      <c r="FV25" s="163">
        <v>12.65</v>
      </c>
      <c r="FW25" s="163">
        <v>14.7629</v>
      </c>
      <c r="FX25" s="164"/>
      <c r="FY25" s="163">
        <v>-5.8319999999999999</v>
      </c>
      <c r="FZ25" s="163">
        <v>4.2770000000000001</v>
      </c>
      <c r="GA25" s="163">
        <v>9.3327000000000009</v>
      </c>
      <c r="GB25" s="163">
        <v>36.99</v>
      </c>
      <c r="GC25" s="163">
        <v>-79.4238</v>
      </c>
      <c r="GD25" s="163">
        <v>-70.951800000000006</v>
      </c>
      <c r="GE25" s="163">
        <v>15.95</v>
      </c>
      <c r="GF25" s="163">
        <v>70.889600000000002</v>
      </c>
      <c r="GG25" s="163">
        <v>21.1</v>
      </c>
      <c r="GH25" s="163">
        <v>-19.932500000000001</v>
      </c>
      <c r="GI25" s="163">
        <v>-5.6101999999999999</v>
      </c>
      <c r="GJ25" s="163">
        <v>-6.0381999999999998</v>
      </c>
      <c r="GK25" s="163">
        <v>3.9420000000000002</v>
      </c>
      <c r="GL25" s="164"/>
      <c r="GM25" s="164"/>
      <c r="GN25" s="163">
        <v>-14.319699999999999</v>
      </c>
      <c r="GO25" s="163">
        <v>-39.564500000000002</v>
      </c>
      <c r="GP25" s="163">
        <v>13.875999999999999</v>
      </c>
      <c r="GQ25" s="163">
        <v>41.720500000000001</v>
      </c>
      <c r="GR25" s="163">
        <v>56.639400000000002</v>
      </c>
      <c r="GS25" s="163">
        <v>56.880200000000002</v>
      </c>
      <c r="GT25" s="163">
        <v>-127.6083</v>
      </c>
      <c r="GU25" s="163">
        <v>-25.345099999999999</v>
      </c>
      <c r="GV25" s="163">
        <v>37.027099999999997</v>
      </c>
      <c r="GW25" s="163">
        <v>-66.624399999999994</v>
      </c>
      <c r="GX25" s="163">
        <v>10.4338</v>
      </c>
      <c r="GY25" s="163">
        <v>10.8133</v>
      </c>
      <c r="GZ25" s="163">
        <v>10.4747</v>
      </c>
      <c r="HA25" s="163">
        <v>11.792</v>
      </c>
      <c r="HB25" s="163">
        <v>73.888400000000004</v>
      </c>
      <c r="HC25" s="163">
        <v>75.706900000000005</v>
      </c>
      <c r="HD25" s="163">
        <v>73.3</v>
      </c>
      <c r="HE25" s="163">
        <v>-72.882400000000004</v>
      </c>
      <c r="HF25" s="163">
        <v>-319.24110000000002</v>
      </c>
      <c r="HG25" s="163">
        <v>322.31720000000001</v>
      </c>
      <c r="HH25" s="163">
        <v>152.19290000000001</v>
      </c>
      <c r="HI25" s="163">
        <v>-71.488900000000001</v>
      </c>
      <c r="HJ25" s="163">
        <v>-72.360500000000002</v>
      </c>
      <c r="HK25" s="163">
        <v>-58.759700000000002</v>
      </c>
      <c r="HL25" s="163">
        <v>-50.029699999999998</v>
      </c>
      <c r="HM25" s="163">
        <v>77.652199999999993</v>
      </c>
      <c r="HN25" s="163">
        <v>77.212299999999999</v>
      </c>
      <c r="HO25" s="163">
        <v>-40.657499999999999</v>
      </c>
      <c r="HP25" s="163">
        <v>-35.054400000000001</v>
      </c>
      <c r="HQ25" s="163">
        <v>5.6497999999999999</v>
      </c>
      <c r="HR25" s="163">
        <v>4.7268999999999997</v>
      </c>
      <c r="HS25" s="163">
        <v>-17.559999999999999</v>
      </c>
      <c r="HT25" s="163">
        <v>-17.532800000000002</v>
      </c>
      <c r="HU25" s="163">
        <v>59.53</v>
      </c>
      <c r="HV25" s="164"/>
      <c r="HW25" s="163">
        <v>33</v>
      </c>
      <c r="HX25" s="163">
        <v>33.799999999999997</v>
      </c>
      <c r="HY25" s="163">
        <v>22.991499999999998</v>
      </c>
      <c r="HZ25" s="163">
        <v>-61.04</v>
      </c>
      <c r="IA25" s="163">
        <v>-357.2131</v>
      </c>
      <c r="IB25" s="163">
        <v>81.059700000000007</v>
      </c>
      <c r="IC25" s="163">
        <v>81.326999999999998</v>
      </c>
      <c r="ID25" s="163">
        <v>9.9</v>
      </c>
      <c r="IE25" s="163">
        <v>-3.9</v>
      </c>
      <c r="IF25" s="163">
        <v>-4.7</v>
      </c>
      <c r="IG25" s="163">
        <v>-4.5</v>
      </c>
      <c r="IH25" s="163">
        <v>0.80220000000000002</v>
      </c>
      <c r="II25" s="163">
        <v>0.71619999999999995</v>
      </c>
      <c r="IJ25" s="163">
        <v>-147.2071</v>
      </c>
      <c r="IK25" s="163">
        <v>-37.3142</v>
      </c>
      <c r="IL25" s="163">
        <v>106.499</v>
      </c>
      <c r="IM25" s="163">
        <v>70.339399999999998</v>
      </c>
      <c r="IN25" s="163">
        <v>-5.3289</v>
      </c>
      <c r="IO25" s="163">
        <v>-65.307000000000002</v>
      </c>
      <c r="IP25" s="163">
        <v>60.089199999999998</v>
      </c>
      <c r="IQ25" s="163">
        <v>-137.84970000000001</v>
      </c>
      <c r="IR25" s="164"/>
      <c r="IS25" s="163">
        <v>-59.522799999999997</v>
      </c>
      <c r="IT25" s="163">
        <v>186.88980000000001</v>
      </c>
      <c r="IU25" s="163">
        <v>185.68119999999999</v>
      </c>
      <c r="IV25" s="163">
        <v>140.38939999999999</v>
      </c>
      <c r="IW25" s="163">
        <v>-94.591899999999995</v>
      </c>
      <c r="IX25" s="163">
        <v>-9.4740000000000002</v>
      </c>
      <c r="IY25" s="163">
        <v>-98.838499999999996</v>
      </c>
      <c r="IZ25" s="163">
        <v>101.0108</v>
      </c>
      <c r="JA25" s="163">
        <v>-12.918699999999999</v>
      </c>
      <c r="JB25" s="164"/>
      <c r="JC25" s="163">
        <v>21.92</v>
      </c>
      <c r="JD25" s="163">
        <v>7.1950000000000003</v>
      </c>
      <c r="JE25" s="163">
        <v>7.2750000000000004</v>
      </c>
      <c r="JF25" s="163">
        <v>-20.8</v>
      </c>
      <c r="JG25" s="163">
        <v>-2.16</v>
      </c>
      <c r="JH25" s="164"/>
      <c r="JI25" s="163">
        <v>1.9058999999999999</v>
      </c>
      <c r="JJ25" s="163">
        <v>-19.188199999999998</v>
      </c>
      <c r="JK25" s="163">
        <v>-27.6265</v>
      </c>
      <c r="JL25" s="163">
        <v>17.399999999999999</v>
      </c>
      <c r="JM25" s="163">
        <v>51.591999999999999</v>
      </c>
      <c r="JN25" s="163">
        <v>50.23</v>
      </c>
      <c r="JO25" s="163">
        <v>11.3362</v>
      </c>
      <c r="JP25" s="163">
        <v>13.495900000000001</v>
      </c>
      <c r="JQ25" s="163">
        <v>51.139200000000002</v>
      </c>
      <c r="JR25" s="163">
        <v>50.674700000000001</v>
      </c>
      <c r="JS25" s="163">
        <v>51.062600000000003</v>
      </c>
      <c r="JT25" s="164"/>
      <c r="JU25" s="163">
        <v>2</v>
      </c>
      <c r="JV25" s="163">
        <v>16.8249</v>
      </c>
      <c r="JW25" s="163">
        <v>6.73</v>
      </c>
      <c r="JX25" s="164"/>
      <c r="JY25" s="163">
        <v>-53.125399999999999</v>
      </c>
      <c r="JZ25" s="163">
        <v>81.674800000000005</v>
      </c>
      <c r="KA25" s="163">
        <v>60.439799999999998</v>
      </c>
      <c r="KB25" s="163">
        <v>-53.3566</v>
      </c>
      <c r="KC25" s="163">
        <v>-80.070499999999996</v>
      </c>
      <c r="KD25" s="163">
        <v>49.870600000000003</v>
      </c>
      <c r="KE25" s="163">
        <v>30.644300000000001</v>
      </c>
      <c r="KF25" s="163">
        <v>-11.1</v>
      </c>
      <c r="KG25" s="163">
        <v>11.7</v>
      </c>
      <c r="KH25" s="163">
        <v>-163.7766</v>
      </c>
      <c r="KI25" s="163">
        <v>205.87190000000001</v>
      </c>
    </row>
    <row r="26" spans="1:295" ht="18" customHeight="1" x14ac:dyDescent="0.3">
      <c r="A26" s="162" t="s">
        <v>50</v>
      </c>
      <c r="B26" s="162" t="s">
        <v>783</v>
      </c>
      <c r="C26" s="165">
        <v>0</v>
      </c>
      <c r="D26" s="165">
        <v>20.485700000000001</v>
      </c>
      <c r="E26" s="165">
        <v>-24.229299999999999</v>
      </c>
      <c r="F26" s="165">
        <v>9.6648999999999994</v>
      </c>
      <c r="G26" s="165">
        <v>19.3246</v>
      </c>
      <c r="H26" s="166"/>
      <c r="I26" s="165">
        <v>48.8538</v>
      </c>
      <c r="J26" s="165">
        <v>-99.099000000000004</v>
      </c>
      <c r="K26" s="165">
        <v>60.580500000000001</v>
      </c>
      <c r="L26" s="165">
        <v>29.877099999999999</v>
      </c>
      <c r="M26" s="165">
        <v>29.880400000000002</v>
      </c>
      <c r="N26" s="165">
        <v>-22.2</v>
      </c>
      <c r="O26" s="165">
        <v>-52.694000000000003</v>
      </c>
      <c r="P26" s="165">
        <v>48.4</v>
      </c>
      <c r="Q26" s="165">
        <v>19.872</v>
      </c>
      <c r="R26" s="165">
        <v>-46.2</v>
      </c>
      <c r="S26" s="165">
        <v>12.9055</v>
      </c>
      <c r="T26" s="165">
        <v>47.953200000000002</v>
      </c>
      <c r="U26" s="165">
        <v>18.196400000000001</v>
      </c>
      <c r="V26" s="165">
        <v>18.5486</v>
      </c>
      <c r="W26" s="165">
        <v>30.637499999999999</v>
      </c>
      <c r="X26" s="165">
        <v>10.107699999999999</v>
      </c>
      <c r="Y26" s="165">
        <v>0.33439999999999998</v>
      </c>
      <c r="Z26" s="165">
        <v>5.9328000000000003</v>
      </c>
      <c r="AA26" s="166"/>
      <c r="AB26" s="166"/>
      <c r="AC26" s="165">
        <v>-61.42</v>
      </c>
      <c r="AD26" s="165">
        <v>-61.37</v>
      </c>
      <c r="AE26" s="166"/>
      <c r="AF26" s="165">
        <v>22.2</v>
      </c>
      <c r="AG26" s="165">
        <v>50.6</v>
      </c>
      <c r="AH26" s="166"/>
      <c r="AI26" s="166"/>
      <c r="AJ26" s="165">
        <v>-55.31</v>
      </c>
      <c r="AK26" s="165">
        <v>-55.99</v>
      </c>
      <c r="AL26" s="165">
        <v>-53.36</v>
      </c>
      <c r="AM26" s="165">
        <v>55.9</v>
      </c>
      <c r="AN26" s="165">
        <v>56.45</v>
      </c>
      <c r="AO26" s="165">
        <v>20.2148</v>
      </c>
      <c r="AP26" s="165">
        <v>-6.2039999999999997</v>
      </c>
      <c r="AQ26" s="165">
        <v>66.321899999999999</v>
      </c>
      <c r="AR26" s="165">
        <v>67.743700000000004</v>
      </c>
      <c r="AS26" s="165">
        <v>86.131699999999995</v>
      </c>
      <c r="AT26" s="165">
        <v>-51.440300000000001</v>
      </c>
      <c r="AU26" s="165">
        <v>-52.267099999999999</v>
      </c>
      <c r="AV26" s="165">
        <v>26.3751</v>
      </c>
      <c r="AW26" s="165">
        <v>25.340599999999998</v>
      </c>
      <c r="AX26" s="165">
        <v>79.169899999999998</v>
      </c>
      <c r="AY26" s="165">
        <v>79.973699999999994</v>
      </c>
      <c r="AZ26" s="165">
        <v>51.483499999999999</v>
      </c>
      <c r="BA26" s="166"/>
      <c r="BB26" s="165">
        <v>-560.01869999999997</v>
      </c>
      <c r="BC26" s="165">
        <v>-13.643599999999999</v>
      </c>
      <c r="BD26" s="165">
        <v>-3</v>
      </c>
      <c r="BE26" s="165">
        <v>-2.8</v>
      </c>
      <c r="BF26" s="165">
        <v>58.389600000000002</v>
      </c>
      <c r="BG26" s="165">
        <v>57.790999999999997</v>
      </c>
      <c r="BH26" s="166"/>
      <c r="BI26" s="166"/>
      <c r="BJ26" s="165">
        <v>-76.945899999999995</v>
      </c>
      <c r="BK26" s="165">
        <v>4.4695</v>
      </c>
      <c r="BL26" s="165">
        <v>8.4530999999999992</v>
      </c>
      <c r="BM26" s="165">
        <v>5.8033000000000001</v>
      </c>
      <c r="BN26" s="165">
        <v>607.71489999999994</v>
      </c>
      <c r="BO26" s="165">
        <v>152.65350000000001</v>
      </c>
      <c r="BP26" s="165">
        <v>153.32499999999999</v>
      </c>
      <c r="BQ26" s="165">
        <v>-561.79880000000003</v>
      </c>
      <c r="BR26" s="165">
        <v>592.49450000000002</v>
      </c>
      <c r="BS26" s="166"/>
      <c r="BT26" s="165">
        <v>-61.128399999999999</v>
      </c>
      <c r="BU26" s="165">
        <v>61.755200000000002</v>
      </c>
      <c r="BV26" s="165">
        <v>92.919600000000003</v>
      </c>
      <c r="BW26" s="165">
        <v>27.98</v>
      </c>
      <c r="BX26" s="165">
        <v>28.02</v>
      </c>
      <c r="BY26" s="165">
        <v>63.73</v>
      </c>
      <c r="BZ26" s="165">
        <v>77.12</v>
      </c>
      <c r="CA26" s="165">
        <v>-23.706199999999999</v>
      </c>
      <c r="CB26" s="165">
        <v>-24.51</v>
      </c>
      <c r="CC26" s="165">
        <v>76.212100000000007</v>
      </c>
      <c r="CD26" s="165">
        <v>76.901200000000003</v>
      </c>
      <c r="CE26" s="165">
        <v>14.5992</v>
      </c>
      <c r="CF26" s="165">
        <v>-95.974800000000002</v>
      </c>
      <c r="CG26" s="165">
        <v>-97.099199999999996</v>
      </c>
      <c r="CH26" s="165">
        <v>13.4735</v>
      </c>
      <c r="CI26" s="166"/>
      <c r="CJ26" s="166"/>
      <c r="CK26" s="166"/>
      <c r="CL26" s="165">
        <v>116.2</v>
      </c>
      <c r="CM26" s="165">
        <v>104.7</v>
      </c>
      <c r="CN26" s="165">
        <v>-15.37</v>
      </c>
      <c r="CO26" s="165">
        <v>71.690399999999997</v>
      </c>
      <c r="CP26" s="165">
        <v>70.6143</v>
      </c>
      <c r="CQ26" s="165">
        <v>70.461299999999994</v>
      </c>
      <c r="CR26" s="165">
        <v>-7.4726999999999997</v>
      </c>
      <c r="CS26" s="165">
        <v>-6.0092999999999996</v>
      </c>
      <c r="CT26" s="165">
        <v>59.296700000000001</v>
      </c>
      <c r="CU26" s="165">
        <v>-103.83580000000001</v>
      </c>
      <c r="CV26" s="165">
        <v>67.522800000000004</v>
      </c>
      <c r="CW26" s="165">
        <v>10.3596</v>
      </c>
      <c r="CX26" s="165">
        <v>61.86</v>
      </c>
      <c r="CY26" s="165">
        <v>33.729999999999997</v>
      </c>
      <c r="CZ26" s="165">
        <v>76.413600000000002</v>
      </c>
      <c r="DA26" s="165">
        <v>72.0749</v>
      </c>
      <c r="DB26" s="165">
        <v>-30.89</v>
      </c>
      <c r="DC26" s="165">
        <v>-18.211500000000001</v>
      </c>
      <c r="DD26" s="166"/>
      <c r="DE26" s="166"/>
      <c r="DF26" s="165">
        <v>-120.7658</v>
      </c>
      <c r="DG26" s="165">
        <v>-16.204999999999998</v>
      </c>
      <c r="DH26" s="165">
        <v>-19.407</v>
      </c>
      <c r="DI26" s="165">
        <v>-101.3</v>
      </c>
      <c r="DJ26" s="165">
        <v>-101.7</v>
      </c>
      <c r="DK26" s="165">
        <v>23.189399999999999</v>
      </c>
      <c r="DL26" s="165">
        <v>48.055999999999997</v>
      </c>
      <c r="DM26" s="165">
        <v>68.113399999999999</v>
      </c>
      <c r="DN26" s="165">
        <v>67.987099999999998</v>
      </c>
      <c r="DO26" s="165">
        <v>47.16</v>
      </c>
      <c r="DP26" s="165">
        <v>-10.28</v>
      </c>
      <c r="DQ26" s="165">
        <v>55.304000000000002</v>
      </c>
      <c r="DR26" s="165">
        <v>119.1018</v>
      </c>
      <c r="DS26" s="165">
        <v>-21.06</v>
      </c>
      <c r="DT26" s="165">
        <v>-21.39</v>
      </c>
      <c r="DU26" s="165">
        <v>94.28</v>
      </c>
      <c r="DV26" s="165">
        <v>65.2</v>
      </c>
      <c r="DW26" s="165">
        <v>120.9636</v>
      </c>
      <c r="DX26" s="165">
        <v>119.9091</v>
      </c>
      <c r="DY26" s="166"/>
      <c r="DZ26" s="165">
        <v>-1.6091</v>
      </c>
      <c r="EA26" s="165">
        <v>221.7466</v>
      </c>
      <c r="EB26" s="165">
        <v>177.64670000000001</v>
      </c>
      <c r="EC26" s="165">
        <v>171.59989999999999</v>
      </c>
      <c r="ED26" s="165">
        <v>172.9699</v>
      </c>
      <c r="EE26" s="165">
        <v>80.700400000000002</v>
      </c>
      <c r="EF26" s="165">
        <v>69.239800000000002</v>
      </c>
      <c r="EG26" s="165">
        <v>-16.808</v>
      </c>
      <c r="EH26" s="165">
        <v>567.22559999999999</v>
      </c>
      <c r="EI26" s="165">
        <v>53.063699999999997</v>
      </c>
      <c r="EJ26" s="166"/>
      <c r="EK26" s="165">
        <v>-36.3765</v>
      </c>
      <c r="EL26" s="165">
        <v>-33.221400000000003</v>
      </c>
      <c r="EM26" s="165">
        <v>0</v>
      </c>
      <c r="EN26" s="165">
        <v>-32.213299999999997</v>
      </c>
      <c r="EO26" s="165">
        <v>-30.282499999999999</v>
      </c>
      <c r="EP26" s="165">
        <v>169.02</v>
      </c>
      <c r="EQ26" s="165">
        <v>-97.088099999999997</v>
      </c>
      <c r="ER26" s="166"/>
      <c r="ES26" s="165">
        <v>-34.679600000000001</v>
      </c>
      <c r="ET26" s="165">
        <v>13.28</v>
      </c>
      <c r="EU26" s="165">
        <v>-7.35</v>
      </c>
      <c r="EV26" s="165">
        <v>113.4</v>
      </c>
      <c r="EW26" s="165">
        <v>13.7652</v>
      </c>
      <c r="EX26" s="165">
        <v>-119.7242</v>
      </c>
      <c r="EY26" s="165">
        <v>-39.859400000000001</v>
      </c>
      <c r="EZ26" s="165">
        <v>-39.157600000000002</v>
      </c>
      <c r="FA26" s="165">
        <v>10.716799999999999</v>
      </c>
      <c r="FB26" s="165">
        <v>-65.237399999999994</v>
      </c>
      <c r="FC26" s="165">
        <v>34.663699999999999</v>
      </c>
      <c r="FD26" s="165">
        <v>24.897300000000001</v>
      </c>
      <c r="FE26" s="166"/>
      <c r="FF26" s="165">
        <v>24.7591</v>
      </c>
      <c r="FG26" s="165">
        <v>41.320900000000002</v>
      </c>
      <c r="FH26" s="165">
        <v>40.434800000000003</v>
      </c>
      <c r="FI26" s="165">
        <v>39.665700000000001</v>
      </c>
      <c r="FJ26" s="165">
        <v>23.7788</v>
      </c>
      <c r="FK26" s="165">
        <v>22.774100000000001</v>
      </c>
      <c r="FL26" s="165">
        <v>60.7866</v>
      </c>
      <c r="FM26" s="165">
        <v>2.9891000000000001</v>
      </c>
      <c r="FN26" s="165">
        <v>2.7947000000000002</v>
      </c>
      <c r="FO26" s="165">
        <v>41.470700000000001</v>
      </c>
      <c r="FP26" s="165">
        <v>50.886800000000001</v>
      </c>
      <c r="FQ26" s="165">
        <v>10.373100000000001</v>
      </c>
      <c r="FR26" s="165">
        <v>5.39</v>
      </c>
      <c r="FS26" s="165">
        <v>11.3216</v>
      </c>
      <c r="FT26" s="165">
        <v>0.99760000000000004</v>
      </c>
      <c r="FU26" s="165">
        <v>-6.88</v>
      </c>
      <c r="FV26" s="165">
        <v>12.81</v>
      </c>
      <c r="FW26" s="165">
        <v>11.0229</v>
      </c>
      <c r="FX26" s="166"/>
      <c r="FY26" s="165">
        <v>-5.58</v>
      </c>
      <c r="FZ26" s="165">
        <v>4.3419999999999996</v>
      </c>
      <c r="GA26" s="166"/>
      <c r="GB26" s="165">
        <v>38.950000000000003</v>
      </c>
      <c r="GC26" s="165">
        <v>-49.983400000000003</v>
      </c>
      <c r="GD26" s="165">
        <v>-39.627600000000001</v>
      </c>
      <c r="GE26" s="165">
        <v>15.74</v>
      </c>
      <c r="GF26" s="165">
        <v>77.693200000000004</v>
      </c>
      <c r="GG26" s="165">
        <v>21.9</v>
      </c>
      <c r="GH26" s="165">
        <v>-21.605699999999999</v>
      </c>
      <c r="GI26" s="165">
        <v>-5.6341000000000001</v>
      </c>
      <c r="GJ26" s="165">
        <v>-6.1931000000000003</v>
      </c>
      <c r="GK26" s="165">
        <v>3.9910000000000001</v>
      </c>
      <c r="GL26" s="166"/>
      <c r="GM26" s="166"/>
      <c r="GN26" s="165">
        <v>-14.654199999999999</v>
      </c>
      <c r="GO26" s="165">
        <v>-42.844900000000003</v>
      </c>
      <c r="GP26" s="165">
        <v>14.6418</v>
      </c>
      <c r="GQ26" s="165">
        <v>45.101999999999997</v>
      </c>
      <c r="GR26" s="165">
        <v>60.428600000000003</v>
      </c>
      <c r="GS26" s="165">
        <v>61.308599999999998</v>
      </c>
      <c r="GT26" s="165">
        <v>-142.52430000000001</v>
      </c>
      <c r="GU26" s="165">
        <v>-26.2271</v>
      </c>
      <c r="GV26" s="165">
        <v>39.285600000000002</v>
      </c>
      <c r="GW26" s="165">
        <v>-68.671899999999994</v>
      </c>
      <c r="GX26" s="165">
        <v>10.2219</v>
      </c>
      <c r="GY26" s="165">
        <v>11.096500000000001</v>
      </c>
      <c r="GZ26" s="165">
        <v>10.748900000000001</v>
      </c>
      <c r="HA26" s="165">
        <v>12</v>
      </c>
      <c r="HB26" s="165">
        <v>73.734700000000004</v>
      </c>
      <c r="HC26" s="165">
        <v>74.509100000000004</v>
      </c>
      <c r="HD26" s="165">
        <v>101.4</v>
      </c>
      <c r="HE26" s="165">
        <v>-101.6159</v>
      </c>
      <c r="HF26" s="165">
        <v>-353.89359999999999</v>
      </c>
      <c r="HG26" s="165">
        <v>356.12849999999997</v>
      </c>
      <c r="HH26" s="165">
        <v>164.2028</v>
      </c>
      <c r="HI26" s="165">
        <v>-71.103099999999998</v>
      </c>
      <c r="HJ26" s="165">
        <v>-71.131600000000006</v>
      </c>
      <c r="HK26" s="165">
        <v>-58.282899999999998</v>
      </c>
      <c r="HL26" s="165">
        <v>-49.495699999999999</v>
      </c>
      <c r="HM26" s="165">
        <v>74.170199999999994</v>
      </c>
      <c r="HN26" s="165">
        <v>74.928399999999996</v>
      </c>
      <c r="HO26" s="166"/>
      <c r="HP26" s="166"/>
      <c r="HQ26" s="165">
        <v>4.8148</v>
      </c>
      <c r="HR26" s="165">
        <v>4.7160000000000002</v>
      </c>
      <c r="HS26" s="165">
        <v>-16.797599999999999</v>
      </c>
      <c r="HT26" s="165">
        <v>-17.424399999999999</v>
      </c>
      <c r="HU26" s="165">
        <v>65.22</v>
      </c>
      <c r="HV26" s="166"/>
      <c r="HW26" s="165">
        <v>29.4</v>
      </c>
      <c r="HX26" s="165">
        <v>29.1</v>
      </c>
      <c r="HY26" s="165">
        <v>22.970199999999998</v>
      </c>
      <c r="HZ26" s="165">
        <v>-67.28</v>
      </c>
      <c r="IA26" s="165">
        <v>-345.63290000000001</v>
      </c>
      <c r="IB26" s="165">
        <v>93.350499999999997</v>
      </c>
      <c r="IC26" s="165">
        <v>92.602699999999999</v>
      </c>
      <c r="ID26" s="165">
        <v>10.5</v>
      </c>
      <c r="IE26" s="165">
        <v>-11.3</v>
      </c>
      <c r="IF26" s="165">
        <v>-3.8</v>
      </c>
      <c r="IG26" s="165">
        <v>-3.6</v>
      </c>
      <c r="IH26" s="165">
        <v>0.93289999999999995</v>
      </c>
      <c r="II26" s="165">
        <v>0.56320000000000003</v>
      </c>
      <c r="IJ26" s="165">
        <v>-158.38720000000001</v>
      </c>
      <c r="IK26" s="165">
        <v>-22.125399999999999</v>
      </c>
      <c r="IL26" s="165">
        <v>94.710800000000006</v>
      </c>
      <c r="IM26" s="165">
        <v>56.5062</v>
      </c>
      <c r="IN26" s="165">
        <v>-13.376799999999999</v>
      </c>
      <c r="IO26" s="165">
        <v>-56.902799999999999</v>
      </c>
      <c r="IP26" s="165">
        <v>45.101599999999998</v>
      </c>
      <c r="IQ26" s="165">
        <v>-133.18020000000001</v>
      </c>
      <c r="IR26" s="166"/>
      <c r="IS26" s="165">
        <v>-46.793100000000003</v>
      </c>
      <c r="IT26" s="165">
        <v>183.32570000000001</v>
      </c>
      <c r="IU26" s="165">
        <v>181.95320000000001</v>
      </c>
      <c r="IV26" s="165">
        <v>129.79570000000001</v>
      </c>
      <c r="IW26" s="165">
        <v>-83.559899999999999</v>
      </c>
      <c r="IX26" s="165">
        <v>-12.735300000000001</v>
      </c>
      <c r="IY26" s="165">
        <v>-96.023700000000005</v>
      </c>
      <c r="IZ26" s="165">
        <v>94.623599999999996</v>
      </c>
      <c r="JA26" s="165">
        <v>-12.9984</v>
      </c>
      <c r="JB26" s="166"/>
      <c r="JC26" s="165">
        <v>21.2</v>
      </c>
      <c r="JD26" s="165">
        <v>7.27</v>
      </c>
      <c r="JE26" s="165">
        <v>7.27</v>
      </c>
      <c r="JF26" s="165">
        <v>-20.239999999999998</v>
      </c>
      <c r="JG26" s="165">
        <v>-4.08</v>
      </c>
      <c r="JH26" s="166"/>
      <c r="JI26" s="165">
        <v>3.3706999999999998</v>
      </c>
      <c r="JJ26" s="165">
        <v>-16.9635</v>
      </c>
      <c r="JK26" s="165">
        <v>-31.288599999999999</v>
      </c>
      <c r="JL26" s="165">
        <v>17.899999999999999</v>
      </c>
      <c r="JM26" s="165">
        <v>50.531999999999996</v>
      </c>
      <c r="JN26" s="165">
        <v>50.411000000000001</v>
      </c>
      <c r="JO26" s="165">
        <v>11.1462</v>
      </c>
      <c r="JP26" s="166"/>
      <c r="JQ26" s="165">
        <v>48.7393</v>
      </c>
      <c r="JR26" s="165">
        <v>50.2395</v>
      </c>
      <c r="JS26" s="165">
        <v>50.776200000000003</v>
      </c>
      <c r="JT26" s="166"/>
      <c r="JU26" s="165">
        <v>9.6999999999999993</v>
      </c>
      <c r="JV26" s="165">
        <v>25.690899999999999</v>
      </c>
      <c r="JW26" s="165">
        <v>6.93</v>
      </c>
      <c r="JX26" s="166"/>
      <c r="JY26" s="165">
        <v>-50.833199999999998</v>
      </c>
      <c r="JZ26" s="165">
        <v>81.818600000000004</v>
      </c>
      <c r="KA26" s="165">
        <v>58.871499999999997</v>
      </c>
      <c r="KB26" s="165">
        <v>-51.2744</v>
      </c>
      <c r="KC26" s="165">
        <v>-79.832499999999996</v>
      </c>
      <c r="KD26" s="165">
        <v>48.542999999999999</v>
      </c>
      <c r="KE26" s="165">
        <v>31.3855</v>
      </c>
      <c r="KF26" s="165">
        <v>-17.100000000000001</v>
      </c>
      <c r="KG26" s="165">
        <v>18.2</v>
      </c>
      <c r="KH26" s="165">
        <v>-184.3074</v>
      </c>
      <c r="KI26" s="165">
        <v>224.37620000000001</v>
      </c>
    </row>
    <row r="27" spans="1:295" ht="18" customHeight="1" x14ac:dyDescent="0.3">
      <c r="A27" s="162" t="s">
        <v>50</v>
      </c>
      <c r="B27" s="162" t="s">
        <v>784</v>
      </c>
      <c r="C27" s="165">
        <v>0</v>
      </c>
      <c r="D27" s="165">
        <v>20.7226</v>
      </c>
      <c r="E27" s="165">
        <v>-24.529499999999999</v>
      </c>
      <c r="F27" s="165">
        <v>9.5098000000000003</v>
      </c>
      <c r="G27" s="165">
        <v>20.320900000000002</v>
      </c>
      <c r="H27" s="166"/>
      <c r="I27" s="165">
        <v>51.410699999999999</v>
      </c>
      <c r="J27" s="165">
        <v>-101.7394</v>
      </c>
      <c r="K27" s="165">
        <v>61.049700000000001</v>
      </c>
      <c r="L27" s="165">
        <v>30.493099999999998</v>
      </c>
      <c r="M27" s="165">
        <v>30.487400000000001</v>
      </c>
      <c r="N27" s="165">
        <v>-17.760000000000002</v>
      </c>
      <c r="O27" s="165">
        <v>-58.26</v>
      </c>
      <c r="P27" s="165">
        <v>52.8</v>
      </c>
      <c r="Q27" s="165">
        <v>20.7</v>
      </c>
      <c r="R27" s="165">
        <v>-50.6</v>
      </c>
      <c r="S27" s="165">
        <v>11.3492</v>
      </c>
      <c r="T27" s="165">
        <v>52.377600000000001</v>
      </c>
      <c r="U27" s="165">
        <v>18.183599999999998</v>
      </c>
      <c r="V27" s="165">
        <v>18.273099999999999</v>
      </c>
      <c r="W27" s="165">
        <v>30.322800000000001</v>
      </c>
      <c r="X27" s="165">
        <v>9.7848000000000006</v>
      </c>
      <c r="Y27" s="165">
        <v>0.35959999999999998</v>
      </c>
      <c r="Z27" s="165">
        <v>5.4176000000000002</v>
      </c>
      <c r="AA27" s="166"/>
      <c r="AB27" s="166"/>
      <c r="AC27" s="165">
        <v>-61.24</v>
      </c>
      <c r="AD27" s="165">
        <v>-61.24</v>
      </c>
      <c r="AE27" s="166"/>
      <c r="AF27" s="165">
        <v>17.760000000000002</v>
      </c>
      <c r="AG27" s="165">
        <v>57.2</v>
      </c>
      <c r="AH27" s="166"/>
      <c r="AI27" s="166"/>
      <c r="AJ27" s="165">
        <v>-50.01</v>
      </c>
      <c r="AK27" s="165">
        <v>-50.09</v>
      </c>
      <c r="AL27" s="165">
        <v>-64.66</v>
      </c>
      <c r="AM27" s="165">
        <v>50.67</v>
      </c>
      <c r="AN27" s="165">
        <v>50.56</v>
      </c>
      <c r="AO27" s="165">
        <v>20.438600000000001</v>
      </c>
      <c r="AP27" s="165">
        <v>-6.2217000000000002</v>
      </c>
      <c r="AQ27" s="165">
        <v>68.933700000000002</v>
      </c>
      <c r="AR27" s="165">
        <v>71.137900000000002</v>
      </c>
      <c r="AS27" s="165">
        <v>74.823899999999995</v>
      </c>
      <c r="AT27" s="165">
        <v>-44.206499999999998</v>
      </c>
      <c r="AU27" s="165">
        <v>-43.7575</v>
      </c>
      <c r="AV27" s="165">
        <v>10.1106</v>
      </c>
      <c r="AW27" s="165">
        <v>10.3245</v>
      </c>
      <c r="AX27" s="165">
        <v>78.902000000000001</v>
      </c>
      <c r="AY27" s="165">
        <v>80.107600000000005</v>
      </c>
      <c r="AZ27" s="165">
        <v>24.616599999999998</v>
      </c>
      <c r="BA27" s="166"/>
      <c r="BB27" s="165">
        <v>-550.64369999999997</v>
      </c>
      <c r="BC27" s="165">
        <v>-12.6295</v>
      </c>
      <c r="BD27" s="165">
        <v>-3.4</v>
      </c>
      <c r="BE27" s="165">
        <v>-3.5</v>
      </c>
      <c r="BF27" s="165">
        <v>49.380699999999997</v>
      </c>
      <c r="BG27" s="165">
        <v>48.6723</v>
      </c>
      <c r="BH27" s="166"/>
      <c r="BI27" s="166"/>
      <c r="BJ27" s="165">
        <v>-68.010900000000007</v>
      </c>
      <c r="BK27" s="165">
        <v>6.0091000000000001</v>
      </c>
      <c r="BL27" s="165">
        <v>8.7696000000000005</v>
      </c>
      <c r="BM27" s="165">
        <v>5.9218999999999999</v>
      </c>
      <c r="BN27" s="165">
        <v>590.99080000000004</v>
      </c>
      <c r="BO27" s="165">
        <v>167.63810000000001</v>
      </c>
      <c r="BP27" s="165">
        <v>167.0583</v>
      </c>
      <c r="BQ27" s="165">
        <v>-566.98580000000004</v>
      </c>
      <c r="BR27" s="165">
        <v>614.37950000000001</v>
      </c>
      <c r="BS27" s="166"/>
      <c r="BT27" s="165">
        <v>-38.413800000000002</v>
      </c>
      <c r="BU27" s="165">
        <v>39.897199999999998</v>
      </c>
      <c r="BV27" s="165">
        <v>103.3682</v>
      </c>
      <c r="BW27" s="165">
        <v>36.24</v>
      </c>
      <c r="BX27" s="165">
        <v>1.49</v>
      </c>
      <c r="BY27" s="165">
        <v>73.12</v>
      </c>
      <c r="BZ27" s="165">
        <v>61.54</v>
      </c>
      <c r="CA27" s="165">
        <v>-28.796600000000002</v>
      </c>
      <c r="CB27" s="165">
        <v>-28.796600000000002</v>
      </c>
      <c r="CC27" s="165">
        <v>78.47</v>
      </c>
      <c r="CD27" s="165">
        <v>79.995000000000005</v>
      </c>
      <c r="CE27" s="165">
        <v>23.1111</v>
      </c>
      <c r="CF27" s="165">
        <v>-98.600499999999997</v>
      </c>
      <c r="CG27" s="165">
        <v>-98.099000000000004</v>
      </c>
      <c r="CH27" s="165">
        <v>14.2872</v>
      </c>
      <c r="CI27" s="166"/>
      <c r="CJ27" s="166"/>
      <c r="CK27" s="166"/>
      <c r="CL27" s="165">
        <v>116.5</v>
      </c>
      <c r="CM27" s="165">
        <v>104.2</v>
      </c>
      <c r="CN27" s="165">
        <v>-15.95</v>
      </c>
      <c r="CO27" s="165">
        <v>72.924099999999996</v>
      </c>
      <c r="CP27" s="165">
        <v>71.087599999999995</v>
      </c>
      <c r="CQ27" s="165">
        <v>71.482600000000005</v>
      </c>
      <c r="CR27" s="165">
        <v>-7.0445000000000002</v>
      </c>
      <c r="CS27" s="165">
        <v>-7.1849999999999996</v>
      </c>
      <c r="CT27" s="165">
        <v>69.357600000000005</v>
      </c>
      <c r="CU27" s="165">
        <v>-119.7824</v>
      </c>
      <c r="CV27" s="165">
        <v>79.386200000000002</v>
      </c>
      <c r="CW27" s="165">
        <v>10.601100000000001</v>
      </c>
      <c r="CX27" s="165">
        <v>61.55</v>
      </c>
      <c r="CY27" s="165">
        <v>33.93</v>
      </c>
      <c r="CZ27" s="165">
        <v>78.054199999999994</v>
      </c>
      <c r="DA27" s="165">
        <v>73.686199999999999</v>
      </c>
      <c r="DB27" s="165">
        <v>-31.78</v>
      </c>
      <c r="DC27" s="165">
        <v>-18.211500000000001</v>
      </c>
      <c r="DD27" s="166"/>
      <c r="DE27" s="166"/>
      <c r="DF27" s="165">
        <v>-133.45099999999999</v>
      </c>
      <c r="DG27" s="165">
        <v>-15.8362</v>
      </c>
      <c r="DH27" s="165">
        <v>-19.753900000000002</v>
      </c>
      <c r="DI27" s="165">
        <v>-101.4</v>
      </c>
      <c r="DJ27" s="165">
        <v>-102.8</v>
      </c>
      <c r="DK27" s="165">
        <v>25.749199999999998</v>
      </c>
      <c r="DL27" s="165">
        <v>49.813800000000001</v>
      </c>
      <c r="DM27" s="165">
        <v>70.461600000000004</v>
      </c>
      <c r="DN27" s="165">
        <v>70.330799999999996</v>
      </c>
      <c r="DO27" s="165">
        <v>49.27</v>
      </c>
      <c r="DP27" s="165">
        <v>-10.65</v>
      </c>
      <c r="DQ27" s="165">
        <v>59.256500000000003</v>
      </c>
      <c r="DR27" s="165">
        <v>134.11760000000001</v>
      </c>
      <c r="DS27" s="165">
        <v>-22.82</v>
      </c>
      <c r="DT27" s="165">
        <v>-23.32</v>
      </c>
      <c r="DU27" s="165">
        <v>94.51</v>
      </c>
      <c r="DV27" s="165">
        <v>67.7</v>
      </c>
      <c r="DW27" s="165">
        <v>134.19999999999999</v>
      </c>
      <c r="DX27" s="165">
        <v>132.12729999999999</v>
      </c>
      <c r="DY27" s="166"/>
      <c r="DZ27" s="165">
        <v>2.0636000000000001</v>
      </c>
      <c r="EA27" s="165">
        <v>236.357</v>
      </c>
      <c r="EB27" s="165">
        <v>188.80029999999999</v>
      </c>
      <c r="EC27" s="165">
        <v>184.36799999999999</v>
      </c>
      <c r="ED27" s="165">
        <v>186.04490000000001</v>
      </c>
      <c r="EE27" s="165">
        <v>67.086600000000004</v>
      </c>
      <c r="EF27" s="165">
        <v>59.418999999999997</v>
      </c>
      <c r="EG27" s="165">
        <v>-18.533999999999999</v>
      </c>
      <c r="EH27" s="165">
        <v>577.27139999999997</v>
      </c>
      <c r="EI27" s="165">
        <v>32.676600000000001</v>
      </c>
      <c r="EJ27" s="166"/>
      <c r="EK27" s="165">
        <v>-36.337200000000003</v>
      </c>
      <c r="EL27" s="165">
        <v>-33.974299999999999</v>
      </c>
      <c r="EM27" s="165">
        <v>0</v>
      </c>
      <c r="EN27" s="165">
        <v>-34.847499999999997</v>
      </c>
      <c r="EO27" s="165">
        <v>-31.869199999999999</v>
      </c>
      <c r="EP27" s="165">
        <v>119.85599999999999</v>
      </c>
      <c r="EQ27" s="165">
        <v>-90.212900000000005</v>
      </c>
      <c r="ER27" s="166"/>
      <c r="ES27" s="165">
        <v>-19.649699999999999</v>
      </c>
      <c r="ET27" s="165">
        <v>14.97</v>
      </c>
      <c r="EU27" s="165">
        <v>-8.31</v>
      </c>
      <c r="EV27" s="165">
        <v>72.599999999999994</v>
      </c>
      <c r="EW27" s="165">
        <v>14.2911</v>
      </c>
      <c r="EX27" s="165">
        <v>-128.75839999999999</v>
      </c>
      <c r="EY27" s="165">
        <v>-37.625900000000001</v>
      </c>
      <c r="EZ27" s="165">
        <v>-36.991300000000003</v>
      </c>
      <c r="FA27" s="165">
        <v>8.3051999999999992</v>
      </c>
      <c r="FB27" s="165">
        <v>-54.812600000000003</v>
      </c>
      <c r="FC27" s="165">
        <v>21.204899999999999</v>
      </c>
      <c r="FD27" s="165">
        <v>23.158799999999999</v>
      </c>
      <c r="FE27" s="166"/>
      <c r="FF27" s="165">
        <v>22.465800000000002</v>
      </c>
      <c r="FG27" s="165">
        <v>40.276400000000002</v>
      </c>
      <c r="FH27" s="165">
        <v>41.404000000000003</v>
      </c>
      <c r="FI27" s="165">
        <v>39.6372</v>
      </c>
      <c r="FJ27" s="165">
        <v>29.1374</v>
      </c>
      <c r="FK27" s="165">
        <v>29.1374</v>
      </c>
      <c r="FL27" s="165">
        <v>71.336399999999998</v>
      </c>
      <c r="FM27" s="165">
        <v>2.5251000000000001</v>
      </c>
      <c r="FN27" s="165">
        <v>2.2898000000000001</v>
      </c>
      <c r="FO27" s="165">
        <v>46.308700000000002</v>
      </c>
      <c r="FP27" s="165">
        <v>51.271000000000001</v>
      </c>
      <c r="FQ27" s="165">
        <v>17.1188</v>
      </c>
      <c r="FR27" s="165">
        <v>6.35</v>
      </c>
      <c r="FS27" s="165">
        <v>10.0618</v>
      </c>
      <c r="FT27" s="165">
        <v>0.97440000000000004</v>
      </c>
      <c r="FU27" s="165">
        <v>-5.83</v>
      </c>
      <c r="FV27" s="165">
        <v>13.14</v>
      </c>
      <c r="FW27" s="165">
        <v>17.373200000000001</v>
      </c>
      <c r="FX27" s="165">
        <v>11.3988</v>
      </c>
      <c r="FY27" s="165">
        <v>-5.5449999999999999</v>
      </c>
      <c r="FZ27" s="165">
        <v>4.3259999999999996</v>
      </c>
      <c r="GA27" s="166"/>
      <c r="GB27" s="165">
        <v>41.87</v>
      </c>
      <c r="GC27" s="165">
        <v>-52.659300000000002</v>
      </c>
      <c r="GD27" s="165">
        <v>-45.709200000000003</v>
      </c>
      <c r="GE27" s="166"/>
      <c r="GF27" s="165">
        <v>80.482500000000002</v>
      </c>
      <c r="GG27" s="165">
        <v>22.6</v>
      </c>
      <c r="GH27" s="165">
        <v>-22.2211</v>
      </c>
      <c r="GI27" s="165">
        <v>-5.9798</v>
      </c>
      <c r="GJ27" s="165">
        <v>-5.9480000000000004</v>
      </c>
      <c r="GK27" s="165">
        <v>4.1562000000000001</v>
      </c>
      <c r="GL27" s="166"/>
      <c r="GM27" s="166"/>
      <c r="GN27" s="165">
        <v>-15.3668</v>
      </c>
      <c r="GO27" s="165">
        <v>-43.125599999999999</v>
      </c>
      <c r="GP27" s="165">
        <v>14.421099999999999</v>
      </c>
      <c r="GQ27" s="165">
        <v>45.852699999999999</v>
      </c>
      <c r="GR27" s="165">
        <v>60.660800000000002</v>
      </c>
      <c r="GS27" s="165">
        <v>60.570599999999999</v>
      </c>
      <c r="GT27" s="165">
        <v>-145.0583</v>
      </c>
      <c r="GU27" s="165">
        <v>-27.875800000000002</v>
      </c>
      <c r="GV27" s="165">
        <v>38.816899999999997</v>
      </c>
      <c r="GW27" s="165">
        <v>-72.864500000000007</v>
      </c>
      <c r="GX27" s="165">
        <v>10.559799999999999</v>
      </c>
      <c r="GY27" s="165">
        <v>12.0145</v>
      </c>
      <c r="GZ27" s="165">
        <v>11.4885</v>
      </c>
      <c r="HA27" s="165">
        <v>11.720599999999999</v>
      </c>
      <c r="HB27" s="165">
        <v>77.065299999999993</v>
      </c>
      <c r="HC27" s="165">
        <v>77.793800000000005</v>
      </c>
      <c r="HD27" s="165">
        <v>146.69999999999999</v>
      </c>
      <c r="HE27" s="165">
        <v>-147.09460000000001</v>
      </c>
      <c r="HF27" s="165">
        <v>-406.41559999999998</v>
      </c>
      <c r="HG27" s="165">
        <v>406.57799999999997</v>
      </c>
      <c r="HH27" s="165">
        <v>175.8964</v>
      </c>
      <c r="HI27" s="165">
        <v>-74.600499999999997</v>
      </c>
      <c r="HJ27" s="165">
        <v>-74.701899999999995</v>
      </c>
      <c r="HK27" s="165">
        <v>-55.553600000000003</v>
      </c>
      <c r="HL27" s="165">
        <v>-46.148099999999999</v>
      </c>
      <c r="HM27" s="165">
        <v>75.760499999999993</v>
      </c>
      <c r="HN27" s="165">
        <v>74.665599999999998</v>
      </c>
      <c r="HO27" s="165">
        <v>-46.662799999999997</v>
      </c>
      <c r="HP27" s="166"/>
      <c r="HQ27" s="165">
        <v>5.6277999999999997</v>
      </c>
      <c r="HR27" s="165">
        <v>5.5618999999999996</v>
      </c>
      <c r="HS27" s="165">
        <v>-18.162199999999999</v>
      </c>
      <c r="HT27" s="165">
        <v>-18.075299999999999</v>
      </c>
      <c r="HU27" s="165">
        <v>59.95</v>
      </c>
      <c r="HV27" s="166"/>
      <c r="HW27" s="165">
        <v>31</v>
      </c>
      <c r="HX27" s="165">
        <v>31.5</v>
      </c>
      <c r="HY27" s="165">
        <v>23.339700000000001</v>
      </c>
      <c r="HZ27" s="165">
        <v>-70.8</v>
      </c>
      <c r="IA27" s="165">
        <v>-352.64449999999999</v>
      </c>
      <c r="IB27" s="165">
        <v>95.729799999999997</v>
      </c>
      <c r="IC27" s="165">
        <v>95.817700000000002</v>
      </c>
      <c r="ID27" s="165">
        <v>10.6</v>
      </c>
      <c r="IE27" s="165">
        <v>-3.9</v>
      </c>
      <c r="IF27" s="165">
        <v>-2.8</v>
      </c>
      <c r="IG27" s="165">
        <v>-2.8</v>
      </c>
      <c r="IH27" s="165">
        <v>0.97709999999999997</v>
      </c>
      <c r="II27" s="165">
        <v>0.65820000000000001</v>
      </c>
      <c r="IJ27" s="165">
        <v>-170.1266</v>
      </c>
      <c r="IK27" s="165">
        <v>-6.8662000000000001</v>
      </c>
      <c r="IL27" s="165">
        <v>101.06319999999999</v>
      </c>
      <c r="IM27" s="165">
        <v>64.389499999999998</v>
      </c>
      <c r="IN27" s="165">
        <v>-5.6605999999999996</v>
      </c>
      <c r="IO27" s="165">
        <v>-64.635599999999997</v>
      </c>
      <c r="IP27" s="165">
        <v>53.469799999999999</v>
      </c>
      <c r="IQ27" s="165">
        <v>-135.30699999999999</v>
      </c>
      <c r="IR27" s="165">
        <v>0</v>
      </c>
      <c r="IS27" s="165">
        <v>-55.536799999999999</v>
      </c>
      <c r="IT27" s="165">
        <v>185.8869</v>
      </c>
      <c r="IU27" s="165">
        <v>182.18729999999999</v>
      </c>
      <c r="IV27" s="165">
        <v>135.16679999999999</v>
      </c>
      <c r="IW27" s="165">
        <v>-92.766599999999997</v>
      </c>
      <c r="IX27" s="165">
        <v>-9.6195000000000004</v>
      </c>
      <c r="IY27" s="165">
        <v>-97.835999999999999</v>
      </c>
      <c r="IZ27" s="165">
        <v>101.3441</v>
      </c>
      <c r="JA27" s="165">
        <v>-12.127700000000001</v>
      </c>
      <c r="JB27" s="166"/>
      <c r="JC27" s="165">
        <v>23.04</v>
      </c>
      <c r="JD27" s="165">
        <v>7.2110000000000003</v>
      </c>
      <c r="JE27" s="165">
        <v>7.2370000000000001</v>
      </c>
      <c r="JF27" s="165">
        <v>-22.64</v>
      </c>
      <c r="JG27" s="165">
        <v>-2.56</v>
      </c>
      <c r="JH27" s="166"/>
      <c r="JI27" s="165">
        <v>2.6383000000000001</v>
      </c>
      <c r="JJ27" s="165">
        <v>-16.084499999999998</v>
      </c>
      <c r="JK27" s="165">
        <v>-30.351700000000001</v>
      </c>
      <c r="JL27" s="165">
        <v>15.7</v>
      </c>
      <c r="JM27" s="165">
        <v>49.789000000000001</v>
      </c>
      <c r="JN27" s="165">
        <v>49.33</v>
      </c>
      <c r="JO27" s="165">
        <v>11.0703</v>
      </c>
      <c r="JP27" s="165">
        <v>13.4572</v>
      </c>
      <c r="JQ27" s="165">
        <v>48.830199999999998</v>
      </c>
      <c r="JR27" s="165">
        <v>49.516300000000001</v>
      </c>
      <c r="JS27" s="165">
        <v>49.555700000000002</v>
      </c>
      <c r="JT27" s="166"/>
      <c r="JU27" s="165">
        <v>6.6</v>
      </c>
      <c r="JV27" s="165">
        <v>23.7728</v>
      </c>
      <c r="JW27" s="165">
        <v>7.02</v>
      </c>
      <c r="JX27" s="166"/>
      <c r="JY27" s="165">
        <v>-47.128</v>
      </c>
      <c r="JZ27" s="165">
        <v>79.806200000000004</v>
      </c>
      <c r="KA27" s="165">
        <v>55.9955</v>
      </c>
      <c r="KB27" s="165">
        <v>-46.191099999999999</v>
      </c>
      <c r="KC27" s="165">
        <v>-78.632999999999996</v>
      </c>
      <c r="KD27" s="165">
        <v>45.274700000000003</v>
      </c>
      <c r="KE27" s="165">
        <v>33.158799999999999</v>
      </c>
      <c r="KF27" s="165">
        <v>-14.8</v>
      </c>
      <c r="KG27" s="165">
        <v>14.9</v>
      </c>
      <c r="KH27" s="165">
        <v>-229.68819999999999</v>
      </c>
      <c r="KI27" s="165">
        <v>260.5367</v>
      </c>
    </row>
    <row r="28" spans="1:295" ht="18" customHeight="1" x14ac:dyDescent="0.3">
      <c r="A28" s="162" t="s">
        <v>50</v>
      </c>
      <c r="B28" s="162" t="s">
        <v>785</v>
      </c>
      <c r="C28" s="165">
        <v>0</v>
      </c>
      <c r="D28" s="165">
        <v>20.272099999999998</v>
      </c>
      <c r="E28" s="165">
        <v>-24.261800000000001</v>
      </c>
      <c r="F28" s="165">
        <v>9.8823000000000008</v>
      </c>
      <c r="G28" s="165">
        <v>19.3231</v>
      </c>
      <c r="H28" s="166"/>
      <c r="I28" s="165">
        <v>52.660800000000002</v>
      </c>
      <c r="J28" s="165">
        <v>-107.54430000000001</v>
      </c>
      <c r="K28" s="165">
        <v>62.258200000000002</v>
      </c>
      <c r="L28" s="165">
        <v>31.439</v>
      </c>
      <c r="M28" s="165">
        <v>31.2881</v>
      </c>
      <c r="N28" s="165">
        <v>-17.760000000000002</v>
      </c>
      <c r="O28" s="165">
        <v>-59.646000000000001</v>
      </c>
      <c r="P28" s="165">
        <v>52.8</v>
      </c>
      <c r="Q28" s="165">
        <v>20.7</v>
      </c>
      <c r="R28" s="165">
        <v>-52.8</v>
      </c>
      <c r="S28" s="165">
        <v>12.8667</v>
      </c>
      <c r="T28" s="165">
        <v>56.556800000000003</v>
      </c>
      <c r="U28" s="165">
        <v>18.661999999999999</v>
      </c>
      <c r="V28" s="165">
        <v>19.027200000000001</v>
      </c>
      <c r="W28" s="165">
        <v>31.657499999999999</v>
      </c>
      <c r="X28" s="165">
        <v>9.9514999999999993</v>
      </c>
      <c r="Y28" s="165">
        <v>0.33729999999999999</v>
      </c>
      <c r="Z28" s="165">
        <v>5.5738000000000003</v>
      </c>
      <c r="AA28" s="166"/>
      <c r="AB28" s="166"/>
      <c r="AC28" s="165">
        <v>-62.19</v>
      </c>
      <c r="AD28" s="165">
        <v>-62.73</v>
      </c>
      <c r="AE28" s="166"/>
      <c r="AF28" s="165">
        <v>17.760000000000002</v>
      </c>
      <c r="AG28" s="165">
        <v>57.2</v>
      </c>
      <c r="AH28" s="166"/>
      <c r="AI28" s="166"/>
      <c r="AJ28" s="165">
        <v>-51.21</v>
      </c>
      <c r="AK28" s="165">
        <v>-51.26</v>
      </c>
      <c r="AL28" s="165">
        <v>-64.489999999999995</v>
      </c>
      <c r="AM28" s="165">
        <v>51.43</v>
      </c>
      <c r="AN28" s="165">
        <v>51.75</v>
      </c>
      <c r="AO28" s="165">
        <v>20.8659</v>
      </c>
      <c r="AP28" s="165">
        <v>-6.6662999999999997</v>
      </c>
      <c r="AQ28" s="165">
        <v>70.239599999999996</v>
      </c>
      <c r="AR28" s="165">
        <v>73.782799999999995</v>
      </c>
      <c r="AS28" s="165">
        <v>73.287400000000005</v>
      </c>
      <c r="AT28" s="165">
        <v>-48.091299999999997</v>
      </c>
      <c r="AU28" s="165">
        <v>-48.092399999999998</v>
      </c>
      <c r="AV28" s="165">
        <v>11.6182</v>
      </c>
      <c r="AW28" s="165">
        <v>11.268700000000001</v>
      </c>
      <c r="AX28" s="165">
        <v>79.705699999999993</v>
      </c>
      <c r="AY28" s="165">
        <v>81.179299999999998</v>
      </c>
      <c r="AZ28" s="165">
        <v>28.653500000000001</v>
      </c>
      <c r="BA28" s="166"/>
      <c r="BB28" s="165">
        <v>-555.90290000000005</v>
      </c>
      <c r="BC28" s="165">
        <v>-13.8384</v>
      </c>
      <c r="BD28" s="165">
        <v>-2.2999999999999998</v>
      </c>
      <c r="BE28" s="165">
        <v>-2.2999999999999998</v>
      </c>
      <c r="BF28" s="165">
        <v>54.098300000000002</v>
      </c>
      <c r="BG28" s="165">
        <v>53.4953</v>
      </c>
      <c r="BH28" s="166"/>
      <c r="BI28" s="166"/>
      <c r="BJ28" s="165">
        <v>-76.360100000000003</v>
      </c>
      <c r="BK28" s="165">
        <v>8.5489999999999995</v>
      </c>
      <c r="BL28" s="165">
        <v>9.3747000000000007</v>
      </c>
      <c r="BM28" s="165">
        <v>6.3543000000000003</v>
      </c>
      <c r="BN28" s="165">
        <v>599.23080000000004</v>
      </c>
      <c r="BO28" s="165">
        <v>238.04429999999999</v>
      </c>
      <c r="BP28" s="165">
        <v>0</v>
      </c>
      <c r="BQ28" s="165">
        <v>-549.44910000000004</v>
      </c>
      <c r="BR28" s="165">
        <v>554.70190000000002</v>
      </c>
      <c r="BS28" s="166"/>
      <c r="BT28" s="165">
        <v>-87.094499999999996</v>
      </c>
      <c r="BU28" s="165">
        <v>87.389099999999999</v>
      </c>
      <c r="BV28" s="165">
        <v>107.5197</v>
      </c>
      <c r="BW28" s="165">
        <v>37.04</v>
      </c>
      <c r="BX28" s="165">
        <v>1.36</v>
      </c>
      <c r="BY28" s="165">
        <v>80.31</v>
      </c>
      <c r="BZ28" s="165">
        <v>66.83</v>
      </c>
      <c r="CA28" s="165">
        <v>-19.955400000000001</v>
      </c>
      <c r="CB28" s="165">
        <v>-23.0364</v>
      </c>
      <c r="CC28" s="165">
        <v>81.534999999999997</v>
      </c>
      <c r="CD28" s="165">
        <v>82.858800000000002</v>
      </c>
      <c r="CE28" s="165">
        <v>20.451000000000001</v>
      </c>
      <c r="CF28" s="165">
        <v>-134.97219999999999</v>
      </c>
      <c r="CG28" s="165">
        <v>-134.0677</v>
      </c>
      <c r="CH28" s="165">
        <v>16.271000000000001</v>
      </c>
      <c r="CI28" s="166"/>
      <c r="CJ28" s="166"/>
      <c r="CK28" s="166"/>
      <c r="CL28" s="165">
        <v>135.6</v>
      </c>
      <c r="CM28" s="165">
        <v>121.6</v>
      </c>
      <c r="CN28" s="165">
        <v>-16.37</v>
      </c>
      <c r="CO28" s="165">
        <v>61.824300000000001</v>
      </c>
      <c r="CP28" s="165">
        <v>60.018000000000001</v>
      </c>
      <c r="CQ28" s="165">
        <v>60.616700000000002</v>
      </c>
      <c r="CR28" s="165">
        <v>-24.9054</v>
      </c>
      <c r="CS28" s="165">
        <v>-24.389800000000001</v>
      </c>
      <c r="CT28" s="165">
        <v>43.842399999999998</v>
      </c>
      <c r="CU28" s="165">
        <v>-77.498199999999997</v>
      </c>
      <c r="CV28" s="165">
        <v>52.286999999999999</v>
      </c>
      <c r="CW28" s="165">
        <v>10.945499999999999</v>
      </c>
      <c r="CX28" s="165">
        <v>65.2</v>
      </c>
      <c r="CY28" s="165">
        <v>35.54</v>
      </c>
      <c r="CZ28" s="165">
        <v>78.054199999999994</v>
      </c>
      <c r="DA28" s="165">
        <v>73.539699999999996</v>
      </c>
      <c r="DB28" s="165">
        <v>-32.270000000000003</v>
      </c>
      <c r="DC28" s="165">
        <v>-3.8795000000000002</v>
      </c>
      <c r="DD28" s="166"/>
      <c r="DE28" s="166"/>
      <c r="DF28" s="165">
        <v>-122.7882</v>
      </c>
      <c r="DG28" s="165">
        <v>-14.9946</v>
      </c>
      <c r="DH28" s="165">
        <v>-19.952000000000002</v>
      </c>
      <c r="DI28" s="165">
        <v>-94.8</v>
      </c>
      <c r="DJ28" s="165">
        <v>-95.5</v>
      </c>
      <c r="DK28" s="165">
        <v>25.650300000000001</v>
      </c>
      <c r="DL28" s="165">
        <v>50.399799999999999</v>
      </c>
      <c r="DM28" s="165">
        <v>70.461600000000004</v>
      </c>
      <c r="DN28" s="165">
        <v>71.502700000000004</v>
      </c>
      <c r="DO28" s="165">
        <v>50.28</v>
      </c>
      <c r="DP28" s="165">
        <v>-10.46</v>
      </c>
      <c r="DQ28" s="165">
        <v>61.844999999999999</v>
      </c>
      <c r="DR28" s="165">
        <v>123.267</v>
      </c>
      <c r="DS28" s="165">
        <v>-24.4</v>
      </c>
      <c r="DT28" s="165">
        <v>-24.54</v>
      </c>
      <c r="DU28" s="165">
        <v>103.93</v>
      </c>
      <c r="DV28" s="165">
        <v>70.2</v>
      </c>
      <c r="DW28" s="165">
        <v>122.5273</v>
      </c>
      <c r="DX28" s="165">
        <v>120.2364</v>
      </c>
      <c r="DY28" s="166"/>
      <c r="DZ28" s="165">
        <v>-1.7818000000000001</v>
      </c>
      <c r="EA28" s="165">
        <v>234.29929999999999</v>
      </c>
      <c r="EB28" s="165">
        <v>185.54650000000001</v>
      </c>
      <c r="EC28" s="165">
        <v>179.374</v>
      </c>
      <c r="ED28" s="165">
        <v>183.1514</v>
      </c>
      <c r="EE28" s="165">
        <v>75.976200000000006</v>
      </c>
      <c r="EF28" s="165">
        <v>68.605199999999996</v>
      </c>
      <c r="EG28" s="165">
        <v>-18.925999999999998</v>
      </c>
      <c r="EH28" s="165">
        <v>563.33979999999997</v>
      </c>
      <c r="EI28" s="165">
        <v>58.273699999999998</v>
      </c>
      <c r="EJ28" s="166"/>
      <c r="EK28" s="165">
        <v>-37.511499999999998</v>
      </c>
      <c r="EL28" s="165">
        <v>-34.154699999999998</v>
      </c>
      <c r="EM28" s="165">
        <v>0</v>
      </c>
      <c r="EN28" s="165">
        <v>-34.085799999999999</v>
      </c>
      <c r="EO28" s="165">
        <v>-31.727699999999999</v>
      </c>
      <c r="EP28" s="165">
        <v>141.37200000000001</v>
      </c>
      <c r="EQ28" s="165">
        <v>-95.8523</v>
      </c>
      <c r="ER28" s="166"/>
      <c r="ES28" s="165">
        <v>-29.135899999999999</v>
      </c>
      <c r="ET28" s="165">
        <v>0</v>
      </c>
      <c r="EU28" s="165">
        <v>-15.51</v>
      </c>
      <c r="EV28" s="165">
        <v>102.9</v>
      </c>
      <c r="EW28" s="165">
        <v>14.8424</v>
      </c>
      <c r="EX28" s="165">
        <v>-127.3242</v>
      </c>
      <c r="EY28" s="165">
        <v>-38.316600000000001</v>
      </c>
      <c r="EZ28" s="165">
        <v>-37.049100000000003</v>
      </c>
      <c r="FA28" s="165">
        <v>10.5998</v>
      </c>
      <c r="FB28" s="165">
        <v>-62.305100000000003</v>
      </c>
      <c r="FC28" s="165">
        <v>33.854700000000001</v>
      </c>
      <c r="FD28" s="165">
        <v>23.0703</v>
      </c>
      <c r="FE28" s="166"/>
      <c r="FF28" s="165">
        <v>22.728999999999999</v>
      </c>
      <c r="FG28" s="165">
        <v>41.5167</v>
      </c>
      <c r="FH28" s="165">
        <v>42.619900000000001</v>
      </c>
      <c r="FI28" s="165">
        <v>40.836300000000001</v>
      </c>
      <c r="FJ28" s="165">
        <v>19.927299999999999</v>
      </c>
      <c r="FK28" s="165">
        <v>19.592400000000001</v>
      </c>
      <c r="FL28" s="165">
        <v>57.4375</v>
      </c>
      <c r="FM28" s="165">
        <v>2.6507000000000001</v>
      </c>
      <c r="FN28" s="165">
        <v>2.9986999999999999</v>
      </c>
      <c r="FO28" s="165">
        <v>40.600700000000003</v>
      </c>
      <c r="FP28" s="165">
        <v>49.113599999999998</v>
      </c>
      <c r="FQ28" s="165">
        <v>6.1543000000000001</v>
      </c>
      <c r="FR28" s="165">
        <v>7.79</v>
      </c>
      <c r="FS28" s="165">
        <v>13.9681</v>
      </c>
      <c r="FT28" s="165">
        <v>1.0207999999999999</v>
      </c>
      <c r="FU28" s="165">
        <v>-8.58</v>
      </c>
      <c r="FV28" s="165">
        <v>13.25</v>
      </c>
      <c r="FW28" s="165">
        <v>0</v>
      </c>
      <c r="FX28" s="165">
        <v>9.4768000000000008</v>
      </c>
      <c r="FY28" s="165">
        <v>-5.3920000000000003</v>
      </c>
      <c r="FZ28" s="165">
        <v>4.3310000000000004</v>
      </c>
      <c r="GA28" s="166"/>
      <c r="GB28" s="165">
        <v>39.06</v>
      </c>
      <c r="GC28" s="165">
        <v>-51.412599999999998</v>
      </c>
      <c r="GD28" s="165">
        <v>-42.2119</v>
      </c>
      <c r="GE28" s="165">
        <v>16.32</v>
      </c>
      <c r="GF28" s="165">
        <v>79.181899999999999</v>
      </c>
      <c r="GG28" s="165">
        <v>21.3</v>
      </c>
      <c r="GH28" s="165">
        <v>-22.1432</v>
      </c>
      <c r="GI28" s="165">
        <v>-5.7484000000000002</v>
      </c>
      <c r="GJ28" s="165">
        <v>-5.7712000000000003</v>
      </c>
      <c r="GK28" s="165">
        <v>4.2515999999999998</v>
      </c>
      <c r="GL28" s="166"/>
      <c r="GM28" s="166"/>
      <c r="GN28" s="165">
        <v>-15.2766</v>
      </c>
      <c r="GO28" s="165">
        <v>-43.979100000000003</v>
      </c>
      <c r="GP28" s="165">
        <v>12.980499999999999</v>
      </c>
      <c r="GQ28" s="165">
        <v>46.740499999999997</v>
      </c>
      <c r="GR28" s="166"/>
      <c r="GS28" s="166"/>
      <c r="GT28" s="165">
        <v>-145.59520000000001</v>
      </c>
      <c r="GU28" s="165">
        <v>-28.815899999999999</v>
      </c>
      <c r="GV28" s="165">
        <v>38.944400000000002</v>
      </c>
      <c r="GW28" s="165">
        <v>-74.281400000000005</v>
      </c>
      <c r="GX28" s="165">
        <v>10.3253</v>
      </c>
      <c r="GY28" s="165">
        <v>12.190300000000001</v>
      </c>
      <c r="GZ28" s="165">
        <v>11.826000000000001</v>
      </c>
      <c r="HA28" s="165">
        <v>12</v>
      </c>
      <c r="HB28" s="165">
        <v>82.066900000000004</v>
      </c>
      <c r="HC28" s="165">
        <v>83.595299999999995</v>
      </c>
      <c r="HD28" s="165">
        <v>150.9</v>
      </c>
      <c r="HE28" s="165">
        <v>-151.1695</v>
      </c>
      <c r="HF28" s="165">
        <v>-411.4545</v>
      </c>
      <c r="HG28" s="165">
        <v>411.95510000000002</v>
      </c>
      <c r="HH28" s="165">
        <v>194.101</v>
      </c>
      <c r="HI28" s="165">
        <v>-79.375299999999996</v>
      </c>
      <c r="HJ28" s="165">
        <v>-80.828199999999995</v>
      </c>
      <c r="HK28" s="165">
        <v>-55.3249</v>
      </c>
      <c r="HL28" s="165">
        <v>-45.079900000000002</v>
      </c>
      <c r="HM28" s="165">
        <v>75.800200000000004</v>
      </c>
      <c r="HN28" s="165">
        <v>76.253399999999999</v>
      </c>
      <c r="HO28" s="165">
        <v>-35.142299999999999</v>
      </c>
      <c r="HP28" s="166"/>
      <c r="HQ28" s="165">
        <v>6.5617000000000001</v>
      </c>
      <c r="HR28" s="165">
        <v>6.4078999999999997</v>
      </c>
      <c r="HS28" s="165">
        <v>-19.711500000000001</v>
      </c>
      <c r="HT28" s="165">
        <v>-19.965900000000001</v>
      </c>
      <c r="HU28" s="165">
        <v>33.270000000000003</v>
      </c>
      <c r="HV28" s="166"/>
      <c r="HW28" s="165">
        <v>54.8</v>
      </c>
      <c r="HX28" s="165">
        <v>54.2</v>
      </c>
      <c r="HY28" s="165">
        <v>23.1752</v>
      </c>
      <c r="HZ28" s="165">
        <v>-71.84</v>
      </c>
      <c r="IA28" s="165">
        <v>-381.20280000000002</v>
      </c>
      <c r="IB28" s="165">
        <v>92.724900000000005</v>
      </c>
      <c r="IC28" s="165">
        <v>92.555899999999994</v>
      </c>
      <c r="ID28" s="165">
        <v>10.5</v>
      </c>
      <c r="IE28" s="165">
        <v>29.7</v>
      </c>
      <c r="IF28" s="165">
        <v>-5.4</v>
      </c>
      <c r="IG28" s="165">
        <v>-5.3</v>
      </c>
      <c r="IH28" s="165">
        <v>1.06</v>
      </c>
      <c r="II28" s="165">
        <v>0.86980000000000002</v>
      </c>
      <c r="IJ28" s="165">
        <v>-188.13329999999999</v>
      </c>
      <c r="IK28" s="165">
        <v>-33.642899999999997</v>
      </c>
      <c r="IL28" s="165">
        <v>132.32</v>
      </c>
      <c r="IM28" s="165">
        <v>86.616500000000002</v>
      </c>
      <c r="IN28" s="165">
        <v>-2.0956999999999999</v>
      </c>
      <c r="IO28" s="165">
        <v>-84.7714</v>
      </c>
      <c r="IP28" s="165">
        <v>75.178399999999996</v>
      </c>
      <c r="IQ28" s="165">
        <v>-157.09</v>
      </c>
      <c r="IR28" s="166"/>
      <c r="IS28" s="165">
        <v>-77.554000000000002</v>
      </c>
      <c r="IT28" s="165">
        <v>185.75139999999999</v>
      </c>
      <c r="IU28" s="165">
        <v>184.0437</v>
      </c>
      <c r="IV28" s="165">
        <v>153.11179999999999</v>
      </c>
      <c r="IW28" s="165">
        <v>-123.9011</v>
      </c>
      <c r="IX28" s="165">
        <v>3.9100000000000003E-2</v>
      </c>
      <c r="IY28" s="165">
        <v>-118.2439</v>
      </c>
      <c r="IZ28" s="165">
        <v>118.0483</v>
      </c>
      <c r="JA28" s="165">
        <v>-12.946199999999999</v>
      </c>
      <c r="JB28" s="166"/>
      <c r="JC28" s="165">
        <v>30.48</v>
      </c>
      <c r="JD28" s="165">
        <v>7.22</v>
      </c>
      <c r="JE28" s="165">
        <v>7.2</v>
      </c>
      <c r="JF28" s="165">
        <v>-29.92</v>
      </c>
      <c r="JG28" s="165">
        <v>5.76</v>
      </c>
      <c r="JH28" s="166"/>
      <c r="JI28" s="165">
        <v>-5.8884999999999996</v>
      </c>
      <c r="JJ28" s="165">
        <v>-22.822900000000001</v>
      </c>
      <c r="JK28" s="165">
        <v>-19.099699999999999</v>
      </c>
      <c r="JL28" s="165">
        <v>20.2</v>
      </c>
      <c r="JM28" s="165">
        <v>51.271999999999998</v>
      </c>
      <c r="JN28" s="165">
        <v>50.189</v>
      </c>
      <c r="JO28" s="165">
        <v>11.114100000000001</v>
      </c>
      <c r="JP28" s="165">
        <v>13.3538</v>
      </c>
      <c r="JQ28" s="165">
        <v>49.386099999999999</v>
      </c>
      <c r="JR28" s="165">
        <v>48.627299999999998</v>
      </c>
      <c r="JS28" s="165">
        <v>49.022399999999998</v>
      </c>
      <c r="JT28" s="166"/>
      <c r="JU28" s="165">
        <v>-27.5</v>
      </c>
      <c r="JV28" s="165">
        <v>22.5703</v>
      </c>
      <c r="JW28" s="165">
        <v>7.37</v>
      </c>
      <c r="JX28" s="166"/>
      <c r="JY28" s="165">
        <v>-47.423999999999999</v>
      </c>
      <c r="JZ28" s="165">
        <v>81.286199999999994</v>
      </c>
      <c r="KA28" s="165">
        <v>56.331899999999997</v>
      </c>
      <c r="KB28" s="165">
        <v>-47.789900000000003</v>
      </c>
      <c r="KC28" s="165">
        <v>-79.925399999999996</v>
      </c>
      <c r="KD28" s="165">
        <v>44.447400000000002</v>
      </c>
      <c r="KE28" s="165">
        <v>35.461500000000001</v>
      </c>
      <c r="KF28" s="165">
        <v>19.600000000000001</v>
      </c>
      <c r="KG28" s="165">
        <v>-19.2</v>
      </c>
      <c r="KH28" s="165">
        <v>-216.1131</v>
      </c>
      <c r="KI28" s="165">
        <v>217.22380000000001</v>
      </c>
    </row>
    <row r="29" spans="1:295" ht="18" customHeight="1" x14ac:dyDescent="0.3">
      <c r="A29" s="162" t="s">
        <v>50</v>
      </c>
      <c r="B29" s="162" t="s">
        <v>786</v>
      </c>
      <c r="C29" s="166">
        <v>0</v>
      </c>
      <c r="D29" s="165">
        <v>20.486999999999998</v>
      </c>
      <c r="E29" s="166"/>
      <c r="F29" s="165">
        <v>10.061999999999999</v>
      </c>
      <c r="G29" s="165">
        <v>20.092099999999999</v>
      </c>
      <c r="H29" s="166"/>
      <c r="I29" s="165">
        <v>55.037999999999997</v>
      </c>
      <c r="J29" s="165">
        <v>-112.4252</v>
      </c>
      <c r="K29" s="165">
        <v>63.951900000000002</v>
      </c>
      <c r="L29" s="165">
        <v>32.441000000000003</v>
      </c>
      <c r="M29" s="165">
        <v>32.095700000000001</v>
      </c>
      <c r="N29" s="165">
        <v>-19.98</v>
      </c>
      <c r="O29" s="165">
        <v>-61.362000000000002</v>
      </c>
      <c r="P29" s="165">
        <v>55</v>
      </c>
      <c r="Q29" s="165">
        <v>21.527999999999999</v>
      </c>
      <c r="R29" s="165">
        <v>-55</v>
      </c>
      <c r="S29" s="165">
        <v>12.379</v>
      </c>
      <c r="T29" s="165">
        <v>59.386000000000003</v>
      </c>
      <c r="U29" s="165">
        <v>18.9452</v>
      </c>
      <c r="V29" s="165">
        <v>19.5991</v>
      </c>
      <c r="W29" s="165">
        <v>32.580100000000002</v>
      </c>
      <c r="X29" s="165">
        <v>10.971500000000001</v>
      </c>
      <c r="Y29" s="165">
        <v>0.42499999999999999</v>
      </c>
      <c r="Z29" s="165">
        <v>5.6265999999999998</v>
      </c>
      <c r="AA29" s="166"/>
      <c r="AB29" s="166"/>
      <c r="AC29" s="165">
        <v>-65.33</v>
      </c>
      <c r="AD29" s="165">
        <v>-65.31</v>
      </c>
      <c r="AE29" s="166"/>
      <c r="AF29" s="165">
        <v>22.2</v>
      </c>
      <c r="AG29" s="165">
        <v>59.4</v>
      </c>
      <c r="AH29" s="166"/>
      <c r="AI29" s="166"/>
      <c r="AJ29" s="165">
        <v>-55.63</v>
      </c>
      <c r="AK29" s="165">
        <v>-55.86</v>
      </c>
      <c r="AL29" s="165">
        <v>-63.12</v>
      </c>
      <c r="AM29" s="165">
        <v>56.53</v>
      </c>
      <c r="AN29" s="165">
        <v>56.45</v>
      </c>
      <c r="AO29" s="165">
        <v>21.524000000000001</v>
      </c>
      <c r="AP29" s="165">
        <v>-6.6877000000000004</v>
      </c>
      <c r="AQ29" s="165">
        <v>72.564899999999994</v>
      </c>
      <c r="AR29" s="165">
        <v>74.773200000000003</v>
      </c>
      <c r="AS29" s="165">
        <v>75.262100000000004</v>
      </c>
      <c r="AT29" s="165">
        <v>-45.546100000000003</v>
      </c>
      <c r="AU29" s="165">
        <v>-44.775100000000002</v>
      </c>
      <c r="AV29" s="165">
        <v>10.2188</v>
      </c>
      <c r="AW29" s="165">
        <v>10.0794</v>
      </c>
      <c r="AX29" s="165">
        <v>81.313199999999995</v>
      </c>
      <c r="AY29" s="165">
        <v>82.384900000000002</v>
      </c>
      <c r="AZ29" s="165">
        <v>26.551300000000001</v>
      </c>
      <c r="BA29" s="166"/>
      <c r="BB29" s="165">
        <v>-574.62120000000004</v>
      </c>
      <c r="BC29" s="165">
        <v>-16.2865</v>
      </c>
      <c r="BD29" s="165">
        <v>-0.7</v>
      </c>
      <c r="BE29" s="165">
        <v>-0.8</v>
      </c>
      <c r="BF29" s="165">
        <v>50.437399999999997</v>
      </c>
      <c r="BG29" s="165">
        <v>49.280799999999999</v>
      </c>
      <c r="BH29" s="166"/>
      <c r="BI29" s="166"/>
      <c r="BJ29" s="165">
        <v>-60.581600000000002</v>
      </c>
      <c r="BK29" s="165">
        <v>8.0451999999999995</v>
      </c>
      <c r="BL29" s="165">
        <v>9.0312999999999999</v>
      </c>
      <c r="BM29" s="165">
        <v>6.1146000000000003</v>
      </c>
      <c r="BN29" s="165">
        <v>623.03520000000003</v>
      </c>
      <c r="BO29" s="165">
        <v>272.59120000000001</v>
      </c>
      <c r="BP29" s="166"/>
      <c r="BQ29" s="165">
        <v>-576.54300000000001</v>
      </c>
      <c r="BR29" s="165">
        <v>595.78650000000005</v>
      </c>
      <c r="BS29" s="166"/>
      <c r="BT29" s="165">
        <v>-37.551600000000001</v>
      </c>
      <c r="BU29" s="165">
        <v>38.473999999999997</v>
      </c>
      <c r="BV29" s="165">
        <v>111.6113</v>
      </c>
      <c r="BW29" s="165">
        <v>38.43</v>
      </c>
      <c r="BX29" s="165">
        <v>1.56</v>
      </c>
      <c r="BY29" s="165">
        <v>82.84</v>
      </c>
      <c r="BZ29" s="165">
        <v>68.56</v>
      </c>
      <c r="CA29" s="165">
        <v>-40.852699999999999</v>
      </c>
      <c r="CB29" s="165">
        <v>-40.852699999999999</v>
      </c>
      <c r="CC29" s="165">
        <v>85.428899999999999</v>
      </c>
      <c r="CD29" s="165">
        <v>85.801400000000001</v>
      </c>
      <c r="CE29" s="165">
        <v>23.6036</v>
      </c>
      <c r="CF29" s="165">
        <v>-141.72499999999999</v>
      </c>
      <c r="CG29" s="165">
        <v>-141.75210000000001</v>
      </c>
      <c r="CH29" s="165">
        <v>9.0082000000000004</v>
      </c>
      <c r="CI29" s="166"/>
      <c r="CJ29" s="166"/>
      <c r="CK29" s="166"/>
      <c r="CL29" s="165">
        <v>134.69999999999999</v>
      </c>
      <c r="CM29" s="165">
        <v>121.7</v>
      </c>
      <c r="CN29" s="165">
        <v>-16.37</v>
      </c>
      <c r="CO29" s="165">
        <v>60.324399999999997</v>
      </c>
      <c r="CP29" s="165">
        <v>58.1584</v>
      </c>
      <c r="CQ29" s="165">
        <v>58.7605</v>
      </c>
      <c r="CR29" s="165">
        <v>-24.912299999999998</v>
      </c>
      <c r="CS29" s="165">
        <v>-24.622800000000002</v>
      </c>
      <c r="CT29" s="165">
        <v>62.999899999999997</v>
      </c>
      <c r="CU29" s="165">
        <v>-98.935500000000005</v>
      </c>
      <c r="CV29" s="165">
        <v>72.791399999999996</v>
      </c>
      <c r="CW29" s="165">
        <v>11.198600000000001</v>
      </c>
      <c r="CX29" s="165">
        <v>66.87</v>
      </c>
      <c r="CY29" s="165">
        <v>36.450000000000003</v>
      </c>
      <c r="CZ29" s="165">
        <v>80.397900000000007</v>
      </c>
      <c r="DA29" s="165">
        <v>76.322900000000004</v>
      </c>
      <c r="DB29" s="165">
        <v>-32.96</v>
      </c>
      <c r="DC29" s="165">
        <v>-17.457999999999998</v>
      </c>
      <c r="DD29" s="166"/>
      <c r="DE29" s="166"/>
      <c r="DF29" s="165">
        <v>-156.6113</v>
      </c>
      <c r="DG29" s="165">
        <v>-15.297499999999999</v>
      </c>
      <c r="DH29" s="165">
        <v>-20.482399999999998</v>
      </c>
      <c r="DI29" s="165">
        <v>-95.8</v>
      </c>
      <c r="DJ29" s="165">
        <v>-97.4</v>
      </c>
      <c r="DK29" s="165">
        <v>26.078800000000001</v>
      </c>
      <c r="DL29" s="165">
        <v>51.5717</v>
      </c>
      <c r="DM29" s="165">
        <v>73.279499999999999</v>
      </c>
      <c r="DN29" s="165">
        <v>72.674599999999998</v>
      </c>
      <c r="DO29" s="165">
        <v>50.82</v>
      </c>
      <c r="DP29" s="165">
        <v>-11.59</v>
      </c>
      <c r="DQ29" s="165">
        <v>62.744</v>
      </c>
      <c r="DR29" s="165">
        <v>155.4838</v>
      </c>
      <c r="DS29" s="165">
        <v>-28.56</v>
      </c>
      <c r="DT29" s="165">
        <v>-28.62</v>
      </c>
      <c r="DU29" s="165">
        <v>111.58</v>
      </c>
      <c r="DV29" s="165">
        <v>70.28</v>
      </c>
      <c r="DW29" s="165">
        <v>154.5455</v>
      </c>
      <c r="DX29" s="165">
        <v>153.0727</v>
      </c>
      <c r="DY29" s="165">
        <v>-2.8155000000000001</v>
      </c>
      <c r="DZ29" s="165">
        <v>-3.4091</v>
      </c>
      <c r="EA29" s="165">
        <v>254.49690000000001</v>
      </c>
      <c r="EB29" s="165">
        <v>205.8186</v>
      </c>
      <c r="EC29" s="165">
        <v>199.40350000000001</v>
      </c>
      <c r="ED29" s="165">
        <v>200.48509999999999</v>
      </c>
      <c r="EE29" s="165">
        <v>52.351500000000001</v>
      </c>
      <c r="EF29" s="165">
        <v>40.045200000000001</v>
      </c>
      <c r="EG29" s="165">
        <v>-20.838999999999999</v>
      </c>
      <c r="EH29" s="165">
        <v>582.23050000000001</v>
      </c>
      <c r="EI29" s="165">
        <v>26.889500000000002</v>
      </c>
      <c r="EJ29" s="166"/>
      <c r="EK29" s="165">
        <v>-37.7408</v>
      </c>
      <c r="EL29" s="165">
        <v>-34.843600000000002</v>
      </c>
      <c r="EM29" s="165">
        <v>28.631599999999999</v>
      </c>
      <c r="EN29" s="165">
        <v>-23.290299999999998</v>
      </c>
      <c r="EO29" s="165">
        <v>-20.8443</v>
      </c>
      <c r="EP29" s="165">
        <v>43.055999999999997</v>
      </c>
      <c r="EQ29" s="165">
        <v>-80.430899999999994</v>
      </c>
      <c r="ER29" s="166"/>
      <c r="ES29" s="165">
        <v>-2.5630000000000002</v>
      </c>
      <c r="ET29" s="165">
        <v>0</v>
      </c>
      <c r="EU29" s="165">
        <v>-7.16</v>
      </c>
      <c r="EV29" s="165">
        <v>1</v>
      </c>
      <c r="EW29" s="165">
        <v>15.412800000000001</v>
      </c>
      <c r="EX29" s="165">
        <v>-119.489</v>
      </c>
      <c r="EY29" s="165">
        <v>-37.328699999999998</v>
      </c>
      <c r="EZ29" s="165">
        <v>-35.9163</v>
      </c>
      <c r="FA29" s="165">
        <v>6.4550000000000001</v>
      </c>
      <c r="FB29" s="165">
        <v>-38.151000000000003</v>
      </c>
      <c r="FC29" s="165">
        <v>5.5137999999999998</v>
      </c>
      <c r="FD29" s="165">
        <v>24.268799999999999</v>
      </c>
      <c r="FE29" s="166"/>
      <c r="FF29" s="165">
        <v>23.321100000000001</v>
      </c>
      <c r="FG29" s="165">
        <v>41.943199999999997</v>
      </c>
      <c r="FH29" s="165">
        <v>41.5092</v>
      </c>
      <c r="FI29" s="165">
        <v>40.924300000000002</v>
      </c>
      <c r="FJ29" s="165">
        <v>41.194299999999998</v>
      </c>
      <c r="FK29" s="165">
        <v>41.361699999999999</v>
      </c>
      <c r="FL29" s="165">
        <v>49.064700000000002</v>
      </c>
      <c r="FM29" s="165">
        <v>5.3182999999999998</v>
      </c>
      <c r="FN29" s="165">
        <v>5.1924000000000001</v>
      </c>
      <c r="FO29" s="165">
        <v>31.2926</v>
      </c>
      <c r="FP29" s="165">
        <v>34.011000000000003</v>
      </c>
      <c r="FQ29" s="165">
        <v>14.745699999999999</v>
      </c>
      <c r="FR29" s="165">
        <v>4.84</v>
      </c>
      <c r="FS29" s="165">
        <v>9.9885999999999999</v>
      </c>
      <c r="FT29" s="165">
        <v>1.0451999999999999</v>
      </c>
      <c r="FU29" s="165">
        <v>-5.72</v>
      </c>
      <c r="FV29" s="165">
        <v>12.46</v>
      </c>
      <c r="FW29" s="165">
        <v>15.246</v>
      </c>
      <c r="FX29" s="166"/>
      <c r="FY29" s="165">
        <v>-5.226</v>
      </c>
      <c r="FZ29" s="165">
        <v>4.2290000000000001</v>
      </c>
      <c r="GA29" s="166"/>
      <c r="GB29" s="165">
        <v>43.83</v>
      </c>
      <c r="GC29" s="165">
        <v>-33.478900000000003</v>
      </c>
      <c r="GD29" s="165">
        <v>-29.7423</v>
      </c>
      <c r="GE29" s="166"/>
      <c r="GF29" s="165">
        <v>84.605400000000003</v>
      </c>
      <c r="GG29" s="165">
        <v>23.4</v>
      </c>
      <c r="GH29" s="165">
        <v>-24.1831</v>
      </c>
      <c r="GI29" s="165">
        <v>-5.6837</v>
      </c>
      <c r="GJ29" s="165">
        <v>-5.7103999999999999</v>
      </c>
      <c r="GK29" s="165">
        <v>4.3017000000000003</v>
      </c>
      <c r="GL29" s="166"/>
      <c r="GM29" s="166"/>
      <c r="GN29" s="165">
        <v>-16.327000000000002</v>
      </c>
      <c r="GO29" s="165">
        <v>-47.454599999999999</v>
      </c>
      <c r="GP29" s="165">
        <v>12.368600000000001</v>
      </c>
      <c r="GQ29" s="165">
        <v>49.585000000000001</v>
      </c>
      <c r="GR29" s="165">
        <v>61.935499999999998</v>
      </c>
      <c r="GS29" s="165">
        <v>61.450499999999998</v>
      </c>
      <c r="GT29" s="165">
        <v>-159.9075</v>
      </c>
      <c r="GU29" s="165">
        <v>-29.3262</v>
      </c>
      <c r="GV29" s="165">
        <v>40.745100000000001</v>
      </c>
      <c r="GW29" s="165">
        <v>-75.829700000000003</v>
      </c>
      <c r="GX29" s="165">
        <v>10.911300000000001</v>
      </c>
      <c r="GY29" s="165">
        <v>13.1083</v>
      </c>
      <c r="GZ29" s="165">
        <v>12.6487</v>
      </c>
      <c r="HA29" s="166"/>
      <c r="HB29" s="165">
        <v>87.657399999999996</v>
      </c>
      <c r="HC29" s="165">
        <v>87.458600000000004</v>
      </c>
      <c r="HD29" s="165">
        <v>209.1</v>
      </c>
      <c r="HE29" s="165">
        <v>-208.636</v>
      </c>
      <c r="HF29" s="165">
        <v>-483.66840000000002</v>
      </c>
      <c r="HG29" s="165">
        <v>486.08120000000002</v>
      </c>
      <c r="HH29" s="165">
        <v>208.3295</v>
      </c>
      <c r="HI29" s="165">
        <v>-83.422200000000004</v>
      </c>
      <c r="HJ29" s="165">
        <v>-84.304000000000002</v>
      </c>
      <c r="HK29" s="165">
        <v>-51.6511</v>
      </c>
      <c r="HL29" s="165">
        <v>-41.110300000000002</v>
      </c>
      <c r="HM29" s="165">
        <v>75.808300000000003</v>
      </c>
      <c r="HN29" s="165">
        <v>74.344700000000003</v>
      </c>
      <c r="HO29" s="166"/>
      <c r="HP29" s="165">
        <v>-39.937199999999997</v>
      </c>
      <c r="HQ29" s="165">
        <v>7.1989000000000001</v>
      </c>
      <c r="HR29" s="165">
        <v>6.4078999999999997</v>
      </c>
      <c r="HS29" s="165">
        <v>-20.0761</v>
      </c>
      <c r="HT29" s="165">
        <v>-19.7546</v>
      </c>
      <c r="HU29" s="165">
        <v>46.44</v>
      </c>
      <c r="HV29" s="166"/>
      <c r="HW29" s="165">
        <v>54.1</v>
      </c>
      <c r="HX29" s="165">
        <v>56.2</v>
      </c>
      <c r="HY29" s="165">
        <v>19.321400000000001</v>
      </c>
      <c r="HZ29" s="165">
        <v>-73.28</v>
      </c>
      <c r="IA29" s="165">
        <v>-385.20139999999998</v>
      </c>
      <c r="IB29" s="165">
        <v>94.024600000000007</v>
      </c>
      <c r="IC29" s="165">
        <v>93.501400000000004</v>
      </c>
      <c r="ID29" s="165">
        <v>10.5</v>
      </c>
      <c r="IE29" s="165">
        <v>31.9</v>
      </c>
      <c r="IF29" s="165">
        <v>-5.4</v>
      </c>
      <c r="IG29" s="165">
        <v>-4.5</v>
      </c>
      <c r="IH29" s="165">
        <v>1.1614</v>
      </c>
      <c r="II29" s="165">
        <v>0.79159999999999997</v>
      </c>
      <c r="IJ29" s="165">
        <v>-201.07329999999999</v>
      </c>
      <c r="IK29" s="165">
        <v>-5.1193999999999997</v>
      </c>
      <c r="IL29" s="165">
        <v>138.56970000000001</v>
      </c>
      <c r="IM29" s="165">
        <v>93.240200000000002</v>
      </c>
      <c r="IN29" s="165">
        <v>7.3478000000000003</v>
      </c>
      <c r="IO29" s="165">
        <v>-90.003600000000006</v>
      </c>
      <c r="IP29" s="165">
        <v>80.504099999999994</v>
      </c>
      <c r="IQ29" s="165">
        <v>-156.4966</v>
      </c>
      <c r="IR29" s="166"/>
      <c r="IS29" s="165">
        <v>-81.802800000000005</v>
      </c>
      <c r="IT29" s="165">
        <v>184.46289999999999</v>
      </c>
      <c r="IU29" s="165">
        <v>187.3794</v>
      </c>
      <c r="IV29" s="165">
        <v>156.2407</v>
      </c>
      <c r="IW29" s="165">
        <v>-128.01990000000001</v>
      </c>
      <c r="IX29" s="165">
        <v>6.4801000000000002</v>
      </c>
      <c r="IY29" s="165">
        <v>-123.08669999999999</v>
      </c>
      <c r="IZ29" s="165">
        <v>122.8993</v>
      </c>
      <c r="JA29" s="165">
        <v>-12.9984</v>
      </c>
      <c r="JB29" s="166"/>
      <c r="JC29" s="165">
        <v>30.32</v>
      </c>
      <c r="JD29" s="165">
        <v>7.3129999999999997</v>
      </c>
      <c r="JE29" s="165">
        <v>7.2869999999999999</v>
      </c>
      <c r="JF29" s="165">
        <v>-29.68</v>
      </c>
      <c r="JG29" s="165">
        <v>5.84</v>
      </c>
      <c r="JH29" s="166"/>
      <c r="JI29" s="165">
        <v>-6.2668999999999997</v>
      </c>
      <c r="JJ29" s="165">
        <v>-22.029399999999999</v>
      </c>
      <c r="JK29" s="165">
        <v>-17.314399999999999</v>
      </c>
      <c r="JL29" s="165">
        <v>18.8</v>
      </c>
      <c r="JM29" s="165">
        <v>48.783999999999999</v>
      </c>
      <c r="JN29" s="165">
        <v>48.93</v>
      </c>
      <c r="JO29" s="165">
        <v>11.173999999999999</v>
      </c>
      <c r="JP29" s="165">
        <v>13.485900000000001</v>
      </c>
      <c r="JQ29" s="165">
        <v>49.025300000000001</v>
      </c>
      <c r="JR29" s="165">
        <v>47.508299999999998</v>
      </c>
      <c r="JS29" s="165">
        <v>47.778399999999998</v>
      </c>
      <c r="JT29" s="166"/>
      <c r="JU29" s="165">
        <v>-31.2</v>
      </c>
      <c r="JV29" s="165">
        <v>21.109500000000001</v>
      </c>
      <c r="JW29" s="165">
        <v>7.64</v>
      </c>
      <c r="JX29" s="166"/>
      <c r="JY29" s="165">
        <v>-42.361800000000002</v>
      </c>
      <c r="JZ29" s="165">
        <v>78.149699999999996</v>
      </c>
      <c r="KA29" s="165">
        <v>52.1614</v>
      </c>
      <c r="KB29" s="165">
        <v>-42.721899999999998</v>
      </c>
      <c r="KC29" s="165">
        <v>-76.272999999999996</v>
      </c>
      <c r="KD29" s="165">
        <v>40.518099999999997</v>
      </c>
      <c r="KE29" s="165">
        <v>36.225099999999998</v>
      </c>
      <c r="KF29" s="165">
        <v>23</v>
      </c>
      <c r="KG29" s="165">
        <v>-22.2</v>
      </c>
      <c r="KH29" s="165">
        <v>-279.2192</v>
      </c>
      <c r="KI29" s="165">
        <v>278.37810000000002</v>
      </c>
    </row>
    <row r="30" spans="1:295" ht="18" customHeight="1" x14ac:dyDescent="0.3">
      <c r="A30" s="162" t="s">
        <v>50</v>
      </c>
      <c r="B30" s="162" t="s">
        <v>787</v>
      </c>
      <c r="C30" s="165">
        <v>0</v>
      </c>
      <c r="D30" s="165">
        <v>21.331199999999999</v>
      </c>
      <c r="E30" s="165">
        <v>-25.501799999999999</v>
      </c>
      <c r="F30" s="165">
        <v>10.322699999999999</v>
      </c>
      <c r="G30" s="165">
        <v>21.930399999999999</v>
      </c>
      <c r="H30" s="166"/>
      <c r="I30" s="165">
        <v>57.983899999999998</v>
      </c>
      <c r="J30" s="165">
        <v>-118.5034</v>
      </c>
      <c r="K30" s="165">
        <v>64.857900000000001</v>
      </c>
      <c r="L30" s="165">
        <v>32.786999999999999</v>
      </c>
      <c r="M30" s="165">
        <v>32.681800000000003</v>
      </c>
      <c r="N30" s="165">
        <v>-22.2</v>
      </c>
      <c r="O30" s="165">
        <v>-62.121000000000002</v>
      </c>
      <c r="P30" s="165">
        <v>57.2</v>
      </c>
      <c r="Q30" s="165">
        <v>22.356000000000002</v>
      </c>
      <c r="R30" s="165">
        <v>-55</v>
      </c>
      <c r="S30" s="165">
        <v>13.2738</v>
      </c>
      <c r="T30" s="165">
        <v>63.266800000000003</v>
      </c>
      <c r="U30" s="165">
        <v>19.459599999999998</v>
      </c>
      <c r="V30" s="165">
        <v>19.810099999999998</v>
      </c>
      <c r="W30" s="165">
        <v>33.229900000000001</v>
      </c>
      <c r="X30" s="165">
        <v>10.9885</v>
      </c>
      <c r="Y30" s="165">
        <v>0.3523</v>
      </c>
      <c r="Z30" s="165">
        <v>6.0591999999999997</v>
      </c>
      <c r="AA30" s="166"/>
      <c r="AB30" s="166"/>
      <c r="AC30" s="165">
        <v>-65.47</v>
      </c>
      <c r="AD30" s="165">
        <v>-65.459999999999994</v>
      </c>
      <c r="AE30" s="166"/>
      <c r="AF30" s="165">
        <v>22.2</v>
      </c>
      <c r="AG30" s="165">
        <v>61.6</v>
      </c>
      <c r="AH30" s="166"/>
      <c r="AI30" s="166"/>
      <c r="AJ30" s="165">
        <v>-63.62</v>
      </c>
      <c r="AK30" s="165">
        <v>-62.71</v>
      </c>
      <c r="AL30" s="165">
        <v>-47.79</v>
      </c>
      <c r="AM30" s="165">
        <v>64.22</v>
      </c>
      <c r="AN30" s="165">
        <v>64.78</v>
      </c>
      <c r="AO30" s="165">
        <v>21.293299999999999</v>
      </c>
      <c r="AP30" s="165">
        <v>-7.1638999999999999</v>
      </c>
      <c r="AQ30" s="165">
        <v>73.015199999999993</v>
      </c>
      <c r="AR30" s="165">
        <v>76.497500000000002</v>
      </c>
      <c r="AS30" s="165">
        <v>74.626900000000006</v>
      </c>
      <c r="AT30" s="165">
        <v>-59.745800000000003</v>
      </c>
      <c r="AU30" s="165">
        <v>-60.601999999999997</v>
      </c>
      <c r="AV30" s="165">
        <v>22.418900000000001</v>
      </c>
      <c r="AW30" s="165">
        <v>17.120799999999999</v>
      </c>
      <c r="AX30" s="165">
        <v>81.581199999999995</v>
      </c>
      <c r="AY30" s="165">
        <v>83.322599999999994</v>
      </c>
      <c r="AZ30" s="165">
        <v>37.472299999999997</v>
      </c>
      <c r="BA30" s="166"/>
      <c r="BB30" s="165">
        <v>-575.74149999999997</v>
      </c>
      <c r="BC30" s="165">
        <v>-16.588100000000001</v>
      </c>
      <c r="BD30" s="165">
        <v>-0.7</v>
      </c>
      <c r="BE30" s="165">
        <v>-0.7</v>
      </c>
      <c r="BF30" s="165">
        <v>67.2898</v>
      </c>
      <c r="BG30" s="165">
        <v>64.641300000000001</v>
      </c>
      <c r="BH30" s="166"/>
      <c r="BI30" s="166"/>
      <c r="BJ30" s="165">
        <v>-84.009799999999998</v>
      </c>
      <c r="BK30" s="165">
        <v>10.1562</v>
      </c>
      <c r="BL30" s="165">
        <v>10.0266</v>
      </c>
      <c r="BM30" s="165">
        <v>6.7057000000000002</v>
      </c>
      <c r="BN30" s="165">
        <v>622.51639999999998</v>
      </c>
      <c r="BO30" s="165">
        <v>236.94560000000001</v>
      </c>
      <c r="BP30" s="166"/>
      <c r="BQ30" s="165">
        <v>-552.54859999999996</v>
      </c>
      <c r="BR30" s="165">
        <v>583.01530000000002</v>
      </c>
      <c r="BS30" s="166"/>
      <c r="BT30" s="165">
        <v>-78.451099999999997</v>
      </c>
      <c r="BU30" s="165">
        <v>81.936700000000002</v>
      </c>
      <c r="BV30" s="166"/>
      <c r="BW30" s="165">
        <v>37.909999999999997</v>
      </c>
      <c r="BX30" s="165">
        <v>1.51</v>
      </c>
      <c r="BY30" s="166"/>
      <c r="BZ30" s="165">
        <v>68.72</v>
      </c>
      <c r="CA30" s="165">
        <v>-32.949300000000001</v>
      </c>
      <c r="CB30" s="165">
        <v>-34.020899999999997</v>
      </c>
      <c r="CC30" s="165">
        <v>90.255899999999997</v>
      </c>
      <c r="CD30" s="165">
        <v>90.874399999999994</v>
      </c>
      <c r="CE30" s="165">
        <v>20.093900000000001</v>
      </c>
      <c r="CF30" s="165">
        <v>-137.15790000000001</v>
      </c>
      <c r="CG30" s="165">
        <v>-136.8227</v>
      </c>
      <c r="CH30" s="165">
        <v>22.126000000000001</v>
      </c>
      <c r="CI30" s="166"/>
      <c r="CJ30" s="166"/>
      <c r="CK30" s="166"/>
      <c r="CL30" s="165">
        <v>136.9</v>
      </c>
      <c r="CM30" s="165">
        <v>123</v>
      </c>
      <c r="CN30" s="165">
        <v>-16.37</v>
      </c>
      <c r="CO30" s="165">
        <v>62.644599999999997</v>
      </c>
      <c r="CP30" s="165">
        <v>61.000999999999998</v>
      </c>
      <c r="CQ30" s="165">
        <v>61.571899999999999</v>
      </c>
      <c r="CR30" s="165">
        <v>-17.968</v>
      </c>
      <c r="CS30" s="165">
        <v>-17.402899999999999</v>
      </c>
      <c r="CT30" s="165">
        <v>32.386600000000001</v>
      </c>
      <c r="CU30" s="165">
        <v>-76.387500000000003</v>
      </c>
      <c r="CV30" s="165">
        <v>41.585900000000002</v>
      </c>
      <c r="CW30" s="165">
        <v>11.2902</v>
      </c>
      <c r="CX30" s="165">
        <v>67.569999999999993</v>
      </c>
      <c r="CY30" s="165">
        <v>37.01</v>
      </c>
      <c r="CZ30" s="165">
        <v>82.038600000000002</v>
      </c>
      <c r="DA30" s="165">
        <v>77.055400000000006</v>
      </c>
      <c r="DB30" s="165">
        <v>-33.29</v>
      </c>
      <c r="DC30" s="165">
        <v>-4.0190999999999999</v>
      </c>
      <c r="DD30" s="166"/>
      <c r="DE30" s="166"/>
      <c r="DF30" s="165">
        <v>-129.75960000000001</v>
      </c>
      <c r="DG30" s="165">
        <v>-15.0252</v>
      </c>
      <c r="DH30" s="165">
        <v>-20.663900000000002</v>
      </c>
      <c r="DI30" s="165">
        <v>-97.1</v>
      </c>
      <c r="DJ30" s="165">
        <v>-97.5</v>
      </c>
      <c r="DK30" s="165">
        <v>26.611599999999999</v>
      </c>
      <c r="DL30" s="165">
        <v>52.743499999999997</v>
      </c>
      <c r="DM30" s="165">
        <v>70.931200000000004</v>
      </c>
      <c r="DN30" s="165">
        <v>73.846400000000003</v>
      </c>
      <c r="DO30" s="165">
        <v>52.42</v>
      </c>
      <c r="DP30" s="165">
        <v>-10.96</v>
      </c>
      <c r="DQ30" s="165">
        <v>61.814</v>
      </c>
      <c r="DR30" s="165">
        <v>127.6798</v>
      </c>
      <c r="DS30" s="165">
        <v>-26.35</v>
      </c>
      <c r="DT30" s="165">
        <v>-26.53</v>
      </c>
      <c r="DU30" s="165">
        <v>107.27</v>
      </c>
      <c r="DV30" s="165">
        <v>72.36</v>
      </c>
      <c r="DW30" s="165">
        <v>127.4545</v>
      </c>
      <c r="DX30" s="165">
        <v>126.3455</v>
      </c>
      <c r="DY30" s="165">
        <v>-7.9081000000000001</v>
      </c>
      <c r="DZ30" s="165">
        <v>-9.1636000000000006</v>
      </c>
      <c r="EA30" s="165">
        <v>237.0112</v>
      </c>
      <c r="EB30" s="165">
        <v>189.7809</v>
      </c>
      <c r="EC30" s="165">
        <v>184.459</v>
      </c>
      <c r="ED30" s="165">
        <v>185.59960000000001</v>
      </c>
      <c r="EE30" s="165">
        <v>79.049499999999995</v>
      </c>
      <c r="EF30" s="165">
        <v>68.445499999999996</v>
      </c>
      <c r="EG30" s="165">
        <v>-19.140999999999998</v>
      </c>
      <c r="EH30" s="165">
        <v>566.46720000000005</v>
      </c>
      <c r="EI30" s="165">
        <v>43.256300000000003</v>
      </c>
      <c r="EJ30" s="166"/>
      <c r="EK30" s="165">
        <v>-36.082500000000003</v>
      </c>
      <c r="EL30" s="165">
        <v>-32.9754</v>
      </c>
      <c r="EM30" s="165">
        <v>0</v>
      </c>
      <c r="EN30" s="165">
        <v>-36.969799999999999</v>
      </c>
      <c r="EO30" s="165">
        <v>-33.871600000000001</v>
      </c>
      <c r="EP30" s="165">
        <v>158.268</v>
      </c>
      <c r="EQ30" s="165">
        <v>-98.726299999999995</v>
      </c>
      <c r="ER30" s="166"/>
      <c r="ES30" s="165">
        <v>-30.085599999999999</v>
      </c>
      <c r="ET30" s="165">
        <v>0</v>
      </c>
      <c r="EU30" s="165">
        <v>-17.78</v>
      </c>
      <c r="EV30" s="165">
        <v>115.1</v>
      </c>
      <c r="EW30" s="165">
        <v>15.5763</v>
      </c>
      <c r="EX30" s="165">
        <v>-136.14940000000001</v>
      </c>
      <c r="EY30" s="165">
        <v>-37.873600000000003</v>
      </c>
      <c r="EZ30" s="165">
        <v>-36.829900000000002</v>
      </c>
      <c r="FA30" s="165">
        <v>6.9768999999999997</v>
      </c>
      <c r="FB30" s="165">
        <v>-64.120099999999994</v>
      </c>
      <c r="FC30" s="165">
        <v>29.155799999999999</v>
      </c>
      <c r="FD30" s="165">
        <v>23.560199999999998</v>
      </c>
      <c r="FE30" s="166"/>
      <c r="FF30" s="165">
        <v>23.0532</v>
      </c>
      <c r="FG30" s="165">
        <v>39.944800000000001</v>
      </c>
      <c r="FH30" s="165">
        <v>40.501100000000001</v>
      </c>
      <c r="FI30" s="165">
        <v>38.842500000000001</v>
      </c>
      <c r="FJ30" s="165">
        <v>33.156300000000002</v>
      </c>
      <c r="FK30" s="165">
        <v>32.821399999999997</v>
      </c>
      <c r="FL30" s="165">
        <v>35.500700000000002</v>
      </c>
      <c r="FM30" s="165">
        <v>11.0824</v>
      </c>
      <c r="FN30" s="165">
        <v>11.039099999999999</v>
      </c>
      <c r="FO30" s="165">
        <v>24.4253</v>
      </c>
      <c r="FP30" s="165">
        <v>31.677399999999999</v>
      </c>
      <c r="FQ30" s="165">
        <v>4.1327999999999996</v>
      </c>
      <c r="FR30" s="165">
        <v>8</v>
      </c>
      <c r="FS30" s="165">
        <v>13.8729</v>
      </c>
      <c r="FT30" s="165">
        <v>0.99760000000000004</v>
      </c>
      <c r="FU30" s="165">
        <v>-8.64</v>
      </c>
      <c r="FV30" s="165">
        <v>11.82</v>
      </c>
      <c r="FW30" s="165">
        <v>0</v>
      </c>
      <c r="FX30" s="166"/>
      <c r="FY30" s="165">
        <v>-5.1349999999999998</v>
      </c>
      <c r="FZ30" s="165">
        <v>4.3719999999999999</v>
      </c>
      <c r="GA30" s="166"/>
      <c r="GB30" s="165">
        <v>42.58</v>
      </c>
      <c r="GC30" s="165">
        <v>-31.588699999999999</v>
      </c>
      <c r="GD30" s="165">
        <v>-24.352599999999999</v>
      </c>
      <c r="GE30" s="165">
        <v>16.04</v>
      </c>
      <c r="GF30" s="165">
        <v>85.624099999999999</v>
      </c>
      <c r="GG30" s="165">
        <v>22.6</v>
      </c>
      <c r="GH30" s="165">
        <v>-24.885899999999999</v>
      </c>
      <c r="GI30" s="165">
        <v>-6.4638</v>
      </c>
      <c r="GJ30" s="165">
        <v>-6.6772999999999998</v>
      </c>
      <c r="GK30" s="165">
        <v>4.3882000000000003</v>
      </c>
      <c r="GL30" s="166"/>
      <c r="GM30" s="166"/>
      <c r="GN30" s="165">
        <v>-15.706</v>
      </c>
      <c r="GO30" s="165">
        <v>-48.201599999999999</v>
      </c>
      <c r="GP30" s="165">
        <v>12.1547</v>
      </c>
      <c r="GQ30" s="165">
        <v>51.438000000000002</v>
      </c>
      <c r="GR30" s="165">
        <v>62.305999999999997</v>
      </c>
      <c r="GS30" s="165">
        <v>61.667200000000001</v>
      </c>
      <c r="GT30" s="165">
        <v>-160.1686</v>
      </c>
      <c r="GU30" s="165">
        <v>-30.061399999999999</v>
      </c>
      <c r="GV30" s="165">
        <v>42.599499999999999</v>
      </c>
      <c r="GW30" s="165">
        <v>-79.079499999999996</v>
      </c>
      <c r="GX30" s="165">
        <v>9.8558000000000003</v>
      </c>
      <c r="GY30" s="165">
        <v>13.0106</v>
      </c>
      <c r="GZ30" s="165">
        <v>12.564399999999999</v>
      </c>
      <c r="HA30" s="165">
        <v>11.565799999999999</v>
      </c>
      <c r="HB30" s="165">
        <v>85.583600000000004</v>
      </c>
      <c r="HC30" s="165">
        <v>85.859700000000004</v>
      </c>
      <c r="HD30" s="165">
        <v>180.2</v>
      </c>
      <c r="HE30" s="165">
        <v>-179.43629999999999</v>
      </c>
      <c r="HF30" s="165">
        <v>-447.60890000000001</v>
      </c>
      <c r="HG30" s="165">
        <v>451.38929999999999</v>
      </c>
      <c r="HH30" s="165">
        <v>202.26660000000001</v>
      </c>
      <c r="HI30" s="165">
        <v>-81.503399999999999</v>
      </c>
      <c r="HJ30" s="165">
        <v>-82.915000000000006</v>
      </c>
      <c r="HK30" s="165">
        <v>-51.789900000000003</v>
      </c>
      <c r="HL30" s="165">
        <v>-42.532600000000002</v>
      </c>
      <c r="HM30" s="165">
        <v>75.337199999999996</v>
      </c>
      <c r="HN30" s="165">
        <v>76.259900000000002</v>
      </c>
      <c r="HO30" s="165">
        <v>-38.691899999999997</v>
      </c>
      <c r="HP30" s="166"/>
      <c r="HQ30" s="165">
        <v>6.4847999999999999</v>
      </c>
      <c r="HR30" s="165">
        <v>6.3859000000000004</v>
      </c>
      <c r="HS30" s="165">
        <v>-18.7273</v>
      </c>
      <c r="HT30" s="165">
        <v>-18.259799999999998</v>
      </c>
      <c r="HU30" s="165">
        <v>38.97</v>
      </c>
      <c r="HV30" s="166"/>
      <c r="HW30" s="165">
        <v>55</v>
      </c>
      <c r="HX30" s="165">
        <v>55.4</v>
      </c>
      <c r="HY30" s="165">
        <v>19.505099999999999</v>
      </c>
      <c r="HZ30" s="165">
        <v>-73.680000000000007</v>
      </c>
      <c r="IA30" s="165">
        <v>-391.86709999999999</v>
      </c>
      <c r="IB30" s="165">
        <v>95.216399999999993</v>
      </c>
      <c r="IC30" s="165">
        <v>94.807699999999997</v>
      </c>
      <c r="ID30" s="165">
        <v>11.1</v>
      </c>
      <c r="IE30" s="165">
        <v>32.5</v>
      </c>
      <c r="IF30" s="165">
        <v>-3.8</v>
      </c>
      <c r="IG30" s="165">
        <v>-3.6</v>
      </c>
      <c r="IH30" s="166"/>
      <c r="II30" s="165">
        <v>0.95250000000000001</v>
      </c>
      <c r="IJ30" s="165">
        <v>-199.3098</v>
      </c>
      <c r="IK30" s="165">
        <v>-15.6539</v>
      </c>
      <c r="IL30" s="165">
        <v>135.8759</v>
      </c>
      <c r="IM30" s="165">
        <v>90.433400000000006</v>
      </c>
      <c r="IN30" s="165">
        <v>2.7025000000000001</v>
      </c>
      <c r="IO30" s="165">
        <v>-86.221699999999998</v>
      </c>
      <c r="IP30" s="165">
        <v>78.838099999999997</v>
      </c>
      <c r="IQ30" s="165">
        <v>-155.01400000000001</v>
      </c>
      <c r="IR30" s="166"/>
      <c r="IS30" s="165">
        <v>-81.964699999999993</v>
      </c>
      <c r="IT30" s="165">
        <v>189.10499999999999</v>
      </c>
      <c r="IU30" s="165">
        <v>185.8828</v>
      </c>
      <c r="IV30" s="165">
        <v>156.0239</v>
      </c>
      <c r="IW30" s="165">
        <v>-129.75299999999999</v>
      </c>
      <c r="IX30" s="165">
        <v>0.54100000000000004</v>
      </c>
      <c r="IY30" s="165">
        <v>-122.5697</v>
      </c>
      <c r="IZ30" s="165">
        <v>120.1682</v>
      </c>
      <c r="JA30" s="165">
        <v>-13.182399999999999</v>
      </c>
      <c r="JB30" s="166"/>
      <c r="JC30" s="165">
        <v>30.8</v>
      </c>
      <c r="JD30" s="166"/>
      <c r="JE30" s="166"/>
      <c r="JF30" s="165">
        <v>-29.52</v>
      </c>
      <c r="JG30" s="165">
        <v>6.72</v>
      </c>
      <c r="JH30" s="166"/>
      <c r="JI30" s="165">
        <v>-6.9992999999999999</v>
      </c>
      <c r="JJ30" s="165">
        <v>-22.206499999999998</v>
      </c>
      <c r="JK30" s="165">
        <v>-17.665400000000002</v>
      </c>
      <c r="JL30" s="165">
        <v>19</v>
      </c>
      <c r="JM30" s="165">
        <v>48.972999999999999</v>
      </c>
      <c r="JN30" s="165">
        <v>49.813000000000002</v>
      </c>
      <c r="JO30" s="165">
        <v>11.194699999999999</v>
      </c>
      <c r="JP30" s="165">
        <v>13.453900000000001</v>
      </c>
      <c r="JQ30" s="165">
        <v>49.892499999999998</v>
      </c>
      <c r="JR30" s="165">
        <v>47.842399999999998</v>
      </c>
      <c r="JS30" s="165">
        <v>48.249600000000001</v>
      </c>
      <c r="JT30" s="166"/>
      <c r="JU30" s="165">
        <v>-31.8</v>
      </c>
      <c r="JV30" s="165">
        <v>21.202100000000002</v>
      </c>
      <c r="JW30" s="165">
        <v>7.94</v>
      </c>
      <c r="JX30" s="166"/>
      <c r="JY30" s="165">
        <v>-41.832700000000003</v>
      </c>
      <c r="JZ30" s="165">
        <v>78.983400000000003</v>
      </c>
      <c r="KA30" s="165">
        <v>52.7166</v>
      </c>
      <c r="KB30" s="165">
        <v>-41.730899999999998</v>
      </c>
      <c r="KC30" s="165">
        <v>-77.426000000000002</v>
      </c>
      <c r="KD30" s="165">
        <v>41.524299999999997</v>
      </c>
      <c r="KE30" s="165">
        <v>36.495600000000003</v>
      </c>
      <c r="KF30" s="165">
        <v>22.9</v>
      </c>
      <c r="KG30" s="165">
        <v>-22.5</v>
      </c>
      <c r="KH30" s="165">
        <v>-242.9547</v>
      </c>
      <c r="KI30" s="165">
        <v>247.53559999999999</v>
      </c>
    </row>
    <row r="31" spans="1:295" ht="18" customHeight="1" x14ac:dyDescent="0.3">
      <c r="A31" s="162" t="s">
        <v>50</v>
      </c>
      <c r="B31" s="162" t="s">
        <v>788</v>
      </c>
      <c r="C31" s="165">
        <v>0</v>
      </c>
      <c r="D31" s="165">
        <v>21.557600000000001</v>
      </c>
      <c r="E31" s="165">
        <v>-25.811900000000001</v>
      </c>
      <c r="F31" s="165">
        <v>10.682399999999999</v>
      </c>
      <c r="G31" s="165">
        <v>21.648900000000001</v>
      </c>
      <c r="H31" s="166"/>
      <c r="I31" s="165">
        <v>60.329599999999999</v>
      </c>
      <c r="J31" s="165">
        <v>-118.5061</v>
      </c>
      <c r="K31" s="165">
        <v>66.662099999999995</v>
      </c>
      <c r="L31" s="165">
        <v>34.045000000000002</v>
      </c>
      <c r="M31" s="165">
        <v>33.4649</v>
      </c>
      <c r="N31" s="165">
        <v>-17.760000000000002</v>
      </c>
      <c r="O31" s="165">
        <v>-64.236999999999995</v>
      </c>
      <c r="P31" s="165">
        <v>57.2</v>
      </c>
      <c r="Q31" s="165">
        <v>22.356000000000002</v>
      </c>
      <c r="R31" s="165">
        <v>-57.2</v>
      </c>
      <c r="S31" s="165">
        <v>13.3681</v>
      </c>
      <c r="T31" s="165">
        <v>63.739600000000003</v>
      </c>
      <c r="U31" s="165">
        <v>20.0059</v>
      </c>
      <c r="V31" s="165">
        <v>20.296900000000001</v>
      </c>
      <c r="W31" s="165">
        <v>33.534700000000001</v>
      </c>
      <c r="X31" s="165">
        <v>11.179399999999999</v>
      </c>
      <c r="Y31" s="165">
        <v>0.25130000000000002</v>
      </c>
      <c r="Z31" s="165">
        <v>6.0819999999999999</v>
      </c>
      <c r="AA31" s="166"/>
      <c r="AB31" s="166"/>
      <c r="AC31" s="165">
        <v>-65.87</v>
      </c>
      <c r="AD31" s="165">
        <v>-65.67</v>
      </c>
      <c r="AE31" s="166"/>
      <c r="AF31" s="165">
        <v>17.760000000000002</v>
      </c>
      <c r="AG31" s="165">
        <v>63.8</v>
      </c>
      <c r="AH31" s="166"/>
      <c r="AI31" s="166"/>
      <c r="AJ31" s="165">
        <v>-57.4</v>
      </c>
      <c r="AK31" s="165">
        <v>-57.49</v>
      </c>
      <c r="AL31" s="165">
        <v>-60.98</v>
      </c>
      <c r="AM31" s="165">
        <v>58.01</v>
      </c>
      <c r="AN31" s="165">
        <v>58.36</v>
      </c>
      <c r="AO31" s="165">
        <v>22.6099</v>
      </c>
      <c r="AP31" s="165">
        <v>-7.5204000000000004</v>
      </c>
      <c r="AQ31" s="165">
        <v>74.605599999999995</v>
      </c>
      <c r="AR31" s="165">
        <v>78.4846</v>
      </c>
      <c r="AS31" s="165">
        <v>76.214299999999994</v>
      </c>
      <c r="AT31" s="165">
        <v>-54.119500000000002</v>
      </c>
      <c r="AU31" s="165">
        <v>-53.773400000000002</v>
      </c>
      <c r="AV31" s="165">
        <v>9.7737999999999996</v>
      </c>
      <c r="AW31" s="165">
        <v>9.8535000000000004</v>
      </c>
      <c r="AX31" s="165">
        <v>84.662199999999999</v>
      </c>
      <c r="AY31" s="165">
        <v>86.537700000000001</v>
      </c>
      <c r="AZ31" s="165">
        <v>28.768999999999998</v>
      </c>
      <c r="BA31" s="166"/>
      <c r="BB31" s="165">
        <v>-582.91740000000004</v>
      </c>
      <c r="BC31" s="165">
        <v>-13.001099999999999</v>
      </c>
      <c r="BD31" s="165">
        <v>-2.7</v>
      </c>
      <c r="BE31" s="165">
        <v>-2.6</v>
      </c>
      <c r="BF31" s="165">
        <v>60.210599999999999</v>
      </c>
      <c r="BG31" s="165">
        <v>58.557200000000002</v>
      </c>
      <c r="BH31" s="166"/>
      <c r="BI31" s="166"/>
      <c r="BJ31" s="165">
        <v>-79.966800000000006</v>
      </c>
      <c r="BK31" s="165">
        <v>9.6626999999999992</v>
      </c>
      <c r="BL31" s="165">
        <v>9.7728000000000002</v>
      </c>
      <c r="BM31" s="165">
        <v>6.7290999999999999</v>
      </c>
      <c r="BN31" s="165">
        <v>623.03520000000003</v>
      </c>
      <c r="BO31" s="165">
        <v>253.73079999999999</v>
      </c>
      <c r="BP31" s="166"/>
      <c r="BQ31" s="165">
        <v>-558.52719999999999</v>
      </c>
      <c r="BR31" s="165">
        <v>593.572</v>
      </c>
      <c r="BS31" s="166"/>
      <c r="BT31" s="165">
        <v>-75.837599999999995</v>
      </c>
      <c r="BU31" s="165">
        <v>77.866500000000002</v>
      </c>
      <c r="BV31" s="165">
        <v>113.238</v>
      </c>
      <c r="BW31" s="165">
        <v>38.83</v>
      </c>
      <c r="BX31" s="165">
        <v>1.27</v>
      </c>
      <c r="BY31" s="165">
        <v>84.51</v>
      </c>
      <c r="BZ31" s="165">
        <v>70.12</v>
      </c>
      <c r="CA31" s="165">
        <v>-36.700099999999999</v>
      </c>
      <c r="CB31" s="165">
        <v>-39.1113</v>
      </c>
      <c r="CC31" s="165">
        <v>92.704899999999995</v>
      </c>
      <c r="CD31" s="165">
        <v>93.732200000000006</v>
      </c>
      <c r="CE31" s="165">
        <v>22.161000000000001</v>
      </c>
      <c r="CF31" s="165">
        <v>-143.69030000000001</v>
      </c>
      <c r="CG31" s="165">
        <v>-144.19479999999999</v>
      </c>
      <c r="CH31" s="165">
        <v>20.908200000000001</v>
      </c>
      <c r="CI31" s="166"/>
      <c r="CJ31" s="166"/>
      <c r="CK31" s="166"/>
      <c r="CL31" s="165">
        <v>138</v>
      </c>
      <c r="CM31" s="165">
        <v>124.2</v>
      </c>
      <c r="CN31" s="165">
        <v>-16.79</v>
      </c>
      <c r="CO31" s="165">
        <v>62.096899999999998</v>
      </c>
      <c r="CP31" s="165">
        <v>60.3947</v>
      </c>
      <c r="CQ31" s="165">
        <v>60.120699999999999</v>
      </c>
      <c r="CR31" s="165">
        <v>-18.2179</v>
      </c>
      <c r="CS31" s="165">
        <v>-17.7302</v>
      </c>
      <c r="CT31" s="165">
        <v>40.920200000000001</v>
      </c>
      <c r="CU31" s="165">
        <v>-85.452799999999996</v>
      </c>
      <c r="CV31" s="165">
        <v>50.877499999999998</v>
      </c>
      <c r="CW31" s="165">
        <v>11.743399999999999</v>
      </c>
      <c r="CX31" s="165">
        <v>67.709999999999994</v>
      </c>
      <c r="CY31" s="165">
        <v>37.049999999999997</v>
      </c>
      <c r="CZ31" s="165">
        <v>82.272900000000007</v>
      </c>
      <c r="DA31" s="165">
        <v>77.934299999999993</v>
      </c>
      <c r="DB31" s="165">
        <v>-33.43</v>
      </c>
      <c r="DC31" s="165">
        <v>-3.9354</v>
      </c>
      <c r="DD31" s="166"/>
      <c r="DE31" s="166"/>
      <c r="DF31" s="165">
        <v>-129.7199</v>
      </c>
      <c r="DG31" s="165">
        <v>-14.451599999999999</v>
      </c>
      <c r="DH31" s="165">
        <v>-20.961600000000001</v>
      </c>
      <c r="DI31" s="165">
        <v>-99.4</v>
      </c>
      <c r="DJ31" s="165">
        <v>-101.1</v>
      </c>
      <c r="DK31" s="165">
        <v>27.177399999999999</v>
      </c>
      <c r="DL31" s="165">
        <v>53.915399999999998</v>
      </c>
      <c r="DM31" s="165">
        <v>72.340199999999996</v>
      </c>
      <c r="DN31" s="165">
        <v>76.190200000000004</v>
      </c>
      <c r="DO31" s="165">
        <v>52.98</v>
      </c>
      <c r="DP31" s="165">
        <v>-10.74</v>
      </c>
      <c r="DQ31" s="165">
        <v>61.938000000000002</v>
      </c>
      <c r="DR31" s="165">
        <v>128.2748</v>
      </c>
      <c r="DS31" s="165">
        <v>-28.47</v>
      </c>
      <c r="DT31" s="165">
        <v>-28.88</v>
      </c>
      <c r="DU31" s="165">
        <v>113.93</v>
      </c>
      <c r="DV31" s="165">
        <v>74.39</v>
      </c>
      <c r="DW31" s="165">
        <v>129.63640000000001</v>
      </c>
      <c r="DX31" s="165">
        <v>126.8</v>
      </c>
      <c r="DY31" s="165">
        <v>-11.0992</v>
      </c>
      <c r="DZ31" s="165">
        <v>-9.4817999999999998</v>
      </c>
      <c r="EA31" s="165">
        <v>243.87090000000001</v>
      </c>
      <c r="EB31" s="165">
        <v>192.64930000000001</v>
      </c>
      <c r="EC31" s="165">
        <v>186.2852</v>
      </c>
      <c r="ED31" s="165">
        <v>188.84229999999999</v>
      </c>
      <c r="EE31" s="165">
        <v>74.536500000000004</v>
      </c>
      <c r="EF31" s="165">
        <v>64.465299999999999</v>
      </c>
      <c r="EG31" s="165">
        <v>-19.097999999999999</v>
      </c>
      <c r="EH31" s="165">
        <v>567.32240000000002</v>
      </c>
      <c r="EI31" s="165">
        <v>33.704799999999999</v>
      </c>
      <c r="EJ31" s="166"/>
      <c r="EK31" s="165">
        <v>-38.253399999999999</v>
      </c>
      <c r="EL31" s="165">
        <v>-34.868899999999996</v>
      </c>
      <c r="EM31" s="165">
        <v>13.4466</v>
      </c>
      <c r="EN31" s="165">
        <v>-31.706800000000001</v>
      </c>
      <c r="EO31" s="165">
        <v>-28.985399999999998</v>
      </c>
      <c r="EP31" s="165">
        <v>158.268</v>
      </c>
      <c r="EQ31" s="165">
        <v>-104.8841</v>
      </c>
      <c r="ER31" s="166"/>
      <c r="ES31" s="165">
        <v>-27.659800000000001</v>
      </c>
      <c r="ET31" s="165">
        <v>0</v>
      </c>
      <c r="EU31" s="165">
        <v>-13.56</v>
      </c>
      <c r="EV31" s="165">
        <v>98</v>
      </c>
      <c r="EW31" s="165">
        <v>16.001899999999999</v>
      </c>
      <c r="EX31" s="165">
        <v>-128.89330000000001</v>
      </c>
      <c r="EY31" s="165">
        <v>-39.0364</v>
      </c>
      <c r="EZ31" s="165">
        <v>-38.493000000000002</v>
      </c>
      <c r="FA31" s="165">
        <v>10.8354</v>
      </c>
      <c r="FB31" s="165">
        <v>-68.867900000000006</v>
      </c>
      <c r="FC31" s="165">
        <v>24.907</v>
      </c>
      <c r="FD31" s="165">
        <v>24.4437</v>
      </c>
      <c r="FE31" s="166"/>
      <c r="FF31" s="165">
        <v>23.893999999999998</v>
      </c>
      <c r="FG31" s="165">
        <v>41.202399999999997</v>
      </c>
      <c r="FH31" s="165">
        <v>41.5214</v>
      </c>
      <c r="FI31" s="165">
        <v>40.070799999999998</v>
      </c>
      <c r="FJ31" s="165">
        <v>33.993600000000001</v>
      </c>
      <c r="FK31" s="165">
        <v>32.654000000000003</v>
      </c>
      <c r="FL31" s="165">
        <v>47.390099999999997</v>
      </c>
      <c r="FM31" s="165">
        <v>12.1218</v>
      </c>
      <c r="FN31" s="165">
        <v>11.786099999999999</v>
      </c>
      <c r="FO31" s="165">
        <v>34.039700000000003</v>
      </c>
      <c r="FP31" s="165">
        <v>40.141300000000001</v>
      </c>
      <c r="FQ31" s="165">
        <v>8.1538000000000004</v>
      </c>
      <c r="FR31" s="165">
        <v>10.210000000000001</v>
      </c>
      <c r="FS31" s="165">
        <v>14.368499999999999</v>
      </c>
      <c r="FT31" s="165">
        <v>1.0793999999999999</v>
      </c>
      <c r="FU31" s="165">
        <v>-8.85</v>
      </c>
      <c r="FV31" s="165">
        <v>12.53</v>
      </c>
      <c r="FW31" s="165">
        <v>0</v>
      </c>
      <c r="FX31" s="165">
        <v>9.4824000000000002</v>
      </c>
      <c r="FY31" s="165">
        <v>-5.141</v>
      </c>
      <c r="FZ31" s="165">
        <v>4.3460000000000001</v>
      </c>
      <c r="GA31" s="166"/>
      <c r="GB31" s="165">
        <v>44.2</v>
      </c>
      <c r="GC31" s="165">
        <v>-40.931100000000001</v>
      </c>
      <c r="GD31" s="165">
        <v>-33.577300000000001</v>
      </c>
      <c r="GE31" s="165">
        <v>16.46</v>
      </c>
      <c r="GF31" s="165">
        <v>86.706599999999995</v>
      </c>
      <c r="GG31" s="165">
        <v>22.2</v>
      </c>
      <c r="GH31" s="165">
        <v>-24.621300000000002</v>
      </c>
      <c r="GI31" s="165">
        <v>-6.5476999999999999</v>
      </c>
      <c r="GJ31" s="165">
        <v>-6.9855</v>
      </c>
      <c r="GK31" s="165">
        <v>4.4280999999999997</v>
      </c>
      <c r="GL31" s="166"/>
      <c r="GM31" s="166"/>
      <c r="GN31" s="165">
        <v>-15.503299999999999</v>
      </c>
      <c r="GO31" s="165">
        <v>-48.578800000000001</v>
      </c>
      <c r="GP31" s="165">
        <v>12.9968</v>
      </c>
      <c r="GQ31" s="165">
        <v>51.0901</v>
      </c>
      <c r="GR31" s="165">
        <v>64.001999999999995</v>
      </c>
      <c r="GS31" s="165">
        <v>64.223299999999995</v>
      </c>
      <c r="GT31" s="165">
        <v>-157.50749999999999</v>
      </c>
      <c r="GU31" s="165">
        <v>-30.584900000000001</v>
      </c>
      <c r="GV31" s="165">
        <v>42.141599999999997</v>
      </c>
      <c r="GW31" s="165">
        <v>-80.148799999999994</v>
      </c>
      <c r="GX31" s="165">
        <v>10.004099999999999</v>
      </c>
      <c r="GY31" s="165">
        <v>13.6747</v>
      </c>
      <c r="GZ31" s="165">
        <v>13.081200000000001</v>
      </c>
      <c r="HA31" s="165">
        <v>12</v>
      </c>
      <c r="HB31" s="165">
        <v>84.296599999999998</v>
      </c>
      <c r="HC31" s="165">
        <v>86.837800000000001</v>
      </c>
      <c r="HD31" s="165">
        <v>209.5</v>
      </c>
      <c r="HE31" s="165">
        <v>-209.71629999999999</v>
      </c>
      <c r="HF31" s="165">
        <v>-481.3347</v>
      </c>
      <c r="HG31" s="165">
        <v>483.90159999999997</v>
      </c>
      <c r="HH31" s="165">
        <v>210.9914</v>
      </c>
      <c r="HI31" s="165">
        <v>-81.711299999999994</v>
      </c>
      <c r="HJ31" s="165">
        <v>-81.777600000000007</v>
      </c>
      <c r="HK31" s="165">
        <v>-51.814799999999998</v>
      </c>
      <c r="HL31" s="165">
        <v>-41.588299999999997</v>
      </c>
      <c r="HM31" s="165">
        <v>76.212900000000005</v>
      </c>
      <c r="HN31" s="165">
        <v>75.994100000000003</v>
      </c>
      <c r="HO31" s="166"/>
      <c r="HP31" s="166"/>
      <c r="HQ31" s="165">
        <v>5.7487000000000004</v>
      </c>
      <c r="HR31" s="165">
        <v>5.5618999999999996</v>
      </c>
      <c r="HS31" s="165">
        <v>-15.3375</v>
      </c>
      <c r="HT31" s="165">
        <v>-15.3847</v>
      </c>
      <c r="HU31" s="165">
        <v>58.06</v>
      </c>
      <c r="HV31" s="166"/>
      <c r="HW31" s="165">
        <v>42.9</v>
      </c>
      <c r="HX31" s="165">
        <v>41.3</v>
      </c>
      <c r="HY31" s="165">
        <v>19.218900000000001</v>
      </c>
      <c r="HZ31" s="165">
        <v>-74.48</v>
      </c>
      <c r="IA31" s="165">
        <v>-368.12810000000002</v>
      </c>
      <c r="IB31" s="165">
        <v>95.319800000000001</v>
      </c>
      <c r="IC31" s="165">
        <v>94.7547</v>
      </c>
      <c r="ID31" s="165">
        <v>11.7</v>
      </c>
      <c r="IE31" s="165">
        <v>9.6999999999999993</v>
      </c>
      <c r="IF31" s="165">
        <v>-4.5999999999999996</v>
      </c>
      <c r="IG31" s="165">
        <v>-4.5</v>
      </c>
      <c r="IH31" s="165">
        <v>1.0046999999999999</v>
      </c>
      <c r="II31" s="165">
        <v>0.8548</v>
      </c>
      <c r="IJ31" s="165">
        <v>-206.51070000000001</v>
      </c>
      <c r="IK31" s="165">
        <v>-8.0109999999999992</v>
      </c>
      <c r="IL31" s="165">
        <v>125.24590000000001</v>
      </c>
      <c r="IM31" s="165">
        <v>82.163399999999996</v>
      </c>
      <c r="IN31" s="165">
        <v>-1.9235</v>
      </c>
      <c r="IO31" s="165">
        <v>-81.179400000000001</v>
      </c>
      <c r="IP31" s="165">
        <v>72.507099999999994</v>
      </c>
      <c r="IQ31" s="165">
        <v>-134.00370000000001</v>
      </c>
      <c r="IR31" s="166"/>
      <c r="IS31" s="165">
        <v>-79.814800000000005</v>
      </c>
      <c r="IT31" s="165">
        <v>179.38399999999999</v>
      </c>
      <c r="IU31" s="165">
        <v>177.22569999999999</v>
      </c>
      <c r="IV31" s="165">
        <v>132.39359999999999</v>
      </c>
      <c r="IW31" s="165">
        <v>-118.81950000000001</v>
      </c>
      <c r="IX31" s="165">
        <v>6.3929999999999998</v>
      </c>
      <c r="IY31" s="165">
        <v>-107.4425</v>
      </c>
      <c r="IZ31" s="165">
        <v>111.5596</v>
      </c>
      <c r="JA31" s="165">
        <v>-12.8666</v>
      </c>
      <c r="JB31" s="166"/>
      <c r="JC31" s="165">
        <v>26.08</v>
      </c>
      <c r="JD31" s="166"/>
      <c r="JE31" s="166"/>
      <c r="JF31" s="165">
        <v>-25.76</v>
      </c>
      <c r="JG31" s="165">
        <v>1.92</v>
      </c>
      <c r="JH31" s="166"/>
      <c r="JI31" s="165">
        <v>-2.1073</v>
      </c>
      <c r="JJ31" s="165">
        <v>-17.988900000000001</v>
      </c>
      <c r="JK31" s="165">
        <v>-25.429200000000002</v>
      </c>
      <c r="JL31" s="165">
        <v>18.3</v>
      </c>
      <c r="JM31" s="165">
        <v>51.667999999999999</v>
      </c>
      <c r="JN31" s="165">
        <v>50.97</v>
      </c>
      <c r="JO31" s="165">
        <v>11.2662</v>
      </c>
      <c r="JP31" s="165">
        <v>13.338200000000001</v>
      </c>
      <c r="JQ31" s="165">
        <v>50.0319</v>
      </c>
      <c r="JR31" s="165">
        <v>47.106699999999996</v>
      </c>
      <c r="JS31" s="165">
        <v>48.502000000000002</v>
      </c>
      <c r="JT31" s="166"/>
      <c r="JU31" s="165">
        <v>-9.6</v>
      </c>
      <c r="JV31" s="165">
        <v>25.653600000000001</v>
      </c>
      <c r="JW31" s="165">
        <v>8.16</v>
      </c>
      <c r="JX31" s="166"/>
      <c r="JY31" s="165">
        <v>-45.498199999999997</v>
      </c>
      <c r="JZ31" s="165">
        <v>77.355099999999993</v>
      </c>
      <c r="KA31" s="165">
        <v>52.721699999999998</v>
      </c>
      <c r="KB31" s="165">
        <v>-45.659199999999998</v>
      </c>
      <c r="KC31" s="165">
        <v>-76.401600000000002</v>
      </c>
      <c r="KD31" s="165">
        <v>40.896500000000003</v>
      </c>
      <c r="KE31" s="165">
        <v>35.106900000000003</v>
      </c>
      <c r="KF31" s="165">
        <v>1.2</v>
      </c>
      <c r="KG31" s="165">
        <v>-1</v>
      </c>
      <c r="KH31" s="165">
        <v>-269.96769999999998</v>
      </c>
      <c r="KI31" s="165">
        <v>270.80619999999999</v>
      </c>
    </row>
    <row r="32" spans="1:295" ht="18" customHeight="1" x14ac:dyDescent="0.3">
      <c r="A32" s="162" t="s">
        <v>50</v>
      </c>
      <c r="B32" s="162" t="s">
        <v>789</v>
      </c>
      <c r="C32" s="167">
        <v>0</v>
      </c>
      <c r="D32" s="168"/>
      <c r="E32" s="168"/>
      <c r="F32" s="167">
        <v>10.8429</v>
      </c>
      <c r="G32" s="167">
        <v>21.433599999999998</v>
      </c>
      <c r="H32" s="168"/>
      <c r="I32" s="167">
        <v>61.003300000000003</v>
      </c>
      <c r="J32" s="167">
        <v>-120.9093</v>
      </c>
      <c r="K32" s="167">
        <v>67.673400000000001</v>
      </c>
      <c r="L32" s="167">
        <v>34.376899999999999</v>
      </c>
      <c r="M32" s="167">
        <v>33.9129</v>
      </c>
      <c r="N32" s="167">
        <v>-15.54</v>
      </c>
      <c r="O32" s="167">
        <v>-63.054000000000002</v>
      </c>
      <c r="P32" s="167">
        <v>57.2</v>
      </c>
      <c r="Q32" s="167">
        <v>21.527999999999999</v>
      </c>
      <c r="R32" s="167">
        <v>-55</v>
      </c>
      <c r="S32" s="167">
        <v>12.9498</v>
      </c>
      <c r="T32" s="167">
        <v>64.740200000000002</v>
      </c>
      <c r="U32" s="167">
        <v>19.812100000000001</v>
      </c>
      <c r="V32" s="167">
        <v>20.306100000000001</v>
      </c>
      <c r="W32" s="167">
        <v>33.293799999999997</v>
      </c>
      <c r="X32" s="167">
        <v>10.9587</v>
      </c>
      <c r="Y32" s="167">
        <v>0.29420000000000002</v>
      </c>
      <c r="Z32" s="167">
        <v>5.7957000000000001</v>
      </c>
      <c r="AA32" s="168"/>
      <c r="AB32" s="168"/>
      <c r="AC32" s="167">
        <v>-63.25</v>
      </c>
      <c r="AD32" s="167">
        <v>-63.74</v>
      </c>
      <c r="AE32" s="168"/>
      <c r="AF32" s="167">
        <v>15.54</v>
      </c>
      <c r="AG32" s="167">
        <v>61.6</v>
      </c>
      <c r="AH32" s="168"/>
      <c r="AI32" s="168"/>
      <c r="AJ32" s="167">
        <v>-60.08</v>
      </c>
      <c r="AK32" s="167">
        <v>-59.87</v>
      </c>
      <c r="AL32" s="167">
        <v>-49.76</v>
      </c>
      <c r="AM32" s="167">
        <v>60.33</v>
      </c>
      <c r="AN32" s="167">
        <v>60.38</v>
      </c>
      <c r="AO32" s="167">
        <v>22.435600000000001</v>
      </c>
      <c r="AP32" s="167">
        <v>-7.3320999999999996</v>
      </c>
      <c r="AQ32" s="167">
        <v>73.5745</v>
      </c>
      <c r="AR32" s="167">
        <v>77.450100000000006</v>
      </c>
      <c r="AS32" s="167">
        <v>77.6845</v>
      </c>
      <c r="AT32" s="167">
        <v>-54.5214</v>
      </c>
      <c r="AU32" s="167">
        <v>-54.433399999999999</v>
      </c>
      <c r="AV32" s="167">
        <v>28.677</v>
      </c>
      <c r="AW32" s="167">
        <v>29.4909</v>
      </c>
      <c r="AX32" s="167">
        <v>81.715100000000007</v>
      </c>
      <c r="AY32" s="167">
        <v>84.126400000000004</v>
      </c>
      <c r="AZ32" s="167">
        <v>62.297199999999997</v>
      </c>
      <c r="BA32" s="168"/>
      <c r="BB32" s="167">
        <v>-614.55489999999998</v>
      </c>
      <c r="BC32" s="167">
        <v>-15.738099999999999</v>
      </c>
      <c r="BD32" s="167">
        <v>-1.1000000000000001</v>
      </c>
      <c r="BE32" s="167">
        <v>-1.3</v>
      </c>
      <c r="BF32" s="167">
        <v>61.0443</v>
      </c>
      <c r="BG32" s="167">
        <v>59.865000000000002</v>
      </c>
      <c r="BH32" s="168"/>
      <c r="BI32" s="168"/>
      <c r="BJ32" s="167">
        <v>-82.4084</v>
      </c>
      <c r="BK32" s="167">
        <v>8.5916999999999994</v>
      </c>
      <c r="BL32" s="167">
        <v>9.5077999999999996</v>
      </c>
      <c r="BM32" s="167">
        <v>6.6943999999999999</v>
      </c>
      <c r="BN32" s="167">
        <v>659.96259999999995</v>
      </c>
      <c r="BO32" s="167">
        <v>272.40809999999999</v>
      </c>
      <c r="BP32" s="168"/>
      <c r="BQ32" s="167">
        <v>-573.65959999999995</v>
      </c>
      <c r="BR32" s="167">
        <v>627.98030000000006</v>
      </c>
      <c r="BS32" s="168"/>
      <c r="BT32" s="167">
        <v>-51.985700000000001</v>
      </c>
      <c r="BU32" s="167">
        <v>53.539099999999998</v>
      </c>
      <c r="BV32" s="167">
        <v>112.07040000000001</v>
      </c>
      <c r="BW32" s="167">
        <v>38.46</v>
      </c>
      <c r="BX32" s="167">
        <v>1.72</v>
      </c>
      <c r="BY32" s="167">
        <v>84.3</v>
      </c>
      <c r="BZ32" s="167">
        <v>69.650000000000006</v>
      </c>
      <c r="CA32" s="167">
        <v>-38.307499999999997</v>
      </c>
      <c r="CB32" s="167">
        <v>-33.753</v>
      </c>
      <c r="CC32" s="167">
        <v>89.6357</v>
      </c>
      <c r="CD32" s="167">
        <v>91.1524</v>
      </c>
      <c r="CE32" s="167">
        <v>25.725999999999999</v>
      </c>
      <c r="CF32" s="167">
        <v>-143.26599999999999</v>
      </c>
      <c r="CG32" s="167">
        <v>-143.40780000000001</v>
      </c>
      <c r="CH32" s="167">
        <v>20.877400000000002</v>
      </c>
      <c r="CI32" s="168"/>
      <c r="CJ32" s="168"/>
      <c r="CK32" s="168"/>
      <c r="CL32" s="167">
        <v>137.9</v>
      </c>
      <c r="CM32" s="167">
        <v>123.8</v>
      </c>
      <c r="CN32" s="167">
        <v>-16.78</v>
      </c>
      <c r="CO32" s="167">
        <v>61.563800000000001</v>
      </c>
      <c r="CP32" s="167">
        <v>59.3947</v>
      </c>
      <c r="CQ32" s="167">
        <v>59.119399999999999</v>
      </c>
      <c r="CR32" s="167">
        <v>-18.6661</v>
      </c>
      <c r="CS32" s="167">
        <v>-17.933</v>
      </c>
      <c r="CT32" s="167">
        <v>52.3093</v>
      </c>
      <c r="CU32" s="167">
        <v>-94.97</v>
      </c>
      <c r="CV32" s="167">
        <v>61.9587</v>
      </c>
      <c r="CW32" s="167">
        <v>11.6708</v>
      </c>
      <c r="CX32" s="167">
        <v>68.41</v>
      </c>
      <c r="CY32" s="167">
        <v>37.450000000000003</v>
      </c>
      <c r="CZ32" s="167">
        <v>80.397900000000007</v>
      </c>
      <c r="DA32" s="167">
        <v>76.615899999999996</v>
      </c>
      <c r="DB32" s="167">
        <v>-33.96</v>
      </c>
      <c r="DC32" s="167">
        <v>-3.7679</v>
      </c>
      <c r="DD32" s="168"/>
      <c r="DE32" s="168"/>
      <c r="DF32" s="167">
        <v>-138.67949999999999</v>
      </c>
      <c r="DG32" s="167">
        <v>-12.669700000000001</v>
      </c>
      <c r="DH32" s="167">
        <v>-21.023700000000002</v>
      </c>
      <c r="DI32" s="167">
        <v>-101.7</v>
      </c>
      <c r="DJ32" s="167">
        <v>-102.9</v>
      </c>
      <c r="DK32" s="167">
        <v>26.897300000000001</v>
      </c>
      <c r="DL32" s="167">
        <v>54.501300000000001</v>
      </c>
      <c r="DM32" s="167">
        <v>72.340199999999996</v>
      </c>
      <c r="DN32" s="168"/>
      <c r="DO32" s="167">
        <v>53.51</v>
      </c>
      <c r="DP32" s="167">
        <v>-10.85</v>
      </c>
      <c r="DQ32" s="167">
        <v>61.922499999999999</v>
      </c>
      <c r="DR32" s="167">
        <v>137.30779999999999</v>
      </c>
      <c r="DS32" s="167">
        <v>-28.84</v>
      </c>
      <c r="DT32" s="167">
        <v>-29.18</v>
      </c>
      <c r="DU32" s="167">
        <v>115.07</v>
      </c>
      <c r="DV32" s="167">
        <v>73.33</v>
      </c>
      <c r="DW32" s="167">
        <v>138.19999999999999</v>
      </c>
      <c r="DX32" s="167">
        <v>133.80000000000001</v>
      </c>
      <c r="DY32" s="167">
        <v>-6.9077999999999999</v>
      </c>
      <c r="DZ32" s="167">
        <v>-5.3727</v>
      </c>
      <c r="EA32" s="167">
        <v>249.0093</v>
      </c>
      <c r="EB32" s="167">
        <v>199.41929999999999</v>
      </c>
      <c r="EC32" s="167">
        <v>192.0813</v>
      </c>
      <c r="ED32" s="167">
        <v>193.73390000000001</v>
      </c>
      <c r="EE32" s="167">
        <v>74.802499999999995</v>
      </c>
      <c r="EF32" s="167">
        <v>58.723599999999998</v>
      </c>
      <c r="EG32" s="167">
        <v>-19.599</v>
      </c>
      <c r="EH32" s="167">
        <v>587.86429999999996</v>
      </c>
      <c r="EI32" s="167">
        <v>-9.5695999999999994</v>
      </c>
      <c r="EJ32" s="168"/>
      <c r="EK32" s="167">
        <v>-37.8857</v>
      </c>
      <c r="EL32" s="167">
        <v>-33.457700000000003</v>
      </c>
      <c r="EM32" s="167">
        <v>11.5776</v>
      </c>
      <c r="EN32" s="167">
        <v>-42.627699999999997</v>
      </c>
      <c r="EO32" s="167">
        <v>-39.308100000000003</v>
      </c>
      <c r="EP32" s="167">
        <v>141.37200000000001</v>
      </c>
      <c r="EQ32" s="167">
        <v>-102.2945</v>
      </c>
      <c r="ER32" s="168"/>
      <c r="ES32" s="167">
        <v>-23.1374</v>
      </c>
      <c r="ET32" s="167">
        <v>0</v>
      </c>
      <c r="EU32" s="167">
        <v>-14.09</v>
      </c>
      <c r="EV32" s="167">
        <v>119.1</v>
      </c>
      <c r="EW32" s="167">
        <v>15.404</v>
      </c>
      <c r="EX32" s="167">
        <v>-146.29830000000001</v>
      </c>
      <c r="EY32" s="167">
        <v>-38.043100000000003</v>
      </c>
      <c r="EZ32" s="167">
        <v>-37.473199999999999</v>
      </c>
      <c r="FA32" s="167">
        <v>8.8107000000000006</v>
      </c>
      <c r="FB32" s="167">
        <v>-58.358699999999999</v>
      </c>
      <c r="FC32" s="167">
        <v>23.171199999999999</v>
      </c>
      <c r="FD32" s="167">
        <v>24.362100000000002</v>
      </c>
      <c r="FE32" s="168"/>
      <c r="FF32" s="167">
        <v>23.6678</v>
      </c>
      <c r="FG32" s="167">
        <v>39.153100000000002</v>
      </c>
      <c r="FH32" s="167">
        <v>39.759900000000002</v>
      </c>
      <c r="FI32" s="167">
        <v>38.11</v>
      </c>
      <c r="FJ32" s="167">
        <v>32.486499999999999</v>
      </c>
      <c r="FK32" s="167">
        <v>32.821399999999997</v>
      </c>
      <c r="FL32" s="167">
        <v>75.522800000000004</v>
      </c>
      <c r="FM32" s="167">
        <v>8.5068000000000001</v>
      </c>
      <c r="FN32" s="167">
        <v>8.4136000000000006</v>
      </c>
      <c r="FO32" s="167">
        <v>56.302799999999998</v>
      </c>
      <c r="FP32" s="167">
        <v>63.689700000000002</v>
      </c>
      <c r="FQ32" s="167">
        <v>11.325200000000001</v>
      </c>
      <c r="FR32" s="167">
        <v>9.76</v>
      </c>
      <c r="FS32" s="167">
        <v>13.5677</v>
      </c>
      <c r="FT32" s="167">
        <v>1.1037999999999999</v>
      </c>
      <c r="FU32" s="167">
        <v>-8.34</v>
      </c>
      <c r="FV32" s="167">
        <v>13.13</v>
      </c>
      <c r="FW32" s="167">
        <v>11.47</v>
      </c>
      <c r="FX32" s="168"/>
      <c r="FY32" s="167">
        <v>-5.1459999999999999</v>
      </c>
      <c r="FZ32" s="167">
        <v>4.367</v>
      </c>
      <c r="GA32" s="168"/>
      <c r="GB32" s="167">
        <v>40.299999999999997</v>
      </c>
      <c r="GC32" s="167">
        <v>-64.079899999999995</v>
      </c>
      <c r="GD32" s="167">
        <v>-57.826099999999997</v>
      </c>
      <c r="GE32" s="167">
        <v>16.100000000000001</v>
      </c>
      <c r="GF32" s="167">
        <v>81.946100000000001</v>
      </c>
      <c r="GG32" s="167">
        <v>21.6</v>
      </c>
      <c r="GH32" s="167">
        <v>-23.982700000000001</v>
      </c>
      <c r="GI32" s="167">
        <v>-6.7576999999999998</v>
      </c>
      <c r="GJ32" s="167">
        <v>-7.1276000000000002</v>
      </c>
      <c r="GK32" s="167">
        <v>4.4119000000000002</v>
      </c>
      <c r="GL32" s="168"/>
      <c r="GM32" s="168"/>
      <c r="GN32" s="167">
        <v>-15.7629</v>
      </c>
      <c r="GO32" s="167">
        <v>-48.001899999999999</v>
      </c>
      <c r="GP32" s="167">
        <v>13.307399999999999</v>
      </c>
      <c r="GQ32" s="167">
        <v>50.725000000000001</v>
      </c>
      <c r="GR32" s="167">
        <v>62.148200000000003</v>
      </c>
      <c r="GS32" s="167">
        <v>61.959899999999998</v>
      </c>
      <c r="GT32" s="167">
        <v>-152.7423</v>
      </c>
      <c r="GU32" s="167">
        <v>-29.386099999999999</v>
      </c>
      <c r="GV32" s="167">
        <v>41.822200000000002</v>
      </c>
      <c r="GW32" s="167">
        <v>-77.186400000000006</v>
      </c>
      <c r="GX32" s="167">
        <v>10.4238</v>
      </c>
      <c r="GY32" s="167">
        <v>13.254799999999999</v>
      </c>
      <c r="GZ32" s="167">
        <v>12.9862</v>
      </c>
      <c r="HA32" s="167">
        <v>12.211600000000001</v>
      </c>
      <c r="HB32" s="167">
        <v>77.983699999999999</v>
      </c>
      <c r="HC32" s="167">
        <v>78.284599999999998</v>
      </c>
      <c r="HD32" s="167">
        <v>208.7</v>
      </c>
      <c r="HE32" s="167">
        <v>-207.352</v>
      </c>
      <c r="HF32" s="167">
        <v>-468.8032</v>
      </c>
      <c r="HG32" s="167">
        <v>466.59690000000001</v>
      </c>
      <c r="HH32" s="167">
        <v>171.27760000000001</v>
      </c>
      <c r="HI32" s="167">
        <v>-73.837100000000007</v>
      </c>
      <c r="HJ32" s="167">
        <v>-75.057500000000005</v>
      </c>
      <c r="HK32" s="167">
        <v>-54.098399999999998</v>
      </c>
      <c r="HL32" s="167">
        <v>-44.569499999999998</v>
      </c>
      <c r="HM32" s="167">
        <v>75.507499999999993</v>
      </c>
      <c r="HN32" s="167">
        <v>76.5</v>
      </c>
      <c r="HO32" s="168"/>
      <c r="HP32" s="168"/>
      <c r="HQ32" s="167">
        <v>4.4192999999999998</v>
      </c>
      <c r="HR32" s="167">
        <v>4.5182000000000002</v>
      </c>
      <c r="HS32" s="167">
        <v>-14.992599999999999</v>
      </c>
      <c r="HT32" s="167">
        <v>-14.972300000000001</v>
      </c>
      <c r="HU32" s="167">
        <v>51.73</v>
      </c>
      <c r="HV32" s="168"/>
      <c r="HW32" s="167">
        <v>39.700000000000003</v>
      </c>
      <c r="HX32" s="167">
        <v>40.299999999999997</v>
      </c>
      <c r="HY32" s="167">
        <v>19.054400000000001</v>
      </c>
      <c r="HZ32" s="167">
        <v>-75.36</v>
      </c>
      <c r="IA32" s="167">
        <v>-361.34</v>
      </c>
      <c r="IB32" s="167">
        <v>93.157700000000006</v>
      </c>
      <c r="IC32" s="167">
        <v>92.901600000000002</v>
      </c>
      <c r="ID32" s="167">
        <v>11.1</v>
      </c>
      <c r="IE32" s="167">
        <v>8.6999999999999993</v>
      </c>
      <c r="IF32" s="167">
        <v>-3.7</v>
      </c>
      <c r="IG32" s="167">
        <v>-3.5</v>
      </c>
      <c r="IH32" s="167">
        <v>1.1048</v>
      </c>
      <c r="II32" s="168"/>
      <c r="IJ32" s="167">
        <v>-162.11199999999999</v>
      </c>
      <c r="IK32" s="167">
        <v>37.4465</v>
      </c>
      <c r="IL32" s="167">
        <v>97.953000000000003</v>
      </c>
      <c r="IM32" s="167">
        <v>59.453000000000003</v>
      </c>
      <c r="IN32" s="167">
        <v>14.4476</v>
      </c>
      <c r="IO32" s="167">
        <v>-59.9392</v>
      </c>
      <c r="IP32" s="167">
        <v>52.796199999999999</v>
      </c>
      <c r="IQ32" s="167">
        <v>-145.14189999999999</v>
      </c>
      <c r="IR32" s="168"/>
      <c r="IS32" s="167">
        <v>-52.461500000000001</v>
      </c>
      <c r="IT32" s="167">
        <v>190.56129999999999</v>
      </c>
      <c r="IU32" s="167">
        <v>189.03100000000001</v>
      </c>
      <c r="IV32" s="167">
        <v>145.23480000000001</v>
      </c>
      <c r="IW32" s="167">
        <v>-94.729100000000003</v>
      </c>
      <c r="IX32" s="167">
        <v>-8.0596999999999994</v>
      </c>
      <c r="IY32" s="167">
        <v>-101.764</v>
      </c>
      <c r="IZ32" s="167">
        <v>101.0493</v>
      </c>
      <c r="JA32" s="167">
        <v>-12.5754</v>
      </c>
      <c r="JB32" s="168"/>
      <c r="JC32" s="167">
        <v>26.16</v>
      </c>
      <c r="JD32" s="168"/>
      <c r="JE32" s="168"/>
      <c r="JF32" s="167">
        <v>-25.36</v>
      </c>
      <c r="JG32" s="167">
        <v>2.08</v>
      </c>
      <c r="JH32" s="168"/>
      <c r="JI32" s="167">
        <v>-1.3748</v>
      </c>
      <c r="JJ32" s="167">
        <v>-17.256399999999999</v>
      </c>
      <c r="JK32" s="167">
        <v>-25.810600000000001</v>
      </c>
      <c r="JL32" s="167">
        <v>16.7</v>
      </c>
      <c r="JM32" s="167">
        <v>50.703000000000003</v>
      </c>
      <c r="JN32" s="167">
        <v>48.344000000000001</v>
      </c>
      <c r="JO32" s="168"/>
      <c r="JP32" s="167">
        <v>13.3736</v>
      </c>
      <c r="JQ32" s="167">
        <v>49.9313</v>
      </c>
      <c r="JR32" s="167">
        <v>48.866900000000001</v>
      </c>
      <c r="JS32" s="167">
        <v>49.714599999999997</v>
      </c>
      <c r="JT32" s="168"/>
      <c r="JU32" s="167">
        <v>-10.3</v>
      </c>
      <c r="JV32" s="167">
        <v>25.468599999999999</v>
      </c>
      <c r="JW32" s="167">
        <v>8.1999999999999993</v>
      </c>
      <c r="JX32" s="168"/>
      <c r="JY32" s="167">
        <v>-45.031199999999998</v>
      </c>
      <c r="JZ32" s="167">
        <v>80.974100000000007</v>
      </c>
      <c r="KA32" s="167">
        <v>55.750300000000003</v>
      </c>
      <c r="KB32" s="167">
        <v>-44.611600000000003</v>
      </c>
      <c r="KC32" s="167">
        <v>-79.095200000000006</v>
      </c>
      <c r="KD32" s="167">
        <v>44.770899999999997</v>
      </c>
      <c r="KE32" s="167">
        <v>34.663200000000003</v>
      </c>
      <c r="KF32" s="167">
        <v>0.5</v>
      </c>
      <c r="KG32" s="167">
        <v>0</v>
      </c>
      <c r="KH32" s="167">
        <v>-294.43369999999999</v>
      </c>
      <c r="KI32" s="167">
        <v>313.60610000000003</v>
      </c>
    </row>
    <row r="33" spans="1:295" ht="18" customHeight="1" x14ac:dyDescent="0.3">
      <c r="A33" s="162" t="s">
        <v>50</v>
      </c>
      <c r="B33" s="162" t="s">
        <v>790</v>
      </c>
      <c r="C33" s="163">
        <v>0</v>
      </c>
      <c r="D33" s="163">
        <v>21.2682</v>
      </c>
      <c r="E33" s="163">
        <v>-25.2605</v>
      </c>
      <c r="F33" s="163">
        <v>10.5457</v>
      </c>
      <c r="G33" s="163">
        <v>20.810300000000002</v>
      </c>
      <c r="H33" s="164"/>
      <c r="I33" s="163">
        <v>60.7789</v>
      </c>
      <c r="J33" s="163">
        <v>-118.3922</v>
      </c>
      <c r="K33" s="163">
        <v>66.809899999999999</v>
      </c>
      <c r="L33" s="163">
        <v>33.737000000000002</v>
      </c>
      <c r="M33" s="163">
        <v>33.203800000000001</v>
      </c>
      <c r="N33" s="163">
        <v>-13.32</v>
      </c>
      <c r="O33" s="163">
        <v>-59.854999999999997</v>
      </c>
      <c r="P33" s="163">
        <v>52.8</v>
      </c>
      <c r="Q33" s="163">
        <v>19.872</v>
      </c>
      <c r="R33" s="163">
        <v>-52.8</v>
      </c>
      <c r="S33" s="163">
        <v>13.1454</v>
      </c>
      <c r="T33" s="163">
        <v>63.988</v>
      </c>
      <c r="U33" s="163">
        <v>19.296399999999998</v>
      </c>
      <c r="V33" s="163">
        <v>19.551200000000001</v>
      </c>
      <c r="W33" s="163">
        <v>32.584400000000002</v>
      </c>
      <c r="X33" s="163">
        <v>10.8866</v>
      </c>
      <c r="Y33" s="163">
        <v>0.2641</v>
      </c>
      <c r="Z33" s="163">
        <v>5.641</v>
      </c>
      <c r="AA33" s="164"/>
      <c r="AB33" s="164"/>
      <c r="AC33" s="163">
        <v>-62.97</v>
      </c>
      <c r="AD33" s="163">
        <v>-63.04</v>
      </c>
      <c r="AE33" s="164"/>
      <c r="AF33" s="163">
        <v>13.32</v>
      </c>
      <c r="AG33" s="163">
        <v>57.2</v>
      </c>
      <c r="AH33" s="164"/>
      <c r="AI33" s="164"/>
      <c r="AJ33" s="163">
        <v>-53.61</v>
      </c>
      <c r="AK33" s="163">
        <v>-54.31</v>
      </c>
      <c r="AL33" s="163">
        <v>-62.49</v>
      </c>
      <c r="AM33" s="163">
        <v>57.63</v>
      </c>
      <c r="AN33" s="163">
        <v>54.57</v>
      </c>
      <c r="AO33" s="163">
        <v>21.436</v>
      </c>
      <c r="AP33" s="163">
        <v>-6.6852999999999998</v>
      </c>
      <c r="AQ33" s="163">
        <v>72.206000000000003</v>
      </c>
      <c r="AR33" s="163">
        <v>75.883399999999995</v>
      </c>
      <c r="AS33" s="163">
        <v>74.235299999999995</v>
      </c>
      <c r="AT33" s="163">
        <v>-53.181800000000003</v>
      </c>
      <c r="AU33" s="163">
        <v>-50.929400000000001</v>
      </c>
      <c r="AV33" s="163">
        <v>25.0624</v>
      </c>
      <c r="AW33" s="163">
        <v>23.043299999999999</v>
      </c>
      <c r="AX33" s="163">
        <v>79.705699999999993</v>
      </c>
      <c r="AY33" s="163">
        <v>83.992400000000004</v>
      </c>
      <c r="AZ33" s="163">
        <v>53.716200000000001</v>
      </c>
      <c r="BA33" s="164"/>
      <c r="BB33" s="163">
        <v>-582.63559999999995</v>
      </c>
      <c r="BC33" s="163">
        <v>-15.0281</v>
      </c>
      <c r="BD33" s="163">
        <v>-1.1000000000000001</v>
      </c>
      <c r="BE33" s="163">
        <v>-1.1000000000000001</v>
      </c>
      <c r="BF33" s="163">
        <v>56.789400000000001</v>
      </c>
      <c r="BG33" s="163">
        <v>56.038800000000002</v>
      </c>
      <c r="BH33" s="164"/>
      <c r="BI33" s="164"/>
      <c r="BJ33" s="163">
        <v>-78.1875</v>
      </c>
      <c r="BK33" s="163">
        <v>8.6873000000000005</v>
      </c>
      <c r="BL33" s="163">
        <v>8.2093000000000007</v>
      </c>
      <c r="BM33" s="163">
        <v>5.6334</v>
      </c>
      <c r="BN33" s="163">
        <v>627.64350000000002</v>
      </c>
      <c r="BO33" s="163">
        <v>269.23419999999999</v>
      </c>
      <c r="BP33" s="164"/>
      <c r="BQ33" s="163">
        <v>-603.51880000000006</v>
      </c>
      <c r="BR33" s="163">
        <v>586.06799999999998</v>
      </c>
      <c r="BS33" s="164"/>
      <c r="BT33" s="163">
        <v>-58.698500000000003</v>
      </c>
      <c r="BU33" s="163">
        <v>60.9024</v>
      </c>
      <c r="BV33" s="163">
        <v>108.7572</v>
      </c>
      <c r="BW33" s="163">
        <v>36.549999999999997</v>
      </c>
      <c r="BX33" s="163">
        <v>1.42</v>
      </c>
      <c r="BY33" s="163">
        <v>83.36</v>
      </c>
      <c r="BZ33" s="163">
        <v>68.94</v>
      </c>
      <c r="CA33" s="163">
        <v>-27.591000000000001</v>
      </c>
      <c r="CB33" s="163">
        <v>-28.796600000000002</v>
      </c>
      <c r="CC33" s="163">
        <v>84.569100000000006</v>
      </c>
      <c r="CD33" s="163">
        <v>84.731399999999994</v>
      </c>
      <c r="CE33" s="163">
        <v>26.4636</v>
      </c>
      <c r="CF33" s="163">
        <v>-142.53639999999999</v>
      </c>
      <c r="CG33" s="163">
        <v>-141.3449</v>
      </c>
      <c r="CH33" s="163">
        <v>20.738</v>
      </c>
      <c r="CI33" s="164"/>
      <c r="CJ33" s="164"/>
      <c r="CK33" s="164"/>
      <c r="CL33" s="163">
        <v>139.1</v>
      </c>
      <c r="CM33" s="163">
        <v>125.1</v>
      </c>
      <c r="CN33" s="163">
        <v>-16.86</v>
      </c>
      <c r="CO33" s="163">
        <v>61.860300000000002</v>
      </c>
      <c r="CP33" s="163">
        <v>60.494999999999997</v>
      </c>
      <c r="CQ33" s="163">
        <v>60.676200000000001</v>
      </c>
      <c r="CR33" s="163">
        <v>-17.5871</v>
      </c>
      <c r="CS33" s="163">
        <v>-16.944099999999999</v>
      </c>
      <c r="CT33" s="163">
        <v>44.2637</v>
      </c>
      <c r="CU33" s="163">
        <v>-88.2714</v>
      </c>
      <c r="CV33" s="163">
        <v>54.484099999999998</v>
      </c>
      <c r="CW33" s="163">
        <v>12.953099999999999</v>
      </c>
      <c r="CX33" s="163">
        <v>70.91</v>
      </c>
      <c r="CY33" s="163">
        <v>37.5</v>
      </c>
      <c r="CZ33" s="163">
        <v>79.694800000000001</v>
      </c>
      <c r="DA33" s="163">
        <v>75.297499999999999</v>
      </c>
      <c r="DB33" s="163">
        <v>-32.85</v>
      </c>
      <c r="DC33" s="163">
        <v>-3.8515999999999999</v>
      </c>
      <c r="DD33" s="164"/>
      <c r="DE33" s="164"/>
      <c r="DF33" s="163">
        <v>-136.8869</v>
      </c>
      <c r="DG33" s="163">
        <v>-11.372</v>
      </c>
      <c r="DH33" s="163">
        <v>-20.501799999999999</v>
      </c>
      <c r="DI33" s="163">
        <v>-100.4</v>
      </c>
      <c r="DJ33" s="163">
        <v>-100.7</v>
      </c>
      <c r="DK33" s="163">
        <v>26.479800000000001</v>
      </c>
      <c r="DL33" s="164"/>
      <c r="DM33" s="163">
        <v>72.340199999999996</v>
      </c>
      <c r="DN33" s="163">
        <v>76.190200000000004</v>
      </c>
      <c r="DO33" s="163">
        <v>54.21</v>
      </c>
      <c r="DP33" s="163">
        <v>-10.82</v>
      </c>
      <c r="DQ33" s="163">
        <v>59.954000000000001</v>
      </c>
      <c r="DR33" s="163">
        <v>136.0427</v>
      </c>
      <c r="DS33" s="163">
        <v>-29.21</v>
      </c>
      <c r="DT33" s="163">
        <v>-29.35</v>
      </c>
      <c r="DU33" s="163">
        <v>114.4</v>
      </c>
      <c r="DV33" s="163">
        <v>71.010000000000005</v>
      </c>
      <c r="DW33" s="163">
        <v>135.7818</v>
      </c>
      <c r="DX33" s="163">
        <v>134.2182</v>
      </c>
      <c r="DY33" s="163">
        <v>0</v>
      </c>
      <c r="DZ33" s="163">
        <v>-0.28179999999999999</v>
      </c>
      <c r="EA33" s="163">
        <v>249.52080000000001</v>
      </c>
      <c r="EB33" s="163">
        <v>201.55369999999999</v>
      </c>
      <c r="EC33" s="163">
        <v>193.97110000000001</v>
      </c>
      <c r="ED33" s="163">
        <v>196.93270000000001</v>
      </c>
      <c r="EE33" s="163">
        <v>75.023700000000005</v>
      </c>
      <c r="EF33" s="163">
        <v>65.291600000000003</v>
      </c>
      <c r="EG33" s="163">
        <v>-18.414999999999999</v>
      </c>
      <c r="EH33" s="163">
        <v>614.01229999999998</v>
      </c>
      <c r="EI33" s="163">
        <v>3.8820000000000001</v>
      </c>
      <c r="EJ33" s="164"/>
      <c r="EK33" s="163">
        <v>-37.213200000000001</v>
      </c>
      <c r="EL33" s="163">
        <v>-35.460799999999999</v>
      </c>
      <c r="EM33" s="163">
        <v>0</v>
      </c>
      <c r="EN33" s="163">
        <v>-42.721200000000003</v>
      </c>
      <c r="EO33" s="163">
        <v>-39.635599999999997</v>
      </c>
      <c r="EP33" s="163">
        <v>161.34</v>
      </c>
      <c r="EQ33" s="163">
        <v>-84.537599999999998</v>
      </c>
      <c r="ER33" s="164"/>
      <c r="ES33" s="163">
        <v>-27.8368</v>
      </c>
      <c r="ET33" s="163">
        <v>0</v>
      </c>
      <c r="EU33" s="163">
        <v>-13.26</v>
      </c>
      <c r="EV33" s="163">
        <v>106.1</v>
      </c>
      <c r="EW33" s="163">
        <v>15.623900000000001</v>
      </c>
      <c r="EX33" s="163">
        <v>-146.41329999999999</v>
      </c>
      <c r="EY33" s="163">
        <v>-37.760899999999999</v>
      </c>
      <c r="EZ33" s="163">
        <v>-36.987400000000001</v>
      </c>
      <c r="FA33" s="163">
        <v>7.8708</v>
      </c>
      <c r="FB33" s="163">
        <v>-63.741999999999997</v>
      </c>
      <c r="FC33" s="163">
        <v>26.024899999999999</v>
      </c>
      <c r="FD33" s="163">
        <v>23.6798</v>
      </c>
      <c r="FE33" s="164"/>
      <c r="FF33" s="163">
        <v>23.364100000000001</v>
      </c>
      <c r="FG33" s="163">
        <v>40.324199999999998</v>
      </c>
      <c r="FH33" s="163">
        <v>40.9818</v>
      </c>
      <c r="FI33" s="163">
        <v>38.516199999999998</v>
      </c>
      <c r="FJ33" s="163">
        <v>26.792999999999999</v>
      </c>
      <c r="FK33" s="163">
        <v>25.7883</v>
      </c>
      <c r="FL33" s="163">
        <v>67.819800000000001</v>
      </c>
      <c r="FM33" s="163">
        <v>0.79579999999999995</v>
      </c>
      <c r="FN33" s="163">
        <v>0.23880000000000001</v>
      </c>
      <c r="FO33" s="163">
        <v>46.640500000000003</v>
      </c>
      <c r="FP33" s="163">
        <v>54.559399999999997</v>
      </c>
      <c r="FQ33" s="163">
        <v>10.8345</v>
      </c>
      <c r="FR33" s="163">
        <v>10.130000000000001</v>
      </c>
      <c r="FS33" s="163">
        <v>13.780099999999999</v>
      </c>
      <c r="FT33" s="163">
        <v>1.0697000000000001</v>
      </c>
      <c r="FU33" s="163">
        <v>-8.56</v>
      </c>
      <c r="FV33" s="163">
        <v>13.35</v>
      </c>
      <c r="FW33" s="163">
        <v>9.5618999999999996</v>
      </c>
      <c r="FX33" s="164"/>
      <c r="FY33" s="163">
        <v>-4.9989999999999997</v>
      </c>
      <c r="FZ33" s="163">
        <v>4.3609999999999998</v>
      </c>
      <c r="GA33" s="163">
        <v>7.4001000000000001</v>
      </c>
      <c r="GB33" s="163">
        <v>40.08</v>
      </c>
      <c r="GC33" s="163">
        <v>-53.845599999999997</v>
      </c>
      <c r="GD33" s="163">
        <v>-46.299900000000001</v>
      </c>
      <c r="GE33" s="163">
        <v>16.61</v>
      </c>
      <c r="GF33" s="163">
        <v>80.717500000000001</v>
      </c>
      <c r="GG33" s="163">
        <v>20.6</v>
      </c>
      <c r="GH33" s="163">
        <v>-21.051600000000001</v>
      </c>
      <c r="GI33" s="163">
        <v>-7.1955999999999998</v>
      </c>
      <c r="GJ33" s="163">
        <v>-7.4316000000000004</v>
      </c>
      <c r="GK33" s="163">
        <v>4.4290000000000003</v>
      </c>
      <c r="GL33" s="164"/>
      <c r="GM33" s="164"/>
      <c r="GN33" s="163">
        <v>-15.936299999999999</v>
      </c>
      <c r="GO33" s="163">
        <v>-44.484900000000003</v>
      </c>
      <c r="GP33" s="163">
        <v>13.726800000000001</v>
      </c>
      <c r="GQ33" s="163">
        <v>46.805100000000003</v>
      </c>
      <c r="GR33" s="163">
        <v>60.081899999999997</v>
      </c>
      <c r="GS33" s="163">
        <v>60.636400000000002</v>
      </c>
      <c r="GT33" s="163">
        <v>-147.2397</v>
      </c>
      <c r="GU33" s="163">
        <v>-27.075900000000001</v>
      </c>
      <c r="GV33" s="163">
        <v>41.257199999999997</v>
      </c>
      <c r="GW33" s="163">
        <v>-73.877300000000005</v>
      </c>
      <c r="GX33" s="163">
        <v>9.7918000000000003</v>
      </c>
      <c r="GY33" s="163">
        <v>12.883699999999999</v>
      </c>
      <c r="GZ33" s="163">
        <v>12.4694</v>
      </c>
      <c r="HA33" s="163">
        <v>12</v>
      </c>
      <c r="HB33" s="163">
        <v>68.730800000000002</v>
      </c>
      <c r="HC33" s="163">
        <v>67.303600000000003</v>
      </c>
      <c r="HD33" s="163">
        <v>49</v>
      </c>
      <c r="HE33" s="163">
        <v>-48.504399999999997</v>
      </c>
      <c r="HF33" s="163">
        <v>-260.48239999999998</v>
      </c>
      <c r="HG33" s="163">
        <v>262.76080000000002</v>
      </c>
      <c r="HH33" s="163">
        <v>74.802199999999999</v>
      </c>
      <c r="HI33" s="163">
        <v>-65.099900000000005</v>
      </c>
      <c r="HJ33" s="163">
        <v>-63.700499999999998</v>
      </c>
      <c r="HK33" s="163">
        <v>-57.4255</v>
      </c>
      <c r="HL33" s="163">
        <v>-48.4938</v>
      </c>
      <c r="HM33" s="163">
        <v>77.203400000000002</v>
      </c>
      <c r="HN33" s="163">
        <v>75.320800000000006</v>
      </c>
      <c r="HO33" s="163">
        <v>-11.8323</v>
      </c>
      <c r="HP33" s="163">
        <v>-22.267600000000002</v>
      </c>
      <c r="HQ33" s="163">
        <v>6.5617000000000001</v>
      </c>
      <c r="HR33" s="163">
        <v>6.3859000000000004</v>
      </c>
      <c r="HS33" s="163">
        <v>-12.7181</v>
      </c>
      <c r="HT33" s="163">
        <v>-12.0969</v>
      </c>
      <c r="HU33" s="163">
        <v>46.91</v>
      </c>
      <c r="HV33" s="164"/>
      <c r="HW33" s="163">
        <v>39</v>
      </c>
      <c r="HX33" s="163">
        <v>38.6</v>
      </c>
      <c r="HY33" s="163">
        <v>19.259499999999999</v>
      </c>
      <c r="HZ33" s="163">
        <v>-76.239999999999995</v>
      </c>
      <c r="IA33" s="163">
        <v>-359.15019999999998</v>
      </c>
      <c r="IB33" s="163">
        <v>92.340400000000002</v>
      </c>
      <c r="IC33" s="163">
        <v>92.949700000000007</v>
      </c>
      <c r="ID33" s="163">
        <v>10.5</v>
      </c>
      <c r="IE33" s="163">
        <v>6.3</v>
      </c>
      <c r="IF33" s="163">
        <v>-5.4</v>
      </c>
      <c r="IG33" s="163">
        <v>-5.3</v>
      </c>
      <c r="IH33" s="163">
        <v>0.95430000000000004</v>
      </c>
      <c r="II33" s="163">
        <v>0.94079999999999997</v>
      </c>
      <c r="IJ33" s="163">
        <v>-67.8917</v>
      </c>
      <c r="IK33" s="163">
        <v>18.812200000000001</v>
      </c>
      <c r="IL33" s="163">
        <v>115.68049999999999</v>
      </c>
      <c r="IM33" s="163">
        <v>72.258200000000002</v>
      </c>
      <c r="IN33" s="163">
        <v>53.884700000000002</v>
      </c>
      <c r="IO33" s="163">
        <v>-65.486599999999996</v>
      </c>
      <c r="IP33" s="163">
        <v>63.148800000000001</v>
      </c>
      <c r="IQ33" s="163">
        <v>-151.28989999999999</v>
      </c>
      <c r="IR33" s="164"/>
      <c r="IS33" s="163">
        <v>-62.456600000000002</v>
      </c>
      <c r="IT33" s="163">
        <v>188.08189999999999</v>
      </c>
      <c r="IU33" s="163">
        <v>186.358</v>
      </c>
      <c r="IV33" s="163">
        <v>152.27959999999999</v>
      </c>
      <c r="IW33" s="163">
        <v>-102.54349999999999</v>
      </c>
      <c r="IX33" s="163">
        <v>-5.2988</v>
      </c>
      <c r="IY33" s="163">
        <v>-107.9726</v>
      </c>
      <c r="IZ33" s="163">
        <v>106.5967</v>
      </c>
      <c r="JA33" s="163">
        <v>-13.0259</v>
      </c>
      <c r="JB33" s="164"/>
      <c r="JC33" s="163">
        <v>25.28</v>
      </c>
      <c r="JD33" s="163">
        <v>7.1749999999999998</v>
      </c>
      <c r="JE33" s="163">
        <v>7.173</v>
      </c>
      <c r="JF33" s="163">
        <v>-24.64</v>
      </c>
      <c r="JG33" s="163">
        <v>1.28</v>
      </c>
      <c r="JH33" s="164"/>
      <c r="JI33" s="163">
        <v>-1.9608000000000001</v>
      </c>
      <c r="JJ33" s="163">
        <v>-16.9909</v>
      </c>
      <c r="JK33" s="163">
        <v>-26.512499999999999</v>
      </c>
      <c r="JL33" s="163">
        <v>18</v>
      </c>
      <c r="JM33" s="163">
        <v>50.616999999999997</v>
      </c>
      <c r="JN33" s="163">
        <v>49.618000000000002</v>
      </c>
      <c r="JO33" s="164"/>
      <c r="JP33" s="163">
        <v>13.414999999999999</v>
      </c>
      <c r="JQ33" s="163">
        <v>49.841099999999997</v>
      </c>
      <c r="JR33" s="163">
        <v>51.024099999999997</v>
      </c>
      <c r="JS33" s="163">
        <v>50.124400000000001</v>
      </c>
      <c r="JT33" s="164"/>
      <c r="JU33" s="163">
        <v>-5.5</v>
      </c>
      <c r="JV33" s="163">
        <v>25.846599999999999</v>
      </c>
      <c r="JW33" s="163">
        <v>7.9</v>
      </c>
      <c r="JX33" s="164"/>
      <c r="JY33" s="163">
        <v>-48.809100000000001</v>
      </c>
      <c r="JZ33" s="163">
        <v>81.208699999999993</v>
      </c>
      <c r="KA33" s="163">
        <v>58.2941</v>
      </c>
      <c r="KB33" s="163">
        <v>-48.353900000000003</v>
      </c>
      <c r="KC33" s="163">
        <v>-79.561599999999999</v>
      </c>
      <c r="KD33" s="163">
        <v>45.9024</v>
      </c>
      <c r="KE33" s="163">
        <v>33.2333</v>
      </c>
      <c r="KF33" s="163">
        <v>-1.9</v>
      </c>
      <c r="KG33" s="163">
        <v>3.2</v>
      </c>
      <c r="KH33" s="163">
        <v>-182.79339999999999</v>
      </c>
      <c r="KI33" s="163">
        <v>231.81200000000001</v>
      </c>
    </row>
    <row r="34" spans="1:295" ht="18" customHeight="1" x14ac:dyDescent="0.3">
      <c r="A34" s="162" t="s">
        <v>50</v>
      </c>
      <c r="B34" s="162" t="s">
        <v>791</v>
      </c>
      <c r="C34" s="165">
        <v>0</v>
      </c>
      <c r="D34" s="165">
        <v>20.817</v>
      </c>
      <c r="E34" s="165">
        <v>-24.682700000000001</v>
      </c>
      <c r="F34" s="165">
        <v>-14.729900000000001</v>
      </c>
      <c r="G34" s="165">
        <v>21.389600000000002</v>
      </c>
      <c r="H34" s="166"/>
      <c r="I34" s="165">
        <v>60.845500000000001</v>
      </c>
      <c r="J34" s="165">
        <v>-104.6036</v>
      </c>
      <c r="K34" s="165">
        <v>64.991600000000005</v>
      </c>
      <c r="L34" s="165">
        <v>32.844999999999999</v>
      </c>
      <c r="M34" s="165">
        <v>32.386699999999998</v>
      </c>
      <c r="N34" s="165">
        <v>-2.2200000000000002</v>
      </c>
      <c r="O34" s="165">
        <v>-59.703000000000003</v>
      </c>
      <c r="P34" s="165">
        <v>52.8</v>
      </c>
      <c r="Q34" s="165">
        <v>19.044</v>
      </c>
      <c r="R34" s="166"/>
      <c r="S34" s="165">
        <v>13.002000000000001</v>
      </c>
      <c r="T34" s="165">
        <v>54.524999999999999</v>
      </c>
      <c r="U34" s="165">
        <v>18.976199999999999</v>
      </c>
      <c r="V34" s="165">
        <v>19.345800000000001</v>
      </c>
      <c r="W34" s="165">
        <v>31.621600000000001</v>
      </c>
      <c r="X34" s="165">
        <v>11.0329</v>
      </c>
      <c r="Y34" s="165">
        <v>0.38200000000000001</v>
      </c>
      <c r="Z34" s="165">
        <v>5.64</v>
      </c>
      <c r="AA34" s="166"/>
      <c r="AB34" s="166"/>
      <c r="AC34" s="165">
        <v>-56.57</v>
      </c>
      <c r="AD34" s="165">
        <v>-56.84</v>
      </c>
      <c r="AE34" s="166"/>
      <c r="AF34" s="165">
        <v>4.4400000000000004</v>
      </c>
      <c r="AG34" s="165">
        <v>57.2</v>
      </c>
      <c r="AH34" s="166"/>
      <c r="AI34" s="166"/>
      <c r="AJ34" s="165">
        <v>-46.11</v>
      </c>
      <c r="AK34" s="165">
        <v>-46.29</v>
      </c>
      <c r="AL34" s="165">
        <v>-65.430000000000007</v>
      </c>
      <c r="AM34" s="165">
        <v>46.54</v>
      </c>
      <c r="AN34" s="165">
        <v>46.74</v>
      </c>
      <c r="AO34" s="165">
        <v>20.490500000000001</v>
      </c>
      <c r="AP34" s="165">
        <v>-6.5728</v>
      </c>
      <c r="AQ34" s="165">
        <v>69.971699999999998</v>
      </c>
      <c r="AR34" s="165">
        <v>72.086399999999998</v>
      </c>
      <c r="AS34" s="165">
        <v>67.916200000000003</v>
      </c>
      <c r="AT34" s="165">
        <v>-37.776499999999999</v>
      </c>
      <c r="AU34" s="165">
        <v>-37.604399999999998</v>
      </c>
      <c r="AV34" s="165">
        <v>10.442600000000001</v>
      </c>
      <c r="AW34" s="165">
        <v>10.896699999999999</v>
      </c>
      <c r="AX34" s="165">
        <v>75.552999999999997</v>
      </c>
      <c r="AY34" s="165">
        <v>77.830299999999994</v>
      </c>
      <c r="AZ34" s="165">
        <v>29.480499999999999</v>
      </c>
      <c r="BA34" s="166"/>
      <c r="BB34" s="165">
        <v>-566.55079999999998</v>
      </c>
      <c r="BC34" s="165">
        <v>-11.225899999999999</v>
      </c>
      <c r="BD34" s="165">
        <v>-2.5</v>
      </c>
      <c r="BE34" s="165">
        <v>-2.5</v>
      </c>
      <c r="BF34" s="165">
        <v>42.748399999999997</v>
      </c>
      <c r="BG34" s="165">
        <v>42.165500000000002</v>
      </c>
      <c r="BH34" s="166"/>
      <c r="BI34" s="166"/>
      <c r="BJ34" s="165">
        <v>-60.902900000000002</v>
      </c>
      <c r="BK34" s="165">
        <v>6.6837999999999997</v>
      </c>
      <c r="BL34" s="165">
        <v>7.3644999999999996</v>
      </c>
      <c r="BM34" s="165">
        <v>5.2195999999999998</v>
      </c>
      <c r="BN34" s="165">
        <v>604.60199999999998</v>
      </c>
      <c r="BO34" s="165">
        <v>300.39359999999999</v>
      </c>
      <c r="BP34" s="166"/>
      <c r="BQ34" s="165">
        <v>-619.23860000000002</v>
      </c>
      <c r="BR34" s="165">
        <v>587.93989999999997</v>
      </c>
      <c r="BS34" s="166"/>
      <c r="BT34" s="165">
        <v>-25.517399999999999</v>
      </c>
      <c r="BU34" s="165">
        <v>27.1692</v>
      </c>
      <c r="BV34" s="165">
        <v>105.83320000000001</v>
      </c>
      <c r="BW34" s="165">
        <v>35.83</v>
      </c>
      <c r="BX34" s="165">
        <v>1.52</v>
      </c>
      <c r="BY34" s="165">
        <v>81.69</v>
      </c>
      <c r="BZ34" s="165">
        <v>68.22</v>
      </c>
      <c r="CA34" s="165">
        <v>-32.815300000000001</v>
      </c>
      <c r="CB34" s="165">
        <v>-32.413400000000003</v>
      </c>
      <c r="CC34" s="165">
        <v>78.754999999999995</v>
      </c>
      <c r="CD34" s="165">
        <v>79.962999999999994</v>
      </c>
      <c r="CE34" s="165">
        <v>28.607099999999999</v>
      </c>
      <c r="CF34" s="165">
        <v>-143.47649999999999</v>
      </c>
      <c r="CG34" s="165">
        <v>-142.68219999999999</v>
      </c>
      <c r="CH34" s="165">
        <v>9.1456999999999997</v>
      </c>
      <c r="CI34" s="166"/>
      <c r="CJ34" s="166"/>
      <c r="CK34" s="166"/>
      <c r="CL34" s="165">
        <v>138.80000000000001</v>
      </c>
      <c r="CM34" s="165">
        <v>124.7</v>
      </c>
      <c r="CN34" s="165">
        <v>-16.559999999999999</v>
      </c>
      <c r="CO34" s="165">
        <v>61.169400000000003</v>
      </c>
      <c r="CP34" s="165">
        <v>58.2346</v>
      </c>
      <c r="CQ34" s="165">
        <v>58.952300000000001</v>
      </c>
      <c r="CR34" s="165">
        <v>-22.107800000000001</v>
      </c>
      <c r="CS34" s="165">
        <v>-21.227900000000002</v>
      </c>
      <c r="CT34" s="165">
        <v>64.130200000000002</v>
      </c>
      <c r="CU34" s="165">
        <v>-100.5166</v>
      </c>
      <c r="CV34" s="165">
        <v>73.728099999999998</v>
      </c>
      <c r="CW34" s="165">
        <v>12.782299999999999</v>
      </c>
      <c r="CX34" s="165">
        <v>67.569999999999993</v>
      </c>
      <c r="CY34" s="165">
        <v>36.270000000000003</v>
      </c>
      <c r="CZ34" s="165">
        <v>79.226100000000002</v>
      </c>
      <c r="DA34" s="165">
        <v>75.297499999999999</v>
      </c>
      <c r="DB34" s="165">
        <v>-33.700000000000003</v>
      </c>
      <c r="DC34" s="165">
        <v>-3.74</v>
      </c>
      <c r="DD34" s="166"/>
      <c r="DE34" s="166"/>
      <c r="DF34" s="165">
        <v>-155.58879999999999</v>
      </c>
      <c r="DG34" s="165">
        <v>-11.7067</v>
      </c>
      <c r="DH34" s="165">
        <v>-20.9132</v>
      </c>
      <c r="DI34" s="165">
        <v>-99.5</v>
      </c>
      <c r="DJ34" s="165">
        <v>-98.6</v>
      </c>
      <c r="DK34" s="165">
        <v>25.7437</v>
      </c>
      <c r="DL34" s="165">
        <v>54.501300000000001</v>
      </c>
      <c r="DM34" s="165">
        <v>73.279499999999999</v>
      </c>
      <c r="DN34" s="166"/>
      <c r="DO34" s="165">
        <v>53.66</v>
      </c>
      <c r="DP34" s="165">
        <v>-11.24</v>
      </c>
      <c r="DQ34" s="165">
        <v>59.737000000000002</v>
      </c>
      <c r="DR34" s="165">
        <v>152.87870000000001</v>
      </c>
      <c r="DS34" s="165">
        <v>-29.02</v>
      </c>
      <c r="DT34" s="165">
        <v>-29.54</v>
      </c>
      <c r="DU34" s="165">
        <v>113.34</v>
      </c>
      <c r="DV34" s="165">
        <v>69.13</v>
      </c>
      <c r="DW34" s="165">
        <v>154.5273</v>
      </c>
      <c r="DX34" s="165">
        <v>153.5273</v>
      </c>
      <c r="DY34" s="165">
        <v>7.7096999999999998</v>
      </c>
      <c r="DZ34" s="165">
        <v>7.2636000000000003</v>
      </c>
      <c r="EA34" s="165">
        <v>261.2885</v>
      </c>
      <c r="EB34" s="165">
        <v>213.8578</v>
      </c>
      <c r="EC34" s="165">
        <v>207.42529999999999</v>
      </c>
      <c r="ED34" s="165">
        <v>209.59110000000001</v>
      </c>
      <c r="EE34" s="165">
        <v>51.999600000000001</v>
      </c>
      <c r="EF34" s="165">
        <v>41.5717</v>
      </c>
      <c r="EG34" s="165">
        <v>-19.882000000000001</v>
      </c>
      <c r="EH34" s="165">
        <v>628.25829999999996</v>
      </c>
      <c r="EI34" s="165">
        <v>-14.2082</v>
      </c>
      <c r="EJ34" s="166"/>
      <c r="EK34" s="165">
        <v>-36.622599999999998</v>
      </c>
      <c r="EL34" s="165">
        <v>-33.665199999999999</v>
      </c>
      <c r="EM34" s="165">
        <v>29.679099999999998</v>
      </c>
      <c r="EN34" s="165">
        <v>-41.391399999999997</v>
      </c>
      <c r="EO34" s="165">
        <v>-38.3249</v>
      </c>
      <c r="EP34" s="165">
        <v>66.096000000000004</v>
      </c>
      <c r="EQ34" s="165">
        <v>-65.221599999999995</v>
      </c>
      <c r="ER34" s="166"/>
      <c r="ES34" s="165">
        <v>-4.4874000000000001</v>
      </c>
      <c r="ET34" s="165">
        <v>13.48</v>
      </c>
      <c r="EU34" s="165">
        <v>-16.45</v>
      </c>
      <c r="EV34" s="165">
        <v>1</v>
      </c>
      <c r="EW34" s="165">
        <v>15.564299999999999</v>
      </c>
      <c r="EX34" s="165">
        <v>-143.5992</v>
      </c>
      <c r="EY34" s="165">
        <v>-36.171599999999998</v>
      </c>
      <c r="EZ34" s="165">
        <v>-35.268599999999999</v>
      </c>
      <c r="FA34" s="165">
        <v>6.1779000000000002</v>
      </c>
      <c r="FB34" s="165">
        <v>-39.5458</v>
      </c>
      <c r="FC34" s="165">
        <v>0</v>
      </c>
      <c r="FD34" s="165">
        <v>23.635100000000001</v>
      </c>
      <c r="FE34" s="166"/>
      <c r="FF34" s="165">
        <v>23.136099999999999</v>
      </c>
      <c r="FG34" s="165">
        <v>41.290700000000001</v>
      </c>
      <c r="FH34" s="165">
        <v>42.638800000000003</v>
      </c>
      <c r="FI34" s="165">
        <v>40.726399999999998</v>
      </c>
      <c r="FJ34" s="165">
        <v>32.654000000000003</v>
      </c>
      <c r="FK34" s="165">
        <v>31.6492</v>
      </c>
      <c r="FL34" s="165">
        <v>84.063100000000006</v>
      </c>
      <c r="FM34" s="165">
        <v>-6.0507999999999997</v>
      </c>
      <c r="FN34" s="165">
        <v>-6.1561000000000003</v>
      </c>
      <c r="FO34" s="165">
        <v>54.440100000000001</v>
      </c>
      <c r="FP34" s="165">
        <v>60.276000000000003</v>
      </c>
      <c r="FQ34" s="165">
        <v>20.048500000000001</v>
      </c>
      <c r="FR34" s="165">
        <v>8.17</v>
      </c>
      <c r="FS34" s="165">
        <v>9.7786000000000008</v>
      </c>
      <c r="FT34" s="165">
        <v>0.97440000000000004</v>
      </c>
      <c r="FU34" s="165">
        <v>-5.67</v>
      </c>
      <c r="FV34" s="165">
        <v>13.78</v>
      </c>
      <c r="FW34" s="165">
        <v>20.518899999999999</v>
      </c>
      <c r="FX34" s="166"/>
      <c r="FY34" s="165">
        <v>-4.7290000000000001</v>
      </c>
      <c r="FZ34" s="165">
        <v>4.4800000000000004</v>
      </c>
      <c r="GA34" s="166"/>
      <c r="GB34" s="165">
        <v>41.23</v>
      </c>
      <c r="GC34" s="165">
        <v>-62.113599999999998</v>
      </c>
      <c r="GD34" s="165">
        <v>-55.285699999999999</v>
      </c>
      <c r="GE34" s="165">
        <v>15.98</v>
      </c>
      <c r="GF34" s="165">
        <v>80.470100000000002</v>
      </c>
      <c r="GG34" s="165">
        <v>21.9</v>
      </c>
      <c r="GH34" s="165">
        <v>-20.665600000000001</v>
      </c>
      <c r="GI34" s="165">
        <v>-6.4913999999999996</v>
      </c>
      <c r="GJ34" s="165">
        <v>-6.8296999999999999</v>
      </c>
      <c r="GK34" s="165">
        <v>4.4059999999999997</v>
      </c>
      <c r="GL34" s="166"/>
      <c r="GM34" s="166"/>
      <c r="GN34" s="165">
        <v>-14.9261</v>
      </c>
      <c r="GO34" s="165">
        <v>-43.852899999999998</v>
      </c>
      <c r="GP34" s="165">
        <v>13.543200000000001</v>
      </c>
      <c r="GQ34" s="165">
        <v>46.165500000000002</v>
      </c>
      <c r="GR34" s="165">
        <v>58.4572</v>
      </c>
      <c r="GS34" s="165">
        <v>59.937800000000003</v>
      </c>
      <c r="GT34" s="165">
        <v>-143.32679999999999</v>
      </c>
      <c r="GU34" s="165">
        <v>-27.0898</v>
      </c>
      <c r="GV34" s="165">
        <v>38.9328</v>
      </c>
      <c r="GW34" s="165">
        <v>-72.723299999999995</v>
      </c>
      <c r="GX34" s="165">
        <v>10.1904</v>
      </c>
      <c r="GY34" s="165">
        <v>11.926600000000001</v>
      </c>
      <c r="GZ34" s="165">
        <v>11.6046</v>
      </c>
      <c r="HA34" s="165">
        <v>11.5937</v>
      </c>
      <c r="HB34" s="165">
        <v>63.854300000000002</v>
      </c>
      <c r="HC34" s="165">
        <v>64.253600000000006</v>
      </c>
      <c r="HD34" s="165">
        <v>35.6</v>
      </c>
      <c r="HE34" s="165">
        <v>-35.149900000000002</v>
      </c>
      <c r="HF34" s="165">
        <v>-237.86850000000001</v>
      </c>
      <c r="HG34" s="165">
        <v>239.7176</v>
      </c>
      <c r="HH34" s="165">
        <v>48.662399999999998</v>
      </c>
      <c r="HI34" s="165">
        <v>-61.764200000000002</v>
      </c>
      <c r="HJ34" s="165">
        <v>-61.255800000000001</v>
      </c>
      <c r="HK34" s="165">
        <v>-55.389200000000002</v>
      </c>
      <c r="HL34" s="165">
        <v>-45.657600000000002</v>
      </c>
      <c r="HM34" s="165">
        <v>75.326300000000003</v>
      </c>
      <c r="HN34" s="165">
        <v>75.127499999999998</v>
      </c>
      <c r="HO34" s="165">
        <v>0</v>
      </c>
      <c r="HP34" s="165">
        <v>0</v>
      </c>
      <c r="HQ34" s="165">
        <v>5.6387999999999998</v>
      </c>
      <c r="HR34" s="165">
        <v>5.5509000000000004</v>
      </c>
      <c r="HS34" s="165">
        <v>-13.098699999999999</v>
      </c>
      <c r="HT34" s="165">
        <v>-13.494199999999999</v>
      </c>
      <c r="HU34" s="165">
        <v>41.29</v>
      </c>
      <c r="HV34" s="166"/>
      <c r="HW34" s="165">
        <v>40.799999999999997</v>
      </c>
      <c r="HX34" s="165">
        <v>40.9</v>
      </c>
      <c r="HY34" s="165">
        <v>19.3001</v>
      </c>
      <c r="HZ34" s="165">
        <v>-74.56</v>
      </c>
      <c r="IA34" s="165">
        <v>-353.24630000000002</v>
      </c>
      <c r="IB34" s="165">
        <v>90.581299999999999</v>
      </c>
      <c r="IC34" s="165">
        <v>89.484399999999994</v>
      </c>
      <c r="ID34" s="165">
        <v>9.9</v>
      </c>
      <c r="IE34" s="165">
        <v>10.9</v>
      </c>
      <c r="IF34" s="165">
        <v>-4.5</v>
      </c>
      <c r="IG34" s="165">
        <v>-3.6</v>
      </c>
      <c r="IH34" s="165">
        <v>0.95879999999999999</v>
      </c>
      <c r="II34" s="165">
        <v>0.72640000000000005</v>
      </c>
      <c r="IJ34" s="165">
        <v>-42.243000000000002</v>
      </c>
      <c r="IK34" s="165">
        <v>42.103400000000001</v>
      </c>
      <c r="IL34" s="165">
        <v>118.6425</v>
      </c>
      <c r="IM34" s="165">
        <v>78.2376</v>
      </c>
      <c r="IN34" s="165">
        <v>75.035799999999995</v>
      </c>
      <c r="IO34" s="165">
        <v>-73.924599999999998</v>
      </c>
      <c r="IP34" s="165">
        <v>64.715699999999998</v>
      </c>
      <c r="IQ34" s="165">
        <v>-158.20939999999999</v>
      </c>
      <c r="IR34" s="165">
        <v>0</v>
      </c>
      <c r="IS34" s="165">
        <v>-66.881200000000007</v>
      </c>
      <c r="IT34" s="165">
        <v>187.97579999999999</v>
      </c>
      <c r="IU34" s="165">
        <v>188.1773</v>
      </c>
      <c r="IV34" s="165">
        <v>156.24629999999999</v>
      </c>
      <c r="IW34" s="165">
        <v>-109.3951</v>
      </c>
      <c r="IX34" s="165">
        <v>-4.1923000000000004</v>
      </c>
      <c r="IY34" s="165">
        <v>-109.2182</v>
      </c>
      <c r="IZ34" s="165">
        <v>109.2484</v>
      </c>
      <c r="JA34" s="165">
        <v>-12.2074</v>
      </c>
      <c r="JB34" s="166"/>
      <c r="JC34" s="165">
        <v>26.48</v>
      </c>
      <c r="JD34" s="165">
        <v>7.2009999999999996</v>
      </c>
      <c r="JE34" s="165">
        <v>7.2</v>
      </c>
      <c r="JF34" s="165">
        <v>-25.52</v>
      </c>
      <c r="JG34" s="165">
        <v>2.08</v>
      </c>
      <c r="JH34" s="166"/>
      <c r="JI34" s="165">
        <v>-2.2538</v>
      </c>
      <c r="JJ34" s="165">
        <v>-17.695900000000002</v>
      </c>
      <c r="JK34" s="165">
        <v>-26.3386</v>
      </c>
      <c r="JL34" s="165">
        <v>18.2</v>
      </c>
      <c r="JM34" s="165">
        <v>50.048999999999999</v>
      </c>
      <c r="JN34" s="165">
        <v>50.4</v>
      </c>
      <c r="JO34" s="166"/>
      <c r="JP34" s="166"/>
      <c r="JQ34" s="165">
        <v>48.239899999999999</v>
      </c>
      <c r="JR34" s="165">
        <v>46.484699999999997</v>
      </c>
      <c r="JS34" s="165">
        <v>49.257800000000003</v>
      </c>
      <c r="JT34" s="166"/>
      <c r="JU34" s="165">
        <v>-8.3000000000000007</v>
      </c>
      <c r="JV34" s="165">
        <v>26.593599999999999</v>
      </c>
      <c r="JW34" s="165">
        <v>7.74</v>
      </c>
      <c r="JX34" s="166"/>
      <c r="JY34" s="165">
        <v>-47.7776</v>
      </c>
      <c r="JZ34" s="165">
        <v>79.117199999999997</v>
      </c>
      <c r="KA34" s="165">
        <v>55.879199999999997</v>
      </c>
      <c r="KB34" s="165">
        <v>-47.537599999999998</v>
      </c>
      <c r="KC34" s="165">
        <v>-77.404200000000003</v>
      </c>
      <c r="KD34" s="165">
        <v>44.715800000000002</v>
      </c>
      <c r="KE34" s="165">
        <v>32.561199999999999</v>
      </c>
      <c r="KF34" s="165">
        <v>0.9</v>
      </c>
      <c r="KG34" s="165">
        <v>0.3</v>
      </c>
      <c r="KH34" s="165">
        <v>-186.7336</v>
      </c>
      <c r="KI34" s="165">
        <v>259.71870000000001</v>
      </c>
    </row>
    <row r="35" spans="1:295" ht="18" customHeight="1" x14ac:dyDescent="0.3">
      <c r="A35" s="162" t="s">
        <v>50</v>
      </c>
      <c r="B35" s="162" t="s">
        <v>792</v>
      </c>
      <c r="C35" s="165">
        <v>0</v>
      </c>
      <c r="D35" s="165">
        <v>20.813199999999998</v>
      </c>
      <c r="E35" s="165">
        <v>-25.224499999999999</v>
      </c>
      <c r="F35" s="165">
        <v>-33.728999999999999</v>
      </c>
      <c r="G35" s="165">
        <v>21.2148</v>
      </c>
      <c r="H35" s="166"/>
      <c r="I35" s="165">
        <v>59.275599999999997</v>
      </c>
      <c r="J35" s="165">
        <v>-92.692599999999999</v>
      </c>
      <c r="K35" s="165">
        <v>62.836399999999998</v>
      </c>
      <c r="L35" s="165">
        <v>31.754999999999999</v>
      </c>
      <c r="M35" s="165">
        <v>31.684999999999999</v>
      </c>
      <c r="N35" s="165">
        <v>-2.2200000000000002</v>
      </c>
      <c r="O35" s="165">
        <v>-60.484000000000002</v>
      </c>
      <c r="P35" s="165">
        <v>55</v>
      </c>
      <c r="Q35" s="165">
        <v>20.7</v>
      </c>
      <c r="R35" s="165">
        <v>-52.8</v>
      </c>
      <c r="S35" s="165">
        <v>13.1403</v>
      </c>
      <c r="T35" s="165">
        <v>46.209200000000003</v>
      </c>
      <c r="U35" s="165">
        <v>18.4102</v>
      </c>
      <c r="V35" s="165">
        <v>18.607399999999998</v>
      </c>
      <c r="W35" s="165">
        <v>30.4815</v>
      </c>
      <c r="X35" s="165">
        <v>10.409800000000001</v>
      </c>
      <c r="Y35" s="165">
        <v>0.42180000000000001</v>
      </c>
      <c r="Z35" s="165">
        <v>5.9737</v>
      </c>
      <c r="AA35" s="166"/>
      <c r="AB35" s="166"/>
      <c r="AC35" s="165">
        <v>-54.54</v>
      </c>
      <c r="AD35" s="165">
        <v>-54.57</v>
      </c>
      <c r="AE35" s="166"/>
      <c r="AF35" s="165">
        <v>2.2200000000000002</v>
      </c>
      <c r="AG35" s="165">
        <v>59.4</v>
      </c>
      <c r="AH35" s="166"/>
      <c r="AI35" s="166"/>
      <c r="AJ35" s="165">
        <v>-43.58</v>
      </c>
      <c r="AK35" s="165">
        <v>-43.86</v>
      </c>
      <c r="AL35" s="165">
        <v>-69.31</v>
      </c>
      <c r="AM35" s="165">
        <v>44.05</v>
      </c>
      <c r="AN35" s="165">
        <v>43.96</v>
      </c>
      <c r="AO35" s="165">
        <v>19.860700000000001</v>
      </c>
      <c r="AP35" s="165">
        <v>-6.2915000000000001</v>
      </c>
      <c r="AQ35" s="165">
        <v>69.690799999999996</v>
      </c>
      <c r="AR35" s="165">
        <v>72.1404</v>
      </c>
      <c r="AS35" s="165">
        <v>63.754199999999997</v>
      </c>
      <c r="AT35" s="165">
        <v>-38.044400000000003</v>
      </c>
      <c r="AU35" s="165">
        <v>-37.417099999999998</v>
      </c>
      <c r="AV35" s="165">
        <v>8.0754999999999999</v>
      </c>
      <c r="AW35" s="165">
        <v>8.1275999999999993</v>
      </c>
      <c r="AX35" s="165">
        <v>71.936099999999996</v>
      </c>
      <c r="AY35" s="165">
        <v>74.347399999999993</v>
      </c>
      <c r="AZ35" s="165">
        <v>27.385100000000001</v>
      </c>
      <c r="BA35" s="165">
        <v>0</v>
      </c>
      <c r="BB35" s="165">
        <v>-535.66459999999995</v>
      </c>
      <c r="BC35" s="165">
        <v>-7.7671999999999999</v>
      </c>
      <c r="BD35" s="165">
        <v>-4.4000000000000004</v>
      </c>
      <c r="BE35" s="165">
        <v>-4.3</v>
      </c>
      <c r="BF35" s="165">
        <v>42.4846</v>
      </c>
      <c r="BG35" s="165">
        <v>41.865499999999997</v>
      </c>
      <c r="BH35" s="166"/>
      <c r="BI35" s="166"/>
      <c r="BJ35" s="165">
        <v>-66.156499999999994</v>
      </c>
      <c r="BK35" s="165">
        <v>6.6204999999999998</v>
      </c>
      <c r="BL35" s="165">
        <v>7.8185000000000002</v>
      </c>
      <c r="BM35" s="165">
        <v>5.3243999999999998</v>
      </c>
      <c r="BN35" s="165">
        <v>580.43129999999996</v>
      </c>
      <c r="BO35" s="165">
        <v>0</v>
      </c>
      <c r="BP35" s="165">
        <v>287.08749999999998</v>
      </c>
      <c r="BQ35" s="165">
        <v>-592.15610000000004</v>
      </c>
      <c r="BR35" s="165">
        <v>560.70010000000002</v>
      </c>
      <c r="BS35" s="166"/>
      <c r="BT35" s="165">
        <v>-40.112900000000003</v>
      </c>
      <c r="BU35" s="165">
        <v>42.220199999999998</v>
      </c>
      <c r="BV35" s="165">
        <v>106.06270000000001</v>
      </c>
      <c r="BW35" s="165">
        <v>35.229999999999997</v>
      </c>
      <c r="BX35" s="165">
        <v>1.54</v>
      </c>
      <c r="BY35" s="165">
        <v>80.819999999999993</v>
      </c>
      <c r="BZ35" s="165">
        <v>67.61</v>
      </c>
      <c r="CA35" s="165">
        <v>-27.591000000000001</v>
      </c>
      <c r="CB35" s="165">
        <v>-27.055099999999999</v>
      </c>
      <c r="CC35" s="165">
        <v>77.322800000000001</v>
      </c>
      <c r="CD35" s="165">
        <v>78.571299999999994</v>
      </c>
      <c r="CE35" s="165">
        <v>27.002099999999999</v>
      </c>
      <c r="CF35" s="165">
        <v>-137.70689999999999</v>
      </c>
      <c r="CG35" s="165">
        <v>-136.6268</v>
      </c>
      <c r="CH35" s="165">
        <v>6.6917999999999997</v>
      </c>
      <c r="CI35" s="166"/>
      <c r="CJ35" s="166"/>
      <c r="CK35" s="166"/>
      <c r="CL35" s="165">
        <v>136.30000000000001</v>
      </c>
      <c r="CM35" s="165">
        <v>123.5</v>
      </c>
      <c r="CN35" s="165">
        <v>-16.739999999999998</v>
      </c>
      <c r="CO35" s="165">
        <v>62.1965</v>
      </c>
      <c r="CP35" s="165">
        <v>60.598199999999999</v>
      </c>
      <c r="CQ35" s="165">
        <v>59.8215</v>
      </c>
      <c r="CR35" s="165">
        <v>-20.165700000000001</v>
      </c>
      <c r="CS35" s="165">
        <v>-19.236799999999999</v>
      </c>
      <c r="CT35" s="165">
        <v>54.120699999999999</v>
      </c>
      <c r="CU35" s="165">
        <v>-92.330500000000001</v>
      </c>
      <c r="CV35" s="165">
        <v>63.022199999999998</v>
      </c>
      <c r="CW35" s="165">
        <v>13.021800000000001</v>
      </c>
      <c r="CX35" s="165">
        <v>64.569999999999993</v>
      </c>
      <c r="CY35" s="165">
        <v>35.08</v>
      </c>
      <c r="CZ35" s="165">
        <v>76.413600000000002</v>
      </c>
      <c r="DA35" s="165">
        <v>72.221400000000003</v>
      </c>
      <c r="DB35" s="165">
        <v>-31.8</v>
      </c>
      <c r="DC35" s="165">
        <v>-3.6284000000000001</v>
      </c>
      <c r="DD35" s="166"/>
      <c r="DE35" s="166"/>
      <c r="DF35" s="165">
        <v>-136.50739999999999</v>
      </c>
      <c r="DG35" s="165">
        <v>-11.6494</v>
      </c>
      <c r="DH35" s="165">
        <v>-19.7193</v>
      </c>
      <c r="DI35" s="165">
        <v>-96.9</v>
      </c>
      <c r="DJ35" s="165">
        <v>-96.4</v>
      </c>
      <c r="DK35" s="165">
        <v>25.386700000000001</v>
      </c>
      <c r="DL35" s="165">
        <v>53.329500000000003</v>
      </c>
      <c r="DM35" s="165">
        <v>70.461600000000004</v>
      </c>
      <c r="DN35" s="165">
        <v>75.018299999999996</v>
      </c>
      <c r="DO35" s="165">
        <v>53.13</v>
      </c>
      <c r="DP35" s="165">
        <v>-10.23</v>
      </c>
      <c r="DQ35" s="165">
        <v>63.395000000000003</v>
      </c>
      <c r="DR35" s="165">
        <v>135.58269999999999</v>
      </c>
      <c r="DS35" s="165">
        <v>-29.14</v>
      </c>
      <c r="DT35" s="165">
        <v>-29.71</v>
      </c>
      <c r="DU35" s="165">
        <v>113.99</v>
      </c>
      <c r="DV35" s="165">
        <v>69.739999999999995</v>
      </c>
      <c r="DW35" s="165">
        <v>135.4727</v>
      </c>
      <c r="DX35" s="165">
        <v>133.72730000000001</v>
      </c>
      <c r="DY35" s="165">
        <v>4.9832999999999998</v>
      </c>
      <c r="DZ35" s="165">
        <v>4.8544999999999998</v>
      </c>
      <c r="EA35" s="165">
        <v>247.3689</v>
      </c>
      <c r="EB35" s="165">
        <v>201.79130000000001</v>
      </c>
      <c r="EC35" s="165">
        <v>195.86600000000001</v>
      </c>
      <c r="ED35" s="165">
        <v>197.91550000000001</v>
      </c>
      <c r="EE35" s="165">
        <v>67.968900000000005</v>
      </c>
      <c r="EF35" s="165">
        <v>56.832099999999997</v>
      </c>
      <c r="EG35" s="165">
        <v>-19.853000000000002</v>
      </c>
      <c r="EH35" s="165">
        <v>601.07190000000003</v>
      </c>
      <c r="EI35" s="165">
        <v>3.2565</v>
      </c>
      <c r="EJ35" s="166"/>
      <c r="EK35" s="165">
        <v>-36.246699999999997</v>
      </c>
      <c r="EL35" s="165">
        <v>-33.054600000000001</v>
      </c>
      <c r="EM35" s="165">
        <v>12.2475</v>
      </c>
      <c r="EN35" s="165">
        <v>-45.100900000000003</v>
      </c>
      <c r="EO35" s="165">
        <v>-42.698</v>
      </c>
      <c r="EP35" s="165">
        <v>138.30000000000001</v>
      </c>
      <c r="EQ35" s="165">
        <v>-79.979799999999997</v>
      </c>
      <c r="ER35" s="166"/>
      <c r="ES35" s="165">
        <v>-20.571000000000002</v>
      </c>
      <c r="ET35" s="165">
        <v>15.98</v>
      </c>
      <c r="EU35" s="165">
        <v>-14.48</v>
      </c>
      <c r="EV35" s="165">
        <v>69.599999999999994</v>
      </c>
      <c r="EW35" s="165">
        <v>15.710599999999999</v>
      </c>
      <c r="EX35" s="165">
        <v>-151.43989999999999</v>
      </c>
      <c r="EY35" s="165">
        <v>-36.998399999999997</v>
      </c>
      <c r="EZ35" s="165">
        <v>-35.834200000000003</v>
      </c>
      <c r="FA35" s="165">
        <v>7.3787000000000003</v>
      </c>
      <c r="FB35" s="165">
        <v>-55.788200000000003</v>
      </c>
      <c r="FC35" s="165">
        <v>19.690799999999999</v>
      </c>
      <c r="FD35" s="165">
        <v>23.711099999999998</v>
      </c>
      <c r="FE35" s="166"/>
      <c r="FF35" s="165">
        <v>23.227900000000002</v>
      </c>
      <c r="FG35" s="165">
        <v>40.8581</v>
      </c>
      <c r="FH35" s="165">
        <v>41.497</v>
      </c>
      <c r="FI35" s="165">
        <v>40.3705</v>
      </c>
      <c r="FJ35" s="165">
        <v>26.9605</v>
      </c>
      <c r="FK35" s="165">
        <v>25.620799999999999</v>
      </c>
      <c r="FL35" s="165">
        <v>81.551199999999994</v>
      </c>
      <c r="FM35" s="165">
        <v>-2.9369000000000001</v>
      </c>
      <c r="FN35" s="165">
        <v>-3.0181</v>
      </c>
      <c r="FO35" s="165">
        <v>55.198599999999999</v>
      </c>
      <c r="FP35" s="165">
        <v>63.917299999999997</v>
      </c>
      <c r="FQ35" s="165">
        <v>19.001100000000001</v>
      </c>
      <c r="FR35" s="165">
        <v>8.64</v>
      </c>
      <c r="FS35" s="165">
        <v>11.568199999999999</v>
      </c>
      <c r="FT35" s="165">
        <v>1.0098</v>
      </c>
      <c r="FU35" s="165">
        <v>-6.76</v>
      </c>
      <c r="FV35" s="165">
        <v>15</v>
      </c>
      <c r="FW35" s="165">
        <v>18.280999999999999</v>
      </c>
      <c r="FX35" s="166"/>
      <c r="FY35" s="165">
        <v>-4.8490000000000002</v>
      </c>
      <c r="FZ35" s="165">
        <v>4.4530000000000003</v>
      </c>
      <c r="GA35" s="166"/>
      <c r="GB35" s="165">
        <v>40.909999999999997</v>
      </c>
      <c r="GC35" s="165">
        <v>-64.252300000000005</v>
      </c>
      <c r="GD35" s="165">
        <v>-53.0854</v>
      </c>
      <c r="GE35" s="166"/>
      <c r="GF35" s="165">
        <v>82.671599999999998</v>
      </c>
      <c r="GG35" s="165">
        <v>22.5</v>
      </c>
      <c r="GH35" s="165">
        <v>-20.529399999999999</v>
      </c>
      <c r="GI35" s="165">
        <v>-5.8349000000000002</v>
      </c>
      <c r="GJ35" s="165">
        <v>-5.4512</v>
      </c>
      <c r="GK35" s="165">
        <v>4.3367000000000004</v>
      </c>
      <c r="GL35" s="166"/>
      <c r="GM35" s="166"/>
      <c r="GN35" s="165">
        <v>-15.7346</v>
      </c>
      <c r="GO35" s="165">
        <v>-42.820999999999998</v>
      </c>
      <c r="GP35" s="165">
        <v>13.969200000000001</v>
      </c>
      <c r="GQ35" s="165">
        <v>45.340600000000002</v>
      </c>
      <c r="GR35" s="165">
        <v>60.195700000000002</v>
      </c>
      <c r="GS35" s="165">
        <v>61.1434</v>
      </c>
      <c r="GT35" s="165">
        <v>-136.54820000000001</v>
      </c>
      <c r="GU35" s="165">
        <v>-29.3538</v>
      </c>
      <c r="GV35" s="165">
        <v>36.7333</v>
      </c>
      <c r="GW35" s="165">
        <v>-75.543599999999998</v>
      </c>
      <c r="GX35" s="166"/>
      <c r="GY35" s="165">
        <v>11.7508</v>
      </c>
      <c r="GZ35" s="165">
        <v>11.3514</v>
      </c>
      <c r="HA35" s="165">
        <v>12.0101</v>
      </c>
      <c r="HB35" s="165">
        <v>66.160300000000007</v>
      </c>
      <c r="HC35" s="165">
        <v>67.185199999999995</v>
      </c>
      <c r="HD35" s="165">
        <v>38.6</v>
      </c>
      <c r="HE35" s="165">
        <v>-39.220599999999997</v>
      </c>
      <c r="HF35" s="165">
        <v>-241.97620000000001</v>
      </c>
      <c r="HG35" s="165">
        <v>245.68109999999999</v>
      </c>
      <c r="HH35" s="165">
        <v>70.762900000000002</v>
      </c>
      <c r="HI35" s="165">
        <v>-63.040900000000001</v>
      </c>
      <c r="HJ35" s="165">
        <v>-63.3309</v>
      </c>
      <c r="HK35" s="165">
        <v>-55.414000000000001</v>
      </c>
      <c r="HL35" s="165">
        <v>-45.434100000000001</v>
      </c>
      <c r="HM35" s="165">
        <v>75.066299999999998</v>
      </c>
      <c r="HN35" s="165">
        <v>73.239000000000004</v>
      </c>
      <c r="HO35" s="166"/>
      <c r="HP35" s="165">
        <v>-10.5906</v>
      </c>
      <c r="HQ35" s="165">
        <v>4.7929000000000004</v>
      </c>
      <c r="HR35" s="165">
        <v>4.5841000000000003</v>
      </c>
      <c r="HS35" s="165">
        <v>-16.221699999999998</v>
      </c>
      <c r="HT35" s="165">
        <v>-15.880699999999999</v>
      </c>
      <c r="HU35" s="165">
        <v>35.909999999999997</v>
      </c>
      <c r="HV35" s="166"/>
      <c r="HW35" s="165">
        <v>44.7</v>
      </c>
      <c r="HX35" s="165">
        <v>45.4</v>
      </c>
      <c r="HY35" s="165">
        <v>19.033000000000001</v>
      </c>
      <c r="HZ35" s="165">
        <v>-71.44</v>
      </c>
      <c r="IA35" s="165">
        <v>-370.64699999999999</v>
      </c>
      <c r="IB35" s="165">
        <v>91.5822</v>
      </c>
      <c r="IC35" s="165">
        <v>91.038200000000003</v>
      </c>
      <c r="ID35" s="165">
        <v>9.9</v>
      </c>
      <c r="IE35" s="165">
        <v>13.2</v>
      </c>
      <c r="IF35" s="165">
        <v>-2.8</v>
      </c>
      <c r="IG35" s="165">
        <v>-1.9</v>
      </c>
      <c r="IH35" s="165">
        <v>0.99029999999999996</v>
      </c>
      <c r="II35" s="165">
        <v>0.91590000000000005</v>
      </c>
      <c r="IJ35" s="165">
        <v>-63.678199999999997</v>
      </c>
      <c r="IK35" s="165">
        <v>20.731300000000001</v>
      </c>
      <c r="IL35" s="165">
        <v>118.55889999999999</v>
      </c>
      <c r="IM35" s="165">
        <v>69.769199999999998</v>
      </c>
      <c r="IN35" s="165">
        <v>52.489600000000003</v>
      </c>
      <c r="IO35" s="165">
        <v>-66.835099999999997</v>
      </c>
      <c r="IP35" s="165">
        <v>60.9146</v>
      </c>
      <c r="IQ35" s="165">
        <v>-148.91380000000001</v>
      </c>
      <c r="IR35" s="166"/>
      <c r="IS35" s="165">
        <v>-57.148000000000003</v>
      </c>
      <c r="IT35" s="165">
        <v>188.44280000000001</v>
      </c>
      <c r="IU35" s="165">
        <v>186.98249999999999</v>
      </c>
      <c r="IV35" s="165">
        <v>155.83150000000001</v>
      </c>
      <c r="IW35" s="165">
        <v>-103.89409999999999</v>
      </c>
      <c r="IX35" s="165">
        <v>-11.5077</v>
      </c>
      <c r="IY35" s="165">
        <v>-112.8313</v>
      </c>
      <c r="IZ35" s="165">
        <v>115.21720000000001</v>
      </c>
      <c r="JA35" s="165">
        <v>-13.525700000000001</v>
      </c>
      <c r="JB35" s="166"/>
      <c r="JC35" s="165">
        <v>27.36</v>
      </c>
      <c r="JD35" s="165">
        <v>7.2850000000000001</v>
      </c>
      <c r="JE35" s="165">
        <v>7.2830000000000004</v>
      </c>
      <c r="JF35" s="165">
        <v>-27.04</v>
      </c>
      <c r="JG35" s="165">
        <v>2.3199999999999998</v>
      </c>
      <c r="JH35" s="166"/>
      <c r="JI35" s="165">
        <v>-3.1052</v>
      </c>
      <c r="JJ35" s="165">
        <v>-19.014299999999999</v>
      </c>
      <c r="JK35" s="165">
        <v>-23.2624</v>
      </c>
      <c r="JL35" s="165">
        <v>17.3</v>
      </c>
      <c r="JM35" s="165">
        <v>50.539000000000001</v>
      </c>
      <c r="JN35" s="165">
        <v>50.667999999999999</v>
      </c>
      <c r="JO35" s="166"/>
      <c r="JP35" s="166"/>
      <c r="JQ35" s="165">
        <v>49.618400000000001</v>
      </c>
      <c r="JR35" s="165">
        <v>49.428899999999999</v>
      </c>
      <c r="JS35" s="165">
        <v>49.913499999999999</v>
      </c>
      <c r="JT35" s="166"/>
      <c r="JU35" s="165">
        <v>-12.3</v>
      </c>
      <c r="JV35" s="165">
        <v>19.102399999999999</v>
      </c>
      <c r="JW35" s="165">
        <v>8.1</v>
      </c>
      <c r="JX35" s="166"/>
      <c r="JY35" s="165">
        <v>-46.695999999999998</v>
      </c>
      <c r="JZ35" s="165">
        <v>79.027199999999993</v>
      </c>
      <c r="KA35" s="165">
        <v>56.068600000000004</v>
      </c>
      <c r="KB35" s="165">
        <v>-46.418199999999999</v>
      </c>
      <c r="KC35" s="165">
        <v>-77.938999999999993</v>
      </c>
      <c r="KD35" s="165">
        <v>45.219799999999999</v>
      </c>
      <c r="KE35" s="165">
        <v>32.2669</v>
      </c>
      <c r="KF35" s="165">
        <v>4.9000000000000004</v>
      </c>
      <c r="KG35" s="165">
        <v>-5</v>
      </c>
      <c r="KH35" s="165">
        <v>-173.3982</v>
      </c>
      <c r="KI35" s="165">
        <v>246.63570000000001</v>
      </c>
    </row>
    <row r="36" spans="1:295" ht="18" customHeight="1" x14ac:dyDescent="0.3">
      <c r="A36" s="162" t="s">
        <v>50</v>
      </c>
      <c r="B36" s="162" t="s">
        <v>793</v>
      </c>
      <c r="C36" s="165">
        <v>0</v>
      </c>
      <c r="D36" s="165">
        <v>21.061599999999999</v>
      </c>
      <c r="E36" s="165">
        <v>-25.5181</v>
      </c>
      <c r="F36" s="165">
        <v>-34.235100000000003</v>
      </c>
      <c r="G36" s="165">
        <v>21.936299999999999</v>
      </c>
      <c r="H36" s="166"/>
      <c r="I36" s="165">
        <v>58.847200000000001</v>
      </c>
      <c r="J36" s="165">
        <v>-90.497699999999995</v>
      </c>
      <c r="K36" s="165">
        <v>62.819299999999998</v>
      </c>
      <c r="L36" s="165">
        <v>31.760999999999999</v>
      </c>
      <c r="M36" s="165">
        <v>31.7926</v>
      </c>
      <c r="N36" s="165">
        <v>-2.2200000000000002</v>
      </c>
      <c r="O36" s="165">
        <v>-61.017000000000003</v>
      </c>
      <c r="P36" s="165">
        <v>55</v>
      </c>
      <c r="Q36" s="165">
        <v>20.7</v>
      </c>
      <c r="R36" s="165">
        <v>-55</v>
      </c>
      <c r="S36" s="165">
        <v>13.1571</v>
      </c>
      <c r="T36" s="165">
        <v>44.198399999999999</v>
      </c>
      <c r="U36" s="165">
        <v>18.1937</v>
      </c>
      <c r="V36" s="165">
        <v>18.6267</v>
      </c>
      <c r="W36" s="165">
        <v>30.735299999999999</v>
      </c>
      <c r="X36" s="165">
        <v>10.685700000000001</v>
      </c>
      <c r="Y36" s="165">
        <v>0.16789999999999999</v>
      </c>
      <c r="Z36" s="165">
        <v>6.1097999999999999</v>
      </c>
      <c r="AA36" s="166"/>
      <c r="AB36" s="166"/>
      <c r="AC36" s="165">
        <v>-54.22</v>
      </c>
      <c r="AD36" s="165">
        <v>-54.37</v>
      </c>
      <c r="AE36" s="166"/>
      <c r="AF36" s="165">
        <v>2.2200000000000002</v>
      </c>
      <c r="AG36" s="165">
        <v>59.4</v>
      </c>
      <c r="AH36" s="166"/>
      <c r="AI36" s="166"/>
      <c r="AJ36" s="165">
        <v>-45.12</v>
      </c>
      <c r="AK36" s="165">
        <v>-44.39</v>
      </c>
      <c r="AL36" s="165">
        <v>-67.87</v>
      </c>
      <c r="AM36" s="165">
        <v>44.6</v>
      </c>
      <c r="AN36" s="165">
        <v>44.97</v>
      </c>
      <c r="AO36" s="165">
        <v>19.9086</v>
      </c>
      <c r="AP36" s="165">
        <v>-6.4221000000000004</v>
      </c>
      <c r="AQ36" s="165">
        <v>70.857299999999995</v>
      </c>
      <c r="AR36" s="165">
        <v>73.123999999999995</v>
      </c>
      <c r="AS36" s="165">
        <v>63.153100000000002</v>
      </c>
      <c r="AT36" s="165">
        <v>-38.714199999999998</v>
      </c>
      <c r="AU36" s="165">
        <v>-38.3797</v>
      </c>
      <c r="AV36" s="165">
        <v>10.228999999999999</v>
      </c>
      <c r="AW36" s="165">
        <v>11.2204</v>
      </c>
      <c r="AX36" s="165">
        <v>73.275700000000001</v>
      </c>
      <c r="AY36" s="165">
        <v>74.481300000000005</v>
      </c>
      <c r="AZ36" s="165">
        <v>31.706600000000002</v>
      </c>
      <c r="BA36" s="166"/>
      <c r="BB36" s="165">
        <v>-545.5779</v>
      </c>
      <c r="BC36" s="165">
        <v>-6.1010999999999997</v>
      </c>
      <c r="BD36" s="165">
        <v>-5.4</v>
      </c>
      <c r="BE36" s="165">
        <v>-5.5</v>
      </c>
      <c r="BF36" s="165">
        <v>43.293199999999999</v>
      </c>
      <c r="BG36" s="165">
        <v>42.737000000000002</v>
      </c>
      <c r="BH36" s="166"/>
      <c r="BI36" s="166"/>
      <c r="BJ36" s="165">
        <v>-68.517099999999999</v>
      </c>
      <c r="BK36" s="165">
        <v>7.218</v>
      </c>
      <c r="BL36" s="165">
        <v>7.8570000000000002</v>
      </c>
      <c r="BM36" s="165">
        <v>5.4183000000000003</v>
      </c>
      <c r="BN36" s="165">
        <v>589.00710000000004</v>
      </c>
      <c r="BO36" s="166"/>
      <c r="BP36" s="165">
        <v>287.20960000000002</v>
      </c>
      <c r="BQ36" s="165">
        <v>-591.05529999999999</v>
      </c>
      <c r="BR36" s="165">
        <v>569.49480000000005</v>
      </c>
      <c r="BS36" s="166"/>
      <c r="BT36" s="165">
        <v>-48.271299999999997</v>
      </c>
      <c r="BU36" s="165">
        <v>50.435000000000002</v>
      </c>
      <c r="BV36" s="165">
        <v>107.6794</v>
      </c>
      <c r="BW36" s="165">
        <v>35.950000000000003</v>
      </c>
      <c r="BX36" s="165">
        <v>1.51</v>
      </c>
      <c r="BY36" s="165">
        <v>80.849999999999994</v>
      </c>
      <c r="BZ36" s="165">
        <v>66.92</v>
      </c>
      <c r="CA36" s="165">
        <v>-26.519300000000001</v>
      </c>
      <c r="CB36" s="165">
        <v>-27.1891</v>
      </c>
      <c r="CC36" s="165">
        <v>78.671099999999996</v>
      </c>
      <c r="CD36" s="165">
        <v>77.910899999999998</v>
      </c>
      <c r="CE36" s="165">
        <v>25.163399999999999</v>
      </c>
      <c r="CF36" s="165">
        <v>-138.9308</v>
      </c>
      <c r="CG36" s="165">
        <v>-138.5395</v>
      </c>
      <c r="CH36" s="165">
        <v>6.4261999999999997</v>
      </c>
      <c r="CI36" s="166"/>
      <c r="CJ36" s="166"/>
      <c r="CK36" s="166"/>
      <c r="CL36" s="165">
        <v>137.19999999999999</v>
      </c>
      <c r="CM36" s="165">
        <v>123.5</v>
      </c>
      <c r="CN36" s="165">
        <v>-16.71</v>
      </c>
      <c r="CO36" s="165">
        <v>60.873199999999997</v>
      </c>
      <c r="CP36" s="165">
        <v>59.504399999999997</v>
      </c>
      <c r="CQ36" s="165">
        <v>60.034399999999998</v>
      </c>
      <c r="CR36" s="165">
        <v>-21.587499999999999</v>
      </c>
      <c r="CS36" s="165">
        <v>-20.671299999999999</v>
      </c>
      <c r="CT36" s="165">
        <v>55.172400000000003</v>
      </c>
      <c r="CU36" s="165">
        <v>-93.615399999999994</v>
      </c>
      <c r="CV36" s="165">
        <v>64.868600000000001</v>
      </c>
      <c r="CW36" s="165">
        <v>12.8727</v>
      </c>
      <c r="CX36" s="165">
        <v>67.53</v>
      </c>
      <c r="CY36" s="165">
        <v>35.76</v>
      </c>
      <c r="CZ36" s="165">
        <v>77.585400000000007</v>
      </c>
      <c r="DA36" s="165">
        <v>73.393199999999993</v>
      </c>
      <c r="DB36" s="165">
        <v>-32.14</v>
      </c>
      <c r="DC36" s="165">
        <v>-16.3276</v>
      </c>
      <c r="DD36" s="166"/>
      <c r="DE36" s="166"/>
      <c r="DF36" s="165">
        <v>-136.85910000000001</v>
      </c>
      <c r="DG36" s="165">
        <v>-13.0444</v>
      </c>
      <c r="DH36" s="165">
        <v>-19.900500000000001</v>
      </c>
      <c r="DI36" s="165">
        <v>-96.1</v>
      </c>
      <c r="DJ36" s="165">
        <v>-96.5</v>
      </c>
      <c r="DK36" s="165">
        <v>25.337199999999999</v>
      </c>
      <c r="DL36" s="165">
        <v>52.743499999999997</v>
      </c>
      <c r="DM36" s="165">
        <v>70.931200000000004</v>
      </c>
      <c r="DN36" s="165">
        <v>75.018299999999996</v>
      </c>
      <c r="DO36" s="165">
        <v>52.57</v>
      </c>
      <c r="DP36" s="165">
        <v>-10.91</v>
      </c>
      <c r="DQ36" s="165">
        <v>64.635000000000005</v>
      </c>
      <c r="DR36" s="165">
        <v>133.54759999999999</v>
      </c>
      <c r="DS36" s="165">
        <v>-29.03</v>
      </c>
      <c r="DT36" s="165">
        <v>-29.44</v>
      </c>
      <c r="DU36" s="165">
        <v>118.73</v>
      </c>
      <c r="DV36" s="165">
        <v>70.63</v>
      </c>
      <c r="DW36" s="165">
        <v>135.3818</v>
      </c>
      <c r="DX36" s="165">
        <v>133.0909</v>
      </c>
      <c r="DY36" s="165">
        <v>3.3658999999999999</v>
      </c>
      <c r="DZ36" s="165">
        <v>3.1726999999999999</v>
      </c>
      <c r="EA36" s="165">
        <v>250.50299999999999</v>
      </c>
      <c r="EB36" s="165">
        <v>199.90379999999999</v>
      </c>
      <c r="EC36" s="165">
        <v>194.52099999999999</v>
      </c>
      <c r="ED36" s="165">
        <v>196.9462</v>
      </c>
      <c r="EE36" s="165">
        <v>71.663300000000007</v>
      </c>
      <c r="EF36" s="165">
        <v>60.974200000000003</v>
      </c>
      <c r="EG36" s="165">
        <v>-19.675999999999998</v>
      </c>
      <c r="EH36" s="165">
        <v>602.63239999999996</v>
      </c>
      <c r="EI36" s="165">
        <v>-4.5818000000000003</v>
      </c>
      <c r="EJ36" s="166"/>
      <c r="EK36" s="165">
        <v>-36.910299999999999</v>
      </c>
      <c r="EL36" s="165">
        <v>-33.151800000000001</v>
      </c>
      <c r="EM36" s="165">
        <v>10.809100000000001</v>
      </c>
      <c r="EN36" s="165">
        <v>-49.559600000000003</v>
      </c>
      <c r="EO36" s="165">
        <v>-46.545499999999997</v>
      </c>
      <c r="EP36" s="165">
        <v>159.804</v>
      </c>
      <c r="EQ36" s="165">
        <v>-84.6511</v>
      </c>
      <c r="ER36" s="166"/>
      <c r="ES36" s="165">
        <v>-23.262899999999998</v>
      </c>
      <c r="ET36" s="165">
        <v>0</v>
      </c>
      <c r="EU36" s="165">
        <v>-14.39</v>
      </c>
      <c r="EV36" s="165">
        <v>108.4</v>
      </c>
      <c r="EW36" s="165">
        <v>14.9764</v>
      </c>
      <c r="EX36" s="165">
        <v>-158.97399999999999</v>
      </c>
      <c r="EY36" s="165">
        <v>-38.773699999999998</v>
      </c>
      <c r="EZ36" s="165">
        <v>-37.727800000000002</v>
      </c>
      <c r="FA36" s="165">
        <v>9.1408000000000005</v>
      </c>
      <c r="FB36" s="165">
        <v>-57.6892</v>
      </c>
      <c r="FC36" s="165">
        <v>23.5459</v>
      </c>
      <c r="FD36" s="165">
        <v>24.113199999999999</v>
      </c>
      <c r="FE36" s="166"/>
      <c r="FF36" s="165">
        <v>23.6691</v>
      </c>
      <c r="FG36" s="165">
        <v>40.938699999999997</v>
      </c>
      <c r="FH36" s="165">
        <v>41.861199999999997</v>
      </c>
      <c r="FI36" s="165">
        <v>39.944200000000002</v>
      </c>
      <c r="FJ36" s="165">
        <v>26.458100000000002</v>
      </c>
      <c r="FK36" s="165">
        <v>25.7883</v>
      </c>
      <c r="FL36" s="165">
        <v>82.053600000000003</v>
      </c>
      <c r="FM36" s="165">
        <v>-0.97240000000000004</v>
      </c>
      <c r="FN36" s="165">
        <v>-1.4166000000000001</v>
      </c>
      <c r="FO36" s="165">
        <v>54.126199999999997</v>
      </c>
      <c r="FP36" s="165">
        <v>62.627400000000002</v>
      </c>
      <c r="FQ36" s="165">
        <v>16.6281</v>
      </c>
      <c r="FR36" s="165">
        <v>9.52</v>
      </c>
      <c r="FS36" s="165">
        <v>12.015000000000001</v>
      </c>
      <c r="FT36" s="165">
        <v>1.0098</v>
      </c>
      <c r="FU36" s="165">
        <v>-7.24</v>
      </c>
      <c r="FV36" s="165">
        <v>14.13</v>
      </c>
      <c r="FW36" s="165">
        <v>15.399100000000001</v>
      </c>
      <c r="FX36" s="165">
        <v>11.5251</v>
      </c>
      <c r="FY36" s="165">
        <v>-4.8620000000000001</v>
      </c>
      <c r="FZ36" s="165">
        <v>4.4139999999999997</v>
      </c>
      <c r="GA36" s="166"/>
      <c r="GB36" s="165">
        <v>40.950000000000003</v>
      </c>
      <c r="GC36" s="165">
        <v>-65.284099999999995</v>
      </c>
      <c r="GD36" s="165">
        <v>-53.1599</v>
      </c>
      <c r="GE36" s="165">
        <v>16.260000000000002</v>
      </c>
      <c r="GF36" s="165">
        <v>82.539100000000005</v>
      </c>
      <c r="GG36" s="165">
        <v>24.3</v>
      </c>
      <c r="GH36" s="165">
        <v>-20.870699999999999</v>
      </c>
      <c r="GI36" s="165">
        <v>-5.1299000000000001</v>
      </c>
      <c r="GJ36" s="165">
        <v>-5.8131000000000004</v>
      </c>
      <c r="GK36" s="165">
        <v>4.1048999999999998</v>
      </c>
      <c r="GL36" s="166"/>
      <c r="GM36" s="166"/>
      <c r="GN36" s="165">
        <v>-14.949400000000001</v>
      </c>
      <c r="GO36" s="165">
        <v>-43.6145</v>
      </c>
      <c r="GP36" s="165">
        <v>13.8026</v>
      </c>
      <c r="GQ36" s="165">
        <v>45.700400000000002</v>
      </c>
      <c r="GR36" s="165">
        <v>63.228000000000002</v>
      </c>
      <c r="GS36" s="165">
        <v>62.023299999999999</v>
      </c>
      <c r="GT36" s="165">
        <v>-139.3734</v>
      </c>
      <c r="GU36" s="165">
        <v>-29.753399999999999</v>
      </c>
      <c r="GV36" s="165">
        <v>37.096800000000002</v>
      </c>
      <c r="GW36" s="165">
        <v>-75.586500000000001</v>
      </c>
      <c r="GX36" s="165">
        <v>10.052099999999999</v>
      </c>
      <c r="GY36" s="165">
        <v>11.3895</v>
      </c>
      <c r="GZ36" s="165">
        <v>10.9612</v>
      </c>
      <c r="HA36" s="165">
        <v>11</v>
      </c>
      <c r="HB36" s="165">
        <v>62.856699999999996</v>
      </c>
      <c r="HC36" s="165">
        <v>65.132000000000005</v>
      </c>
      <c r="HD36" s="165">
        <v>40.200000000000003</v>
      </c>
      <c r="HE36" s="165">
        <v>-39.543999999999997</v>
      </c>
      <c r="HF36" s="165">
        <v>-246.01230000000001</v>
      </c>
      <c r="HG36" s="165">
        <v>248.9795</v>
      </c>
      <c r="HH36" s="165">
        <v>66.278899999999993</v>
      </c>
      <c r="HI36" s="165">
        <v>-60.9285</v>
      </c>
      <c r="HJ36" s="165">
        <v>-62.040500000000002</v>
      </c>
      <c r="HK36" s="165">
        <v>-57.3506</v>
      </c>
      <c r="HL36" s="165">
        <v>-47.777700000000003</v>
      </c>
      <c r="HM36" s="165">
        <v>74.532600000000002</v>
      </c>
      <c r="HN36" s="165">
        <v>75.847700000000003</v>
      </c>
      <c r="HO36" s="165">
        <v>-10.3009</v>
      </c>
      <c r="HP36" s="166"/>
      <c r="HQ36" s="165">
        <v>6.6276000000000002</v>
      </c>
      <c r="HR36" s="165">
        <v>6.5617000000000001</v>
      </c>
      <c r="HS36" s="165">
        <v>-18.678699999999999</v>
      </c>
      <c r="HT36" s="165">
        <v>-17.902799999999999</v>
      </c>
      <c r="HU36" s="165">
        <v>41.55</v>
      </c>
      <c r="HV36" s="166"/>
      <c r="HW36" s="165">
        <v>36.200000000000003</v>
      </c>
      <c r="HX36" s="165">
        <v>37.200000000000003</v>
      </c>
      <c r="HY36" s="165">
        <v>19.586300000000001</v>
      </c>
      <c r="HZ36" s="165">
        <v>-66.56</v>
      </c>
      <c r="IA36" s="165">
        <v>-368.8741</v>
      </c>
      <c r="IB36" s="165">
        <v>96.093599999999995</v>
      </c>
      <c r="IC36" s="165">
        <v>95.260499999999993</v>
      </c>
      <c r="ID36" s="165">
        <v>11.1</v>
      </c>
      <c r="IE36" s="165">
        <v>1.8</v>
      </c>
      <c r="IF36" s="165">
        <v>-5.4</v>
      </c>
      <c r="IG36" s="165">
        <v>-5.2</v>
      </c>
      <c r="IH36" s="165">
        <v>0.85699999999999998</v>
      </c>
      <c r="II36" s="165">
        <v>0.9113</v>
      </c>
      <c r="IJ36" s="165">
        <v>-60.793700000000001</v>
      </c>
      <c r="IK36" s="165">
        <v>28.009699999999999</v>
      </c>
      <c r="IL36" s="165">
        <v>112.11060000000001</v>
      </c>
      <c r="IM36" s="165">
        <v>71.439499999999995</v>
      </c>
      <c r="IN36" s="165">
        <v>56.551900000000003</v>
      </c>
      <c r="IO36" s="165">
        <v>-68.010099999999994</v>
      </c>
      <c r="IP36" s="165">
        <v>60.971800000000002</v>
      </c>
      <c r="IQ36" s="165">
        <v>-154.63079999999999</v>
      </c>
      <c r="IR36" s="166"/>
      <c r="IS36" s="165">
        <v>-64.881299999999996</v>
      </c>
      <c r="IT36" s="165">
        <v>185.16329999999999</v>
      </c>
      <c r="IU36" s="165">
        <v>183.74440000000001</v>
      </c>
      <c r="IV36" s="165">
        <v>154.44999999999999</v>
      </c>
      <c r="IW36" s="165">
        <v>-102.09220000000001</v>
      </c>
      <c r="IX36" s="165">
        <v>-7.4421999999999997</v>
      </c>
      <c r="IY36" s="165">
        <v>-108.8411</v>
      </c>
      <c r="IZ36" s="165">
        <v>110.9367</v>
      </c>
      <c r="JA36" s="165">
        <v>-12.918699999999999</v>
      </c>
      <c r="JB36" s="166"/>
      <c r="JC36" s="165">
        <v>24.16</v>
      </c>
      <c r="JD36" s="165">
        <v>7.2069999999999999</v>
      </c>
      <c r="JE36" s="165">
        <v>7.2030000000000003</v>
      </c>
      <c r="JF36" s="165">
        <v>-24.16</v>
      </c>
      <c r="JG36" s="165">
        <v>0</v>
      </c>
      <c r="JH36" s="166"/>
      <c r="JI36" s="165">
        <v>0.26400000000000001</v>
      </c>
      <c r="JJ36" s="165">
        <v>-17.958300000000001</v>
      </c>
      <c r="JK36" s="165">
        <v>-26.631599999999999</v>
      </c>
      <c r="JL36" s="165">
        <v>16.399999999999999</v>
      </c>
      <c r="JM36" s="165">
        <v>49.52</v>
      </c>
      <c r="JN36" s="165">
        <v>48.219000000000001</v>
      </c>
      <c r="JO36" s="165">
        <v>11.145099999999999</v>
      </c>
      <c r="JP36" s="165">
        <v>13.3078</v>
      </c>
      <c r="JQ36" s="165">
        <v>46.727400000000003</v>
      </c>
      <c r="JR36" s="165">
        <v>49.575499999999998</v>
      </c>
      <c r="JS36" s="165">
        <v>49.432699999999997</v>
      </c>
      <c r="JT36" s="166"/>
      <c r="JU36" s="165">
        <v>-1.1000000000000001</v>
      </c>
      <c r="JV36" s="165">
        <v>17.421900000000001</v>
      </c>
      <c r="JW36" s="165">
        <v>8.08</v>
      </c>
      <c r="JX36" s="166"/>
      <c r="JY36" s="165">
        <v>-50.038899999999998</v>
      </c>
      <c r="JZ36" s="165">
        <v>80.528700000000001</v>
      </c>
      <c r="KA36" s="165">
        <v>58.014299999999999</v>
      </c>
      <c r="KB36" s="165">
        <v>-49.426499999999997</v>
      </c>
      <c r="KC36" s="165">
        <v>-79.343800000000002</v>
      </c>
      <c r="KD36" s="165">
        <v>48.009300000000003</v>
      </c>
      <c r="KE36" s="165">
        <v>31.530799999999999</v>
      </c>
      <c r="KF36" s="165">
        <v>-7.4</v>
      </c>
      <c r="KG36" s="165">
        <v>7.6</v>
      </c>
      <c r="KH36" s="165">
        <v>-174.3948</v>
      </c>
      <c r="KI36" s="165">
        <v>255.52950000000001</v>
      </c>
    </row>
    <row r="37" spans="1:295" ht="18" customHeight="1" x14ac:dyDescent="0.3">
      <c r="A37" s="162" t="s">
        <v>50</v>
      </c>
      <c r="B37" s="162" t="s">
        <v>794</v>
      </c>
      <c r="C37" s="165">
        <v>0</v>
      </c>
      <c r="D37" s="165">
        <v>21.315799999999999</v>
      </c>
      <c r="E37" s="165">
        <v>-25.9054</v>
      </c>
      <c r="F37" s="165">
        <v>-33.817100000000003</v>
      </c>
      <c r="G37" s="165">
        <v>21.585100000000001</v>
      </c>
      <c r="H37" s="166"/>
      <c r="I37" s="165">
        <v>60.316400000000002</v>
      </c>
      <c r="J37" s="165">
        <v>-94.231200000000001</v>
      </c>
      <c r="K37" s="165">
        <v>64.655299999999997</v>
      </c>
      <c r="L37" s="165">
        <v>32.889000000000003</v>
      </c>
      <c r="M37" s="165">
        <v>32.564</v>
      </c>
      <c r="N37" s="165">
        <v>-6.66</v>
      </c>
      <c r="O37" s="165">
        <v>-58.588000000000001</v>
      </c>
      <c r="P37" s="165">
        <v>52.8</v>
      </c>
      <c r="Q37" s="165">
        <v>19.872</v>
      </c>
      <c r="R37" s="165">
        <v>-50.6</v>
      </c>
      <c r="S37" s="165">
        <v>13.0266</v>
      </c>
      <c r="T37" s="165">
        <v>46.124600000000001</v>
      </c>
      <c r="U37" s="165">
        <v>18.9328</v>
      </c>
      <c r="V37" s="165">
        <v>19.270700000000001</v>
      </c>
      <c r="W37" s="165">
        <v>31.689</v>
      </c>
      <c r="X37" s="165">
        <v>11.4274</v>
      </c>
      <c r="Y37" s="165">
        <v>0.18279999999999999</v>
      </c>
      <c r="Z37" s="165">
        <v>5.5994000000000002</v>
      </c>
      <c r="AA37" s="166"/>
      <c r="AB37" s="166"/>
      <c r="AC37" s="165">
        <v>-55.42</v>
      </c>
      <c r="AD37" s="165">
        <v>-55.38</v>
      </c>
      <c r="AE37" s="166"/>
      <c r="AF37" s="165">
        <v>6.66</v>
      </c>
      <c r="AG37" s="165">
        <v>57.2</v>
      </c>
      <c r="AH37" s="166"/>
      <c r="AI37" s="166"/>
      <c r="AJ37" s="165">
        <v>-51.58</v>
      </c>
      <c r="AK37" s="165">
        <v>-51.95</v>
      </c>
      <c r="AL37" s="165">
        <v>-54.82</v>
      </c>
      <c r="AM37" s="165">
        <v>52.3</v>
      </c>
      <c r="AN37" s="165">
        <v>52.52</v>
      </c>
      <c r="AO37" s="165">
        <v>21.1416</v>
      </c>
      <c r="AP37" s="165">
        <v>-6.5053999999999998</v>
      </c>
      <c r="AQ37" s="165">
        <v>74.186499999999995</v>
      </c>
      <c r="AR37" s="165">
        <v>75.382400000000004</v>
      </c>
      <c r="AS37" s="165">
        <v>66.313800000000001</v>
      </c>
      <c r="AT37" s="165">
        <v>-46.8857</v>
      </c>
      <c r="AU37" s="165">
        <v>-47.252400000000002</v>
      </c>
      <c r="AV37" s="165">
        <v>28.844799999999999</v>
      </c>
      <c r="AW37" s="165">
        <v>31.167400000000001</v>
      </c>
      <c r="AX37" s="165">
        <v>74.347399999999993</v>
      </c>
      <c r="AY37" s="165">
        <v>76.088800000000006</v>
      </c>
      <c r="AZ37" s="165">
        <v>66.278199999999998</v>
      </c>
      <c r="BA37" s="166"/>
      <c r="BB37" s="165">
        <v>-572.45090000000005</v>
      </c>
      <c r="BC37" s="165">
        <v>1.9722</v>
      </c>
      <c r="BD37" s="165">
        <v>-10.3</v>
      </c>
      <c r="BE37" s="165">
        <v>-10.5</v>
      </c>
      <c r="BF37" s="165">
        <v>51.8767</v>
      </c>
      <c r="BG37" s="165">
        <v>50.340600000000002</v>
      </c>
      <c r="BH37" s="165">
        <v>-4.7797000000000001</v>
      </c>
      <c r="BI37" s="166"/>
      <c r="BJ37" s="165">
        <v>-88.071399999999997</v>
      </c>
      <c r="BK37" s="165">
        <v>8.2868999999999993</v>
      </c>
      <c r="BL37" s="165">
        <v>8.4147999999999996</v>
      </c>
      <c r="BM37" s="165">
        <v>5.8544</v>
      </c>
      <c r="BN37" s="165">
        <v>609.42399999999998</v>
      </c>
      <c r="BO37" s="166"/>
      <c r="BP37" s="165">
        <v>267.43360000000001</v>
      </c>
      <c r="BQ37" s="165">
        <v>-576.0675</v>
      </c>
      <c r="BR37" s="165">
        <v>584.77840000000003</v>
      </c>
      <c r="BS37" s="166"/>
      <c r="BT37" s="165">
        <v>-70.414199999999994</v>
      </c>
      <c r="BU37" s="165">
        <v>71.823999999999998</v>
      </c>
      <c r="BV37" s="165">
        <v>109.6354</v>
      </c>
      <c r="BW37" s="165">
        <v>38.729999999999997</v>
      </c>
      <c r="BX37" s="165">
        <v>1.65</v>
      </c>
      <c r="BY37" s="165">
        <v>76.58</v>
      </c>
      <c r="BZ37" s="165">
        <v>64.540000000000006</v>
      </c>
      <c r="CA37" s="165">
        <v>-26.921199999999999</v>
      </c>
      <c r="CB37" s="165">
        <v>-26.385400000000001</v>
      </c>
      <c r="CC37" s="165">
        <v>85.636700000000005</v>
      </c>
      <c r="CD37" s="165">
        <v>85.694299999999998</v>
      </c>
      <c r="CE37" s="165">
        <v>21.858799999999999</v>
      </c>
      <c r="CF37" s="165">
        <v>-143.44110000000001</v>
      </c>
      <c r="CG37" s="165">
        <v>-143.29239999999999</v>
      </c>
      <c r="CH37" s="165">
        <v>12.186999999999999</v>
      </c>
      <c r="CI37" s="166"/>
      <c r="CJ37" s="166"/>
      <c r="CK37" s="166"/>
      <c r="CL37" s="165">
        <v>136.69999999999999</v>
      </c>
      <c r="CM37" s="165">
        <v>123.8</v>
      </c>
      <c r="CN37" s="165">
        <v>-17.190000000000001</v>
      </c>
      <c r="CO37" s="165">
        <v>66.371200000000002</v>
      </c>
      <c r="CP37" s="165">
        <v>64.056299999999993</v>
      </c>
      <c r="CQ37" s="165">
        <v>64.564099999999996</v>
      </c>
      <c r="CR37" s="165">
        <v>-15.4259</v>
      </c>
      <c r="CS37" s="165">
        <v>-14.660299999999999</v>
      </c>
      <c r="CT37" s="165">
        <v>42.669499999999999</v>
      </c>
      <c r="CU37" s="165">
        <v>-88.816900000000004</v>
      </c>
      <c r="CV37" s="165">
        <v>52.499499999999998</v>
      </c>
      <c r="CW37" s="165">
        <v>13.4396</v>
      </c>
      <c r="CX37" s="165">
        <v>69.25</v>
      </c>
      <c r="CY37" s="165">
        <v>37.68</v>
      </c>
      <c r="CZ37" s="165">
        <v>79.929199999999994</v>
      </c>
      <c r="DA37" s="165">
        <v>76.322900000000004</v>
      </c>
      <c r="DB37" s="165">
        <v>-33.32</v>
      </c>
      <c r="DC37" s="165">
        <v>-17.081199999999999</v>
      </c>
      <c r="DD37" s="166"/>
      <c r="DE37" s="166"/>
      <c r="DF37" s="165">
        <v>-129.71950000000001</v>
      </c>
      <c r="DG37" s="165">
        <v>-14.075200000000001</v>
      </c>
      <c r="DH37" s="165">
        <v>-20.806999999999999</v>
      </c>
      <c r="DI37" s="165">
        <v>-102.3</v>
      </c>
      <c r="DJ37" s="165">
        <v>-100.8</v>
      </c>
      <c r="DK37" s="165">
        <v>26.2546</v>
      </c>
      <c r="DL37" s="165">
        <v>52.743499999999997</v>
      </c>
      <c r="DM37" s="165">
        <v>70.931200000000004</v>
      </c>
      <c r="DN37" s="165">
        <v>73.846400000000003</v>
      </c>
      <c r="DO37" s="165">
        <v>52.04</v>
      </c>
      <c r="DP37" s="165">
        <v>-11.12</v>
      </c>
      <c r="DQ37" s="165">
        <v>67.114999999999995</v>
      </c>
      <c r="DR37" s="165">
        <v>130.4074</v>
      </c>
      <c r="DS37" s="165">
        <v>-28.83</v>
      </c>
      <c r="DT37" s="165">
        <v>-29.32</v>
      </c>
      <c r="DU37" s="165">
        <v>116.31</v>
      </c>
      <c r="DV37" s="165">
        <v>72.400000000000006</v>
      </c>
      <c r="DW37" s="165">
        <v>129.63640000000001</v>
      </c>
      <c r="DX37" s="165">
        <v>129.2364</v>
      </c>
      <c r="DY37" s="165">
        <v>0</v>
      </c>
      <c r="DZ37" s="165">
        <v>5.45E-2</v>
      </c>
      <c r="EA37" s="165">
        <v>247.96350000000001</v>
      </c>
      <c r="EB37" s="165">
        <v>197.49340000000001</v>
      </c>
      <c r="EC37" s="165">
        <v>191.15350000000001</v>
      </c>
      <c r="ED37" s="165">
        <v>194.32650000000001</v>
      </c>
      <c r="EE37" s="165">
        <v>70.337900000000005</v>
      </c>
      <c r="EF37" s="165">
        <v>63.437399999999997</v>
      </c>
      <c r="EG37" s="165">
        <v>-20.946000000000002</v>
      </c>
      <c r="EH37" s="165">
        <v>586.12400000000002</v>
      </c>
      <c r="EI37" s="165">
        <v>-6.5141</v>
      </c>
      <c r="EJ37" s="166"/>
      <c r="EK37" s="165">
        <v>-36.635199999999998</v>
      </c>
      <c r="EL37" s="165">
        <v>-33.432000000000002</v>
      </c>
      <c r="EM37" s="165">
        <v>8.9098000000000006</v>
      </c>
      <c r="EN37" s="165">
        <v>-54.544800000000002</v>
      </c>
      <c r="EO37" s="165">
        <v>-50.283900000000003</v>
      </c>
      <c r="EP37" s="165">
        <v>172.09200000000001</v>
      </c>
      <c r="EQ37" s="165">
        <v>-85.056299999999993</v>
      </c>
      <c r="ER37" s="166"/>
      <c r="ES37" s="165">
        <v>-21.1861</v>
      </c>
      <c r="ET37" s="165">
        <v>0</v>
      </c>
      <c r="EU37" s="165">
        <v>-14.33</v>
      </c>
      <c r="EV37" s="165">
        <v>121.4</v>
      </c>
      <c r="EW37" s="165">
        <v>14.921900000000001</v>
      </c>
      <c r="EX37" s="165">
        <v>-170.14269999999999</v>
      </c>
      <c r="EY37" s="165">
        <v>-37.994500000000002</v>
      </c>
      <c r="EZ37" s="165">
        <v>-36.878799999999998</v>
      </c>
      <c r="FA37" s="165">
        <v>8.1686999999999994</v>
      </c>
      <c r="FB37" s="165">
        <v>-54.323700000000002</v>
      </c>
      <c r="FC37" s="165">
        <v>22.592199999999998</v>
      </c>
      <c r="FD37" s="165">
        <v>23.9739</v>
      </c>
      <c r="FE37" s="166"/>
      <c r="FF37" s="165">
        <v>23.8355</v>
      </c>
      <c r="FG37" s="165">
        <v>41.600499999999997</v>
      </c>
      <c r="FH37" s="165">
        <v>41.702199999999998</v>
      </c>
      <c r="FI37" s="165">
        <v>40.502899999999997</v>
      </c>
      <c r="FJ37" s="165">
        <v>24.616099999999999</v>
      </c>
      <c r="FK37" s="165">
        <v>22.271699999999999</v>
      </c>
      <c r="FL37" s="165">
        <v>81.048900000000003</v>
      </c>
      <c r="FM37" s="165">
        <v>1.5157</v>
      </c>
      <c r="FN37" s="165">
        <v>1.7004999999999999</v>
      </c>
      <c r="FO37" s="165">
        <v>55.261400000000002</v>
      </c>
      <c r="FP37" s="165">
        <v>66.410399999999996</v>
      </c>
      <c r="FQ37" s="165">
        <v>12.790100000000001</v>
      </c>
      <c r="FR37" s="165">
        <v>9.73</v>
      </c>
      <c r="FS37" s="165">
        <v>14.1805</v>
      </c>
      <c r="FT37" s="165">
        <v>1.0793999999999999</v>
      </c>
      <c r="FU37" s="165">
        <v>-8.92</v>
      </c>
      <c r="FV37" s="165">
        <v>15.86</v>
      </c>
      <c r="FW37" s="165">
        <v>13.111800000000001</v>
      </c>
      <c r="FX37" s="165">
        <v>9.5812000000000008</v>
      </c>
      <c r="FY37" s="165">
        <v>-4.7610000000000001</v>
      </c>
      <c r="FZ37" s="165">
        <v>4.4909999999999997</v>
      </c>
      <c r="GA37" s="166"/>
      <c r="GB37" s="165">
        <v>40.11</v>
      </c>
      <c r="GC37" s="165">
        <v>-67.525999999999996</v>
      </c>
      <c r="GD37" s="165">
        <v>-54.369300000000003</v>
      </c>
      <c r="GE37" s="165">
        <v>17.149999999999999</v>
      </c>
      <c r="GF37" s="165">
        <v>82.198599999999999</v>
      </c>
      <c r="GG37" s="165">
        <v>25.5</v>
      </c>
      <c r="GH37" s="165">
        <v>-21.786200000000001</v>
      </c>
      <c r="GI37" s="165">
        <v>-4.7662000000000004</v>
      </c>
      <c r="GJ37" s="165">
        <v>-5.1409000000000002</v>
      </c>
      <c r="GK37" s="165">
        <v>4.5098000000000003</v>
      </c>
      <c r="GL37" s="166"/>
      <c r="GM37" s="166"/>
      <c r="GN37" s="165">
        <v>-15.3169</v>
      </c>
      <c r="GO37" s="165">
        <v>-45.048299999999998</v>
      </c>
      <c r="GP37" s="165">
        <v>13.7667</v>
      </c>
      <c r="GQ37" s="165">
        <v>47.052700000000002</v>
      </c>
      <c r="GR37" s="165">
        <v>62.722000000000001</v>
      </c>
      <c r="GS37" s="165">
        <v>65.137699999999995</v>
      </c>
      <c r="GT37" s="165">
        <v>-146.00919999999999</v>
      </c>
      <c r="GU37" s="165">
        <v>-30.4986</v>
      </c>
      <c r="GV37" s="165">
        <v>36.144199999999998</v>
      </c>
      <c r="GW37" s="165">
        <v>-76.924499999999995</v>
      </c>
      <c r="GX37" s="165">
        <v>10.3834</v>
      </c>
      <c r="GY37" s="165">
        <v>11.663</v>
      </c>
      <c r="GZ37" s="165">
        <v>11.193199999999999</v>
      </c>
      <c r="HA37" s="165">
        <v>11.6639</v>
      </c>
      <c r="HB37" s="165">
        <v>67.257499999999993</v>
      </c>
      <c r="HC37" s="165">
        <v>68.701499999999996</v>
      </c>
      <c r="HD37" s="165">
        <v>41.5</v>
      </c>
      <c r="HE37" s="165">
        <v>-41.781399999999998</v>
      </c>
      <c r="HF37" s="165">
        <v>-251.39689999999999</v>
      </c>
      <c r="HG37" s="165">
        <v>252.70140000000001</v>
      </c>
      <c r="HH37" s="165">
        <v>75.674400000000006</v>
      </c>
      <c r="HI37" s="165">
        <v>-64.606899999999996</v>
      </c>
      <c r="HJ37" s="165">
        <v>-64.962199999999996</v>
      </c>
      <c r="HK37" s="165">
        <v>-58.168900000000001</v>
      </c>
      <c r="HL37" s="165">
        <v>-49.370100000000001</v>
      </c>
      <c r="HM37" s="165">
        <v>74.483000000000004</v>
      </c>
      <c r="HN37" s="165">
        <v>76.916200000000003</v>
      </c>
      <c r="HO37" s="166"/>
      <c r="HP37" s="166"/>
      <c r="HQ37" s="165">
        <v>8.2756000000000007</v>
      </c>
      <c r="HR37" s="165">
        <v>7.9789000000000003</v>
      </c>
      <c r="HS37" s="165">
        <v>-22.345199999999998</v>
      </c>
      <c r="HT37" s="165">
        <v>-22.282399999999999</v>
      </c>
      <c r="HU37" s="165">
        <v>35.229999999999997</v>
      </c>
      <c r="HV37" s="166"/>
      <c r="HW37" s="165">
        <v>37.700000000000003</v>
      </c>
      <c r="HX37" s="165">
        <v>36.799999999999997</v>
      </c>
      <c r="HY37" s="165">
        <v>22.7864</v>
      </c>
      <c r="HZ37" s="165">
        <v>-62.64</v>
      </c>
      <c r="IA37" s="165">
        <v>-355.01799999999997</v>
      </c>
      <c r="IB37" s="165">
        <v>91.848100000000002</v>
      </c>
      <c r="IC37" s="165">
        <v>92.063500000000005</v>
      </c>
      <c r="ID37" s="165">
        <v>11.1</v>
      </c>
      <c r="IE37" s="165">
        <v>0</v>
      </c>
      <c r="IF37" s="165">
        <v>-7.1</v>
      </c>
      <c r="IG37" s="165">
        <v>-7</v>
      </c>
      <c r="IH37" s="165">
        <v>1.2263999999999999</v>
      </c>
      <c r="II37" s="165">
        <v>0.8024</v>
      </c>
      <c r="IJ37" s="165">
        <v>-68.679199999999994</v>
      </c>
      <c r="IK37" s="165">
        <v>29.2301</v>
      </c>
      <c r="IL37" s="165">
        <v>129.68209999999999</v>
      </c>
      <c r="IM37" s="165">
        <v>82.942400000000006</v>
      </c>
      <c r="IN37" s="165">
        <v>64.650300000000001</v>
      </c>
      <c r="IO37" s="165">
        <v>-79.545299999999997</v>
      </c>
      <c r="IP37" s="165">
        <v>73.694199999999995</v>
      </c>
      <c r="IQ37" s="165">
        <v>-162.65979999999999</v>
      </c>
      <c r="IR37" s="166"/>
      <c r="IS37" s="165">
        <v>-75.478700000000003</v>
      </c>
      <c r="IT37" s="165">
        <v>182.26240000000001</v>
      </c>
      <c r="IU37" s="165">
        <v>182.03749999999999</v>
      </c>
      <c r="IV37" s="165">
        <v>163.1979</v>
      </c>
      <c r="IW37" s="165">
        <v>-117.81310000000001</v>
      </c>
      <c r="IX37" s="165">
        <v>3.8599000000000001</v>
      </c>
      <c r="IY37" s="165">
        <v>-113.0458</v>
      </c>
      <c r="IZ37" s="165">
        <v>114.05</v>
      </c>
      <c r="JA37" s="165">
        <v>-13.6851</v>
      </c>
      <c r="JB37" s="166"/>
      <c r="JC37" s="165">
        <v>24.16</v>
      </c>
      <c r="JD37" s="165">
        <v>7.125</v>
      </c>
      <c r="JE37" s="165">
        <v>7.1239999999999997</v>
      </c>
      <c r="JF37" s="165">
        <v>-23.76</v>
      </c>
      <c r="JG37" s="165">
        <v>0</v>
      </c>
      <c r="JH37" s="166"/>
      <c r="JI37" s="165">
        <v>0.55700000000000005</v>
      </c>
      <c r="JJ37" s="165">
        <v>-16.9329</v>
      </c>
      <c r="JK37" s="165">
        <v>-27.9499</v>
      </c>
      <c r="JL37" s="165">
        <v>15.7</v>
      </c>
      <c r="JM37" s="165">
        <v>50.116999999999997</v>
      </c>
      <c r="JN37" s="165">
        <v>51.036999999999999</v>
      </c>
      <c r="JO37" s="165">
        <v>11.2782</v>
      </c>
      <c r="JP37" s="165">
        <v>13.506500000000001</v>
      </c>
      <c r="JQ37" s="165">
        <v>49.412999999999997</v>
      </c>
      <c r="JR37" s="165">
        <v>51.088000000000001</v>
      </c>
      <c r="JS37" s="165">
        <v>51.051600000000001</v>
      </c>
      <c r="JT37" s="166"/>
      <c r="JU37" s="165">
        <v>-0.4</v>
      </c>
      <c r="JV37" s="165">
        <v>12.6226</v>
      </c>
      <c r="JW37" s="165">
        <v>8.17</v>
      </c>
      <c r="JX37" s="166"/>
      <c r="JY37" s="165">
        <v>-47.4786</v>
      </c>
      <c r="JZ37" s="165">
        <v>82.0047</v>
      </c>
      <c r="KA37" s="165">
        <v>58.472299999999997</v>
      </c>
      <c r="KB37" s="165">
        <v>-47.205100000000002</v>
      </c>
      <c r="KC37" s="165">
        <v>-80.708799999999997</v>
      </c>
      <c r="KD37" s="165">
        <v>47.093600000000002</v>
      </c>
      <c r="KE37" s="165">
        <v>32.8583</v>
      </c>
      <c r="KF37" s="165">
        <v>-8.1999999999999993</v>
      </c>
      <c r="KG37" s="165">
        <v>7.8</v>
      </c>
      <c r="KH37" s="165">
        <v>-174.2885</v>
      </c>
      <c r="KI37" s="165">
        <v>263.27999999999997</v>
      </c>
    </row>
    <row r="38" spans="1:295" ht="18" customHeight="1" x14ac:dyDescent="0.3">
      <c r="A38" s="162" t="s">
        <v>50</v>
      </c>
      <c r="B38" s="162" t="s">
        <v>795</v>
      </c>
      <c r="C38" s="165">
        <v>0</v>
      </c>
      <c r="D38" s="165">
        <v>21.318000000000001</v>
      </c>
      <c r="E38" s="165">
        <v>-25.8218</v>
      </c>
      <c r="F38" s="165">
        <v>-34.839199999999998</v>
      </c>
      <c r="G38" s="165">
        <v>21.124700000000001</v>
      </c>
      <c r="H38" s="166"/>
      <c r="I38" s="165">
        <v>59.429499999999997</v>
      </c>
      <c r="J38" s="165">
        <v>-89.522300000000001</v>
      </c>
      <c r="K38" s="165">
        <v>64.762699999999995</v>
      </c>
      <c r="L38" s="165">
        <v>32.500999999999998</v>
      </c>
      <c r="M38" s="165">
        <v>32.525199999999998</v>
      </c>
      <c r="N38" s="165">
        <v>2.2200000000000002</v>
      </c>
      <c r="O38" s="165">
        <v>-62.534999999999997</v>
      </c>
      <c r="P38" s="165">
        <v>57.2</v>
      </c>
      <c r="Q38" s="165">
        <v>19.872</v>
      </c>
      <c r="R38" s="165">
        <v>-55</v>
      </c>
      <c r="S38" s="165">
        <v>13.2088</v>
      </c>
      <c r="T38" s="165">
        <v>45.0458</v>
      </c>
      <c r="U38" s="165">
        <v>19.238399999999999</v>
      </c>
      <c r="V38" s="165">
        <v>19.534199999999998</v>
      </c>
      <c r="W38" s="165">
        <v>32.648200000000003</v>
      </c>
      <c r="X38" s="165">
        <v>11.1229</v>
      </c>
      <c r="Y38" s="165">
        <v>0.15870000000000001</v>
      </c>
      <c r="Z38" s="165">
        <v>5.8954000000000004</v>
      </c>
      <c r="AA38" s="166"/>
      <c r="AB38" s="166"/>
      <c r="AC38" s="165">
        <v>-53.96</v>
      </c>
      <c r="AD38" s="165">
        <v>-54.17</v>
      </c>
      <c r="AE38" s="166"/>
      <c r="AF38" s="165">
        <v>-2.2200000000000002</v>
      </c>
      <c r="AG38" s="165">
        <v>61.6</v>
      </c>
      <c r="AH38" s="166"/>
      <c r="AI38" s="166"/>
      <c r="AJ38" s="165">
        <v>-43.79</v>
      </c>
      <c r="AK38" s="165">
        <v>-43.43</v>
      </c>
      <c r="AL38" s="165">
        <v>-67.209999999999994</v>
      </c>
      <c r="AM38" s="165">
        <v>43.86</v>
      </c>
      <c r="AN38" s="165">
        <v>43.77</v>
      </c>
      <c r="AO38" s="165">
        <v>20.8308</v>
      </c>
      <c r="AP38" s="165">
        <v>-7.0186000000000002</v>
      </c>
      <c r="AQ38" s="165">
        <v>72.477099999999993</v>
      </c>
      <c r="AR38" s="165">
        <v>74.715699999999998</v>
      </c>
      <c r="AS38" s="165">
        <v>41.807899999999997</v>
      </c>
      <c r="AT38" s="165">
        <v>-36.972700000000003</v>
      </c>
      <c r="AU38" s="165">
        <v>-36.8553</v>
      </c>
      <c r="AV38" s="165">
        <v>8.2283000000000008</v>
      </c>
      <c r="AW38" s="165">
        <v>9.0137</v>
      </c>
      <c r="AX38" s="165">
        <v>75.954899999999995</v>
      </c>
      <c r="AY38" s="165">
        <v>77.160499999999999</v>
      </c>
      <c r="AZ38" s="165">
        <v>30.696000000000002</v>
      </c>
      <c r="BA38" s="166"/>
      <c r="BB38" s="165">
        <v>-558.83579999999995</v>
      </c>
      <c r="BC38" s="165">
        <v>2.6457999999999999</v>
      </c>
      <c r="BD38" s="165">
        <v>-10.6</v>
      </c>
      <c r="BE38" s="165">
        <v>-10.7</v>
      </c>
      <c r="BF38" s="165">
        <v>42.0991</v>
      </c>
      <c r="BG38" s="165">
        <v>41.307099999999998</v>
      </c>
      <c r="BH38" s="165">
        <v>-5.3234000000000004</v>
      </c>
      <c r="BI38" s="166"/>
      <c r="BJ38" s="165">
        <v>-71.903499999999994</v>
      </c>
      <c r="BK38" s="165">
        <v>7.3921999999999999</v>
      </c>
      <c r="BL38" s="165">
        <v>8.6282999999999994</v>
      </c>
      <c r="BM38" s="165">
        <v>5.7971000000000004</v>
      </c>
      <c r="BN38" s="165">
        <v>603.99159999999995</v>
      </c>
      <c r="BO38" s="166"/>
      <c r="BP38" s="165">
        <v>294.47300000000001</v>
      </c>
      <c r="BQ38" s="165">
        <v>-589.95259999999996</v>
      </c>
      <c r="BR38" s="165">
        <v>591.83730000000003</v>
      </c>
      <c r="BS38" s="166"/>
      <c r="BT38" s="165">
        <v>-37.560200000000002</v>
      </c>
      <c r="BU38" s="165">
        <v>39.093499999999999</v>
      </c>
      <c r="BV38" s="165">
        <v>108.6773</v>
      </c>
      <c r="BW38" s="165">
        <v>39.57</v>
      </c>
      <c r="BX38" s="165">
        <v>1.64</v>
      </c>
      <c r="BY38" s="165">
        <v>76.58</v>
      </c>
      <c r="BZ38" s="165">
        <v>63.31</v>
      </c>
      <c r="CA38" s="165">
        <v>-29.4664</v>
      </c>
      <c r="CB38" s="165">
        <v>-28.528700000000001</v>
      </c>
      <c r="CC38" s="165">
        <v>82.418999999999997</v>
      </c>
      <c r="CD38" s="165">
        <v>83.536600000000007</v>
      </c>
      <c r="CE38" s="165">
        <v>24.792100000000001</v>
      </c>
      <c r="CF38" s="165">
        <v>-141.15520000000001</v>
      </c>
      <c r="CG38" s="165">
        <v>-139.8158</v>
      </c>
      <c r="CH38" s="165">
        <v>8.9487000000000005</v>
      </c>
      <c r="CI38" s="166"/>
      <c r="CJ38" s="166"/>
      <c r="CK38" s="166"/>
      <c r="CL38" s="165">
        <v>133.4</v>
      </c>
      <c r="CM38" s="165">
        <v>119.9</v>
      </c>
      <c r="CN38" s="165">
        <v>-16.95</v>
      </c>
      <c r="CO38" s="165">
        <v>66.033900000000003</v>
      </c>
      <c r="CP38" s="165">
        <v>63.276699999999998</v>
      </c>
      <c r="CQ38" s="165">
        <v>64.352999999999994</v>
      </c>
      <c r="CR38" s="165">
        <v>-16.197299999999998</v>
      </c>
      <c r="CS38" s="165">
        <v>-15.098000000000001</v>
      </c>
      <c r="CT38" s="165">
        <v>57.4191</v>
      </c>
      <c r="CU38" s="165">
        <v>-102.3772</v>
      </c>
      <c r="CV38" s="165">
        <v>67.730800000000002</v>
      </c>
      <c r="CW38" s="165">
        <v>13.1012</v>
      </c>
      <c r="CX38" s="165">
        <v>71.099999999999994</v>
      </c>
      <c r="CY38" s="165">
        <v>38.42</v>
      </c>
      <c r="CZ38" s="165">
        <v>79.460400000000007</v>
      </c>
      <c r="DA38" s="165">
        <v>75.444000000000003</v>
      </c>
      <c r="DB38" s="165">
        <v>-33.659999999999997</v>
      </c>
      <c r="DC38" s="165">
        <v>-3.7121</v>
      </c>
      <c r="DD38" s="166"/>
      <c r="DE38" s="166"/>
      <c r="DF38" s="165">
        <v>-139.40039999999999</v>
      </c>
      <c r="DG38" s="165">
        <v>-13.120200000000001</v>
      </c>
      <c r="DH38" s="165">
        <v>-20.834499999999998</v>
      </c>
      <c r="DI38" s="165">
        <v>-104.2</v>
      </c>
      <c r="DJ38" s="165">
        <v>-104.8</v>
      </c>
      <c r="DK38" s="165">
        <v>26.221599999999999</v>
      </c>
      <c r="DL38" s="165">
        <v>52.157600000000002</v>
      </c>
      <c r="DM38" s="165">
        <v>70.931200000000004</v>
      </c>
      <c r="DN38" s="166"/>
      <c r="DO38" s="165">
        <v>51.48</v>
      </c>
      <c r="DP38" s="165">
        <v>-11.1</v>
      </c>
      <c r="DQ38" s="165">
        <v>62.588999999999999</v>
      </c>
      <c r="DR38" s="165">
        <v>139.4579</v>
      </c>
      <c r="DS38" s="165">
        <v>-29.09</v>
      </c>
      <c r="DT38" s="165">
        <v>-29.39</v>
      </c>
      <c r="DU38" s="165">
        <v>114.99</v>
      </c>
      <c r="DV38" s="165">
        <v>72.72</v>
      </c>
      <c r="DW38" s="165">
        <v>136.5273</v>
      </c>
      <c r="DX38" s="165">
        <v>136.56360000000001</v>
      </c>
      <c r="DY38" s="165">
        <v>0</v>
      </c>
      <c r="DZ38" s="165">
        <v>0.66359999999999997</v>
      </c>
      <c r="EA38" s="165">
        <v>251.39670000000001</v>
      </c>
      <c r="EB38" s="165">
        <v>200.44630000000001</v>
      </c>
      <c r="EC38" s="165">
        <v>195.33940000000001</v>
      </c>
      <c r="ED38" s="165">
        <v>198.83109999999999</v>
      </c>
      <c r="EE38" s="165">
        <v>67.985500000000002</v>
      </c>
      <c r="EF38" s="165">
        <v>55.359299999999998</v>
      </c>
      <c r="EG38" s="165">
        <v>-20.387</v>
      </c>
      <c r="EH38" s="165">
        <v>603.19539999999995</v>
      </c>
      <c r="EI38" s="165">
        <v>-54.244199999999999</v>
      </c>
      <c r="EJ38" s="166"/>
      <c r="EK38" s="165">
        <v>-36.5261</v>
      </c>
      <c r="EL38" s="165">
        <v>-34.768500000000003</v>
      </c>
      <c r="EM38" s="165">
        <v>14.0044</v>
      </c>
      <c r="EN38" s="165">
        <v>-57.658099999999997</v>
      </c>
      <c r="EO38" s="165">
        <v>-54.442900000000002</v>
      </c>
      <c r="EP38" s="165">
        <v>152.124</v>
      </c>
      <c r="EQ38" s="165">
        <v>-84.087299999999999</v>
      </c>
      <c r="ER38" s="166"/>
      <c r="ES38" s="165">
        <v>-18.0046</v>
      </c>
      <c r="ET38" s="165">
        <v>15.67</v>
      </c>
      <c r="EU38" s="165">
        <v>-15.18</v>
      </c>
      <c r="EV38" s="165">
        <v>95.3</v>
      </c>
      <c r="EW38" s="165">
        <v>14.9389</v>
      </c>
      <c r="EX38" s="165">
        <v>-175.00710000000001</v>
      </c>
      <c r="EY38" s="165">
        <v>-38.202599999999997</v>
      </c>
      <c r="EZ38" s="165">
        <v>-36.805399999999999</v>
      </c>
      <c r="FA38" s="165">
        <v>7.1910999999999996</v>
      </c>
      <c r="FB38" s="165">
        <v>-55.197899999999997</v>
      </c>
      <c r="FC38" s="165">
        <v>16.626100000000001</v>
      </c>
      <c r="FD38" s="165">
        <v>23.786799999999999</v>
      </c>
      <c r="FE38" s="166"/>
      <c r="FF38" s="165">
        <v>23.605</v>
      </c>
      <c r="FG38" s="165">
        <v>40.440300000000001</v>
      </c>
      <c r="FH38" s="165">
        <v>42.776400000000002</v>
      </c>
      <c r="FI38" s="165">
        <v>40.247500000000002</v>
      </c>
      <c r="FJ38" s="165">
        <v>28.635000000000002</v>
      </c>
      <c r="FK38" s="165">
        <v>27.797699999999999</v>
      </c>
      <c r="FL38" s="165">
        <v>91.933499999999995</v>
      </c>
      <c r="FM38" s="165">
        <v>8.77E-2</v>
      </c>
      <c r="FN38" s="165">
        <v>0.45550000000000002</v>
      </c>
      <c r="FO38" s="165">
        <v>62.523400000000002</v>
      </c>
      <c r="FP38" s="165">
        <v>70.058199999999999</v>
      </c>
      <c r="FQ38" s="165">
        <v>22.912299999999998</v>
      </c>
      <c r="FR38" s="165">
        <v>8.25</v>
      </c>
      <c r="FS38" s="165">
        <v>10.860200000000001</v>
      </c>
      <c r="FT38" s="165">
        <v>1.1501999999999999</v>
      </c>
      <c r="FU38" s="165">
        <v>-6.54</v>
      </c>
      <c r="FV38" s="165">
        <v>15.74</v>
      </c>
      <c r="FW38" s="165">
        <v>22.617100000000001</v>
      </c>
      <c r="FX38" s="166"/>
      <c r="FY38" s="165">
        <v>-4.6369999999999996</v>
      </c>
      <c r="FZ38" s="165">
        <v>4.2779999999999996</v>
      </c>
      <c r="GA38" s="166"/>
      <c r="GB38" s="165">
        <v>41.86</v>
      </c>
      <c r="GC38" s="165">
        <v>-71.036500000000004</v>
      </c>
      <c r="GD38" s="165">
        <v>-61.543100000000003</v>
      </c>
      <c r="GE38" s="165">
        <v>16.809999999999999</v>
      </c>
      <c r="GF38" s="165">
        <v>83.126099999999994</v>
      </c>
      <c r="GG38" s="165">
        <v>25.3</v>
      </c>
      <c r="GH38" s="165">
        <v>-21.183499999999999</v>
      </c>
      <c r="GI38" s="165">
        <v>-5.3784000000000001</v>
      </c>
      <c r="GJ38" s="165">
        <v>-5.6505000000000001</v>
      </c>
      <c r="GK38" s="165">
        <v>4.5819999999999999</v>
      </c>
      <c r="GL38" s="166"/>
      <c r="GM38" s="166"/>
      <c r="GN38" s="165">
        <v>-14.5883</v>
      </c>
      <c r="GO38" s="165">
        <v>-44.732999999999997</v>
      </c>
      <c r="GP38" s="165">
        <v>14.9732</v>
      </c>
      <c r="GQ38" s="165">
        <v>47.367699999999999</v>
      </c>
      <c r="GR38" s="165">
        <v>61.840200000000003</v>
      </c>
      <c r="GS38" s="165">
        <v>63.075600000000001</v>
      </c>
      <c r="GT38" s="165">
        <v>-143.04859999999999</v>
      </c>
      <c r="GU38" s="165">
        <v>-30.916599999999999</v>
      </c>
      <c r="GV38" s="165">
        <v>37.184100000000001</v>
      </c>
      <c r="GW38" s="165">
        <v>-78.299000000000007</v>
      </c>
      <c r="GX38" s="165">
        <v>10.6114</v>
      </c>
      <c r="GY38" s="165">
        <v>12.1219</v>
      </c>
      <c r="GZ38" s="165">
        <v>11.7417</v>
      </c>
      <c r="HA38" s="165">
        <v>12</v>
      </c>
      <c r="HB38" s="165">
        <v>58.2727</v>
      </c>
      <c r="HC38" s="165">
        <v>58.733800000000002</v>
      </c>
      <c r="HD38" s="165">
        <v>38.1</v>
      </c>
      <c r="HE38" s="165">
        <v>-38.532499999999999</v>
      </c>
      <c r="HF38" s="165">
        <v>-236.756</v>
      </c>
      <c r="HG38" s="165">
        <v>236.3569</v>
      </c>
      <c r="HH38" s="165">
        <v>26.104700000000001</v>
      </c>
      <c r="HI38" s="165">
        <v>-55.660699999999999</v>
      </c>
      <c r="HJ38" s="165">
        <v>-56.279600000000002</v>
      </c>
      <c r="HK38" s="165">
        <v>-58.2879</v>
      </c>
      <c r="HL38" s="165">
        <v>-47.8733</v>
      </c>
      <c r="HM38" s="165">
        <v>75.656899999999993</v>
      </c>
      <c r="HN38" s="165">
        <v>74.971400000000003</v>
      </c>
      <c r="HO38" s="165">
        <v>0</v>
      </c>
      <c r="HP38" s="165">
        <v>0</v>
      </c>
      <c r="HQ38" s="165">
        <v>4.0896999999999997</v>
      </c>
      <c r="HR38" s="165">
        <v>3.859</v>
      </c>
      <c r="HS38" s="165">
        <v>-24.1936</v>
      </c>
      <c r="HT38" s="165">
        <v>-24.099299999999999</v>
      </c>
      <c r="HU38" s="165">
        <v>20.76</v>
      </c>
      <c r="HV38" s="166"/>
      <c r="HW38" s="165">
        <v>32.9</v>
      </c>
      <c r="HX38" s="165">
        <v>33.9</v>
      </c>
      <c r="HY38" s="165">
        <v>23.0535</v>
      </c>
      <c r="HZ38" s="165">
        <v>-61.12</v>
      </c>
      <c r="IA38" s="165">
        <v>-364.60989999999998</v>
      </c>
      <c r="IB38" s="165">
        <v>94.742699999999999</v>
      </c>
      <c r="IC38" s="165">
        <v>94.322900000000004</v>
      </c>
      <c r="ID38" s="165">
        <v>12.1</v>
      </c>
      <c r="IE38" s="165">
        <v>-0.4</v>
      </c>
      <c r="IF38" s="165">
        <v>-2.8</v>
      </c>
      <c r="IG38" s="165">
        <v>-1.9</v>
      </c>
      <c r="IH38" s="165">
        <v>1.016</v>
      </c>
      <c r="II38" s="165">
        <v>0.96660000000000001</v>
      </c>
      <c r="IJ38" s="165">
        <v>0</v>
      </c>
      <c r="IK38" s="165">
        <v>75.752700000000004</v>
      </c>
      <c r="IL38" s="165">
        <v>100.8402</v>
      </c>
      <c r="IM38" s="165">
        <v>53.011400000000002</v>
      </c>
      <c r="IN38" s="165">
        <v>79.112399999999994</v>
      </c>
      <c r="IO38" s="165">
        <v>-50.206499999999998</v>
      </c>
      <c r="IP38" s="165">
        <v>47.819400000000002</v>
      </c>
      <c r="IQ38" s="165">
        <v>-146.6943</v>
      </c>
      <c r="IR38" s="165">
        <v>0</v>
      </c>
      <c r="IS38" s="165">
        <v>-50.691000000000003</v>
      </c>
      <c r="IT38" s="165">
        <v>173.04499999999999</v>
      </c>
      <c r="IU38" s="165">
        <v>175.23750000000001</v>
      </c>
      <c r="IV38" s="165">
        <v>147.4222</v>
      </c>
      <c r="IW38" s="165">
        <v>-86.161100000000005</v>
      </c>
      <c r="IX38" s="165">
        <v>-18.733000000000001</v>
      </c>
      <c r="IY38" s="165">
        <v>-103.42570000000001</v>
      </c>
      <c r="IZ38" s="165">
        <v>103.3122</v>
      </c>
      <c r="JA38" s="165">
        <v>-12.894</v>
      </c>
      <c r="JB38" s="166"/>
      <c r="JC38" s="165">
        <v>22.24</v>
      </c>
      <c r="JD38" s="165">
        <v>7.1219999999999999</v>
      </c>
      <c r="JE38" s="165">
        <v>7.1289999999999996</v>
      </c>
      <c r="JF38" s="165">
        <v>-23.68</v>
      </c>
      <c r="JG38" s="165">
        <v>-0.72</v>
      </c>
      <c r="JH38" s="166"/>
      <c r="JI38" s="165">
        <v>1.7014</v>
      </c>
      <c r="JJ38" s="165">
        <v>-14.7356</v>
      </c>
      <c r="JK38" s="165">
        <v>-28.798300000000001</v>
      </c>
      <c r="JL38" s="165">
        <v>13.3</v>
      </c>
      <c r="JM38" s="165">
        <v>50.624000000000002</v>
      </c>
      <c r="JN38" s="165">
        <v>49.4</v>
      </c>
      <c r="JO38" s="165">
        <v>11.1713</v>
      </c>
      <c r="JP38" s="165">
        <v>13.3682</v>
      </c>
      <c r="JQ38" s="165">
        <v>48.863700000000001</v>
      </c>
      <c r="JR38" s="165">
        <v>50.35</v>
      </c>
      <c r="JS38" s="165">
        <v>50.001600000000003</v>
      </c>
      <c r="JT38" s="166"/>
      <c r="JU38" s="165">
        <v>1.6</v>
      </c>
      <c r="JV38" s="165">
        <v>9.5563000000000002</v>
      </c>
      <c r="JW38" s="165">
        <v>8.16</v>
      </c>
      <c r="JX38" s="166"/>
      <c r="JY38" s="165">
        <v>-49.848199999999999</v>
      </c>
      <c r="JZ38" s="165">
        <v>82.528300000000002</v>
      </c>
      <c r="KA38" s="165">
        <v>59.290599999999998</v>
      </c>
      <c r="KB38" s="165">
        <v>-49.184699999999999</v>
      </c>
      <c r="KC38" s="165">
        <v>-81.259299999999996</v>
      </c>
      <c r="KD38" s="165">
        <v>47.738700000000001</v>
      </c>
      <c r="KE38" s="165">
        <v>33.332500000000003</v>
      </c>
      <c r="KF38" s="165">
        <v>-11.1</v>
      </c>
      <c r="KG38" s="165">
        <v>10.1</v>
      </c>
      <c r="KH38" s="165">
        <v>-206.45310000000001</v>
      </c>
      <c r="KI38" s="165">
        <v>292.86709999999999</v>
      </c>
    </row>
    <row r="39" spans="1:295" ht="18" customHeight="1" x14ac:dyDescent="0.3">
      <c r="A39" s="162" t="s">
        <v>50</v>
      </c>
      <c r="B39" s="162" t="s">
        <v>796</v>
      </c>
      <c r="C39" s="165">
        <v>0</v>
      </c>
      <c r="D39" s="165">
        <v>21.6511</v>
      </c>
      <c r="E39" s="165">
        <v>-26.240400000000001</v>
      </c>
      <c r="F39" s="165">
        <v>-35.405500000000004</v>
      </c>
      <c r="G39" s="165">
        <v>22.115300000000001</v>
      </c>
      <c r="H39" s="166"/>
      <c r="I39" s="165">
        <v>58.559800000000003</v>
      </c>
      <c r="J39" s="165">
        <v>-91.257599999999996</v>
      </c>
      <c r="K39" s="165">
        <v>63.9377</v>
      </c>
      <c r="L39" s="165">
        <v>32.396999999999998</v>
      </c>
      <c r="M39" s="165">
        <v>32.106900000000003</v>
      </c>
      <c r="N39" s="165">
        <v>0</v>
      </c>
      <c r="O39" s="165">
        <v>-62.68</v>
      </c>
      <c r="P39" s="165">
        <v>57.2</v>
      </c>
      <c r="Q39" s="165">
        <v>20.7</v>
      </c>
      <c r="R39" s="165">
        <v>-55</v>
      </c>
      <c r="S39" s="165">
        <v>12.894600000000001</v>
      </c>
      <c r="T39" s="165">
        <v>45.627600000000001</v>
      </c>
      <c r="U39" s="165">
        <v>19.312200000000001</v>
      </c>
      <c r="V39" s="165">
        <v>19.558199999999999</v>
      </c>
      <c r="W39" s="165">
        <v>32.629899999999999</v>
      </c>
      <c r="X39" s="165">
        <v>11.7037</v>
      </c>
      <c r="Y39" s="165">
        <v>0.1721</v>
      </c>
      <c r="Z39" s="165">
        <v>5.7191999999999998</v>
      </c>
      <c r="AA39" s="166"/>
      <c r="AB39" s="166"/>
      <c r="AC39" s="165">
        <v>-53.02</v>
      </c>
      <c r="AD39" s="165">
        <v>-52.73</v>
      </c>
      <c r="AE39" s="166"/>
      <c r="AF39" s="165">
        <v>0</v>
      </c>
      <c r="AG39" s="165">
        <v>61.6</v>
      </c>
      <c r="AH39" s="166"/>
      <c r="AI39" s="166"/>
      <c r="AJ39" s="165">
        <v>-49.98</v>
      </c>
      <c r="AK39" s="165">
        <v>-50.09</v>
      </c>
      <c r="AL39" s="165">
        <v>-53.44</v>
      </c>
      <c r="AM39" s="165">
        <v>50.38</v>
      </c>
      <c r="AN39" s="165">
        <v>51.34</v>
      </c>
      <c r="AO39" s="165">
        <v>21.9573</v>
      </c>
      <c r="AP39" s="165">
        <v>-7.2020999999999997</v>
      </c>
      <c r="AQ39" s="165">
        <v>71.272300000000001</v>
      </c>
      <c r="AR39" s="165">
        <v>74.245400000000004</v>
      </c>
      <c r="AS39" s="165">
        <v>42.908000000000001</v>
      </c>
      <c r="AT39" s="165">
        <v>-43.938600000000001</v>
      </c>
      <c r="AU39" s="165">
        <v>-43.649099999999997</v>
      </c>
      <c r="AV39" s="165">
        <v>29.996099999999998</v>
      </c>
      <c r="AW39" s="165">
        <v>28.785299999999999</v>
      </c>
      <c r="AX39" s="165">
        <v>74.749200000000002</v>
      </c>
      <c r="AY39" s="165">
        <v>76.490700000000004</v>
      </c>
      <c r="AZ39" s="165">
        <v>59.945900000000002</v>
      </c>
      <c r="BA39" s="166"/>
      <c r="BB39" s="165">
        <v>-590.7817</v>
      </c>
      <c r="BC39" s="165">
        <v>6.0324999999999998</v>
      </c>
      <c r="BD39" s="165">
        <v>-11.5</v>
      </c>
      <c r="BE39" s="165">
        <v>-11.5</v>
      </c>
      <c r="BF39" s="165">
        <v>49.189700000000002</v>
      </c>
      <c r="BG39" s="165">
        <v>48.4161</v>
      </c>
      <c r="BH39" s="165">
        <v>-4.3948</v>
      </c>
      <c r="BI39" s="166"/>
      <c r="BJ39" s="165">
        <v>-85.781400000000005</v>
      </c>
      <c r="BK39" s="165">
        <v>6.6520999999999999</v>
      </c>
      <c r="BL39" s="165">
        <v>8.8049999999999997</v>
      </c>
      <c r="BM39" s="165">
        <v>5.9183000000000003</v>
      </c>
      <c r="BN39" s="165">
        <v>629.47460000000001</v>
      </c>
      <c r="BO39" s="166"/>
      <c r="BP39" s="165">
        <v>287.60640000000001</v>
      </c>
      <c r="BQ39" s="165">
        <v>-589.99040000000002</v>
      </c>
      <c r="BR39" s="165">
        <v>607.81709999999998</v>
      </c>
      <c r="BS39" s="166"/>
      <c r="BT39" s="165">
        <v>-43.361600000000003</v>
      </c>
      <c r="BU39" s="165">
        <v>48.725900000000003</v>
      </c>
      <c r="BV39" s="165">
        <v>109.7851</v>
      </c>
      <c r="BW39" s="165">
        <v>38.18</v>
      </c>
      <c r="BX39" s="165">
        <v>1.84</v>
      </c>
      <c r="BY39" s="165">
        <v>76.58</v>
      </c>
      <c r="BZ39" s="165">
        <v>63.92</v>
      </c>
      <c r="CA39" s="165">
        <v>-24.1081</v>
      </c>
      <c r="CB39" s="165">
        <v>-24.777899999999999</v>
      </c>
      <c r="CC39" s="165">
        <v>78.207700000000003</v>
      </c>
      <c r="CD39" s="165">
        <v>79.332499999999996</v>
      </c>
      <c r="CE39" s="165">
        <v>23.761600000000001</v>
      </c>
      <c r="CF39" s="165">
        <v>-139.8135</v>
      </c>
      <c r="CG39" s="165">
        <v>-139.38730000000001</v>
      </c>
      <c r="CH39" s="165">
        <v>12.2744</v>
      </c>
      <c r="CI39" s="166"/>
      <c r="CJ39" s="166"/>
      <c r="CK39" s="166"/>
      <c r="CL39" s="165">
        <v>132.9</v>
      </c>
      <c r="CM39" s="165">
        <v>120.6</v>
      </c>
      <c r="CN39" s="165">
        <v>-17.12</v>
      </c>
      <c r="CO39" s="165">
        <v>65.277900000000002</v>
      </c>
      <c r="CP39" s="165">
        <v>63.296100000000003</v>
      </c>
      <c r="CQ39" s="165">
        <v>63.535600000000002</v>
      </c>
      <c r="CR39" s="165">
        <v>-16.503799999999998</v>
      </c>
      <c r="CS39" s="165">
        <v>-15.5097</v>
      </c>
      <c r="CT39" s="165">
        <v>54.56</v>
      </c>
      <c r="CU39" s="165">
        <v>-95.0304</v>
      </c>
      <c r="CV39" s="165">
        <v>62.811300000000003</v>
      </c>
      <c r="CW39" s="165">
        <v>13.339700000000001</v>
      </c>
      <c r="CX39" s="165">
        <v>69.540000000000006</v>
      </c>
      <c r="CY39" s="165">
        <v>37.85</v>
      </c>
      <c r="CZ39" s="165">
        <v>79.460400000000007</v>
      </c>
      <c r="DA39" s="165">
        <v>75.004599999999996</v>
      </c>
      <c r="DB39" s="165">
        <v>-33.299999999999997</v>
      </c>
      <c r="DC39" s="165">
        <v>-3.6562999999999999</v>
      </c>
      <c r="DD39" s="166"/>
      <c r="DE39" s="166"/>
      <c r="DF39" s="165">
        <v>-140.422</v>
      </c>
      <c r="DG39" s="165">
        <v>-13.384399999999999</v>
      </c>
      <c r="DH39" s="165">
        <v>-20.863399999999999</v>
      </c>
      <c r="DI39" s="165">
        <v>-103.8</v>
      </c>
      <c r="DJ39" s="165">
        <v>-102.5</v>
      </c>
      <c r="DK39" s="165">
        <v>25.5185</v>
      </c>
      <c r="DL39" s="165">
        <v>51.5717</v>
      </c>
      <c r="DM39" s="165">
        <v>69.991900000000001</v>
      </c>
      <c r="DN39" s="165">
        <v>72.674599999999998</v>
      </c>
      <c r="DO39" s="165">
        <v>50.91</v>
      </c>
      <c r="DP39" s="165">
        <v>-10.93</v>
      </c>
      <c r="DQ39" s="165">
        <v>63.457000000000001</v>
      </c>
      <c r="DR39" s="165">
        <v>136.3227</v>
      </c>
      <c r="DS39" s="165">
        <v>-29.18</v>
      </c>
      <c r="DT39" s="165">
        <v>-29.71</v>
      </c>
      <c r="DU39" s="165">
        <v>118.06</v>
      </c>
      <c r="DV39" s="165">
        <v>72.81</v>
      </c>
      <c r="DW39" s="165">
        <v>135.89089999999999</v>
      </c>
      <c r="DX39" s="165">
        <v>134.03639999999999</v>
      </c>
      <c r="DY39" s="165">
        <v>5.6421000000000001</v>
      </c>
      <c r="DZ39" s="165">
        <v>3.9272999999999998</v>
      </c>
      <c r="EA39" s="165">
        <v>250.65039999999999</v>
      </c>
      <c r="EB39" s="165">
        <v>202.3494</v>
      </c>
      <c r="EC39" s="165">
        <v>197.28389999999999</v>
      </c>
      <c r="ED39" s="165">
        <v>198.1345</v>
      </c>
      <c r="EE39" s="165">
        <v>62.694400000000002</v>
      </c>
      <c r="EF39" s="165">
        <v>52.319699999999997</v>
      </c>
      <c r="EG39" s="165">
        <v>-20.931000000000001</v>
      </c>
      <c r="EH39" s="165">
        <v>602.80510000000004</v>
      </c>
      <c r="EI39" s="165">
        <v>-67.364900000000006</v>
      </c>
      <c r="EJ39" s="166"/>
      <c r="EK39" s="165">
        <v>-37.400799999999997</v>
      </c>
      <c r="EL39" s="165">
        <v>-34.369999999999997</v>
      </c>
      <c r="EM39" s="165">
        <v>23.761099999999999</v>
      </c>
      <c r="EN39" s="165">
        <v>-16.6297</v>
      </c>
      <c r="EO39" s="165">
        <v>-15.766500000000001</v>
      </c>
      <c r="EP39" s="165">
        <v>43.055999999999997</v>
      </c>
      <c r="EQ39" s="165">
        <v>-78.809100000000001</v>
      </c>
      <c r="ER39" s="166"/>
      <c r="ES39" s="165">
        <v>-13.805999999999999</v>
      </c>
      <c r="ET39" s="165">
        <v>17.05</v>
      </c>
      <c r="EU39" s="165">
        <v>-7.89</v>
      </c>
      <c r="EV39" s="165">
        <v>1</v>
      </c>
      <c r="EW39" s="165">
        <v>14.952500000000001</v>
      </c>
      <c r="EX39" s="165">
        <v>-94.734700000000004</v>
      </c>
      <c r="EY39" s="165">
        <v>-37.238300000000002</v>
      </c>
      <c r="EZ39" s="165">
        <v>-36.492100000000001</v>
      </c>
      <c r="FA39" s="165">
        <v>6.3521000000000001</v>
      </c>
      <c r="FB39" s="165">
        <v>-50.247500000000002</v>
      </c>
      <c r="FC39" s="165">
        <v>12.186999999999999</v>
      </c>
      <c r="FD39" s="165">
        <v>23.619700000000002</v>
      </c>
      <c r="FE39" s="166"/>
      <c r="FF39" s="165">
        <v>23.470500000000001</v>
      </c>
      <c r="FG39" s="165">
        <v>41.968499999999999</v>
      </c>
      <c r="FH39" s="165">
        <v>42.168300000000002</v>
      </c>
      <c r="FI39" s="165">
        <v>40.6738</v>
      </c>
      <c r="FJ39" s="165">
        <v>24.448599999999999</v>
      </c>
      <c r="FK39" s="165">
        <v>23.7788</v>
      </c>
      <c r="FL39" s="165">
        <v>97.626999999999995</v>
      </c>
      <c r="FM39" s="165">
        <v>-2.7416999999999998</v>
      </c>
      <c r="FN39" s="165">
        <v>-2.7686999999999999</v>
      </c>
      <c r="FO39" s="165">
        <v>67.409800000000004</v>
      </c>
      <c r="FP39" s="165">
        <v>76.783900000000003</v>
      </c>
      <c r="FQ39" s="165">
        <v>19.272099999999998</v>
      </c>
      <c r="FR39" s="165">
        <v>11.95</v>
      </c>
      <c r="FS39" s="165">
        <v>12.674099999999999</v>
      </c>
      <c r="FT39" s="165">
        <v>1.2210000000000001</v>
      </c>
      <c r="FU39" s="165">
        <v>-7.45</v>
      </c>
      <c r="FV39" s="165">
        <v>14.97</v>
      </c>
      <c r="FW39" s="165">
        <v>19.337900000000001</v>
      </c>
      <c r="FX39" s="166"/>
      <c r="FY39" s="165">
        <v>-4.694</v>
      </c>
      <c r="FZ39" s="165">
        <v>4.3</v>
      </c>
      <c r="GA39" s="166"/>
      <c r="GB39" s="165">
        <v>43</v>
      </c>
      <c r="GC39" s="165">
        <v>-77.851600000000005</v>
      </c>
      <c r="GD39" s="165">
        <v>-67.790599999999998</v>
      </c>
      <c r="GE39" s="166"/>
      <c r="GF39" s="165">
        <v>85.433499999999995</v>
      </c>
      <c r="GG39" s="165">
        <v>24.1</v>
      </c>
      <c r="GH39" s="165">
        <v>-21.1508</v>
      </c>
      <c r="GI39" s="165">
        <v>-5.8339999999999996</v>
      </c>
      <c r="GJ39" s="165">
        <v>-6.3074000000000003</v>
      </c>
      <c r="GK39" s="165">
        <v>4.6544999999999996</v>
      </c>
      <c r="GL39" s="166"/>
      <c r="GM39" s="166"/>
      <c r="GN39" s="165">
        <v>-13.9778</v>
      </c>
      <c r="GO39" s="165">
        <v>-44.9313</v>
      </c>
      <c r="GP39" s="165">
        <v>15.5776</v>
      </c>
      <c r="GQ39" s="165">
        <v>47.464599999999997</v>
      </c>
      <c r="GR39" s="165">
        <v>61.5886</v>
      </c>
      <c r="GS39" s="165">
        <v>63.458300000000001</v>
      </c>
      <c r="GT39" s="165">
        <v>-146.0797</v>
      </c>
      <c r="GU39" s="165">
        <v>-30.801100000000002</v>
      </c>
      <c r="GV39" s="165">
        <v>38.118600000000001</v>
      </c>
      <c r="GW39" s="165">
        <v>-79.588499999999996</v>
      </c>
      <c r="GX39" s="165">
        <v>10.682399999999999</v>
      </c>
      <c r="GY39" s="165">
        <v>12.102399999999999</v>
      </c>
      <c r="GZ39" s="165">
        <v>11.6784</v>
      </c>
      <c r="HA39" s="165">
        <v>12.1683</v>
      </c>
      <c r="HB39" s="165">
        <v>62.111800000000002</v>
      </c>
      <c r="HC39" s="165">
        <v>62.692900000000002</v>
      </c>
      <c r="HD39" s="165">
        <v>37.700000000000003</v>
      </c>
      <c r="HE39" s="165">
        <v>-37.587299999999999</v>
      </c>
      <c r="HF39" s="165">
        <v>-225.8732</v>
      </c>
      <c r="HG39" s="165">
        <v>226.69649999999999</v>
      </c>
      <c r="HH39" s="165">
        <v>6.8263999999999996</v>
      </c>
      <c r="HI39" s="165">
        <v>-60.896000000000001</v>
      </c>
      <c r="HJ39" s="165">
        <v>-60.359000000000002</v>
      </c>
      <c r="HK39" s="165">
        <v>-53.824100000000001</v>
      </c>
      <c r="HL39" s="165">
        <v>-44.259799999999998</v>
      </c>
      <c r="HM39" s="165">
        <v>78.573800000000006</v>
      </c>
      <c r="HN39" s="165">
        <v>77.507400000000004</v>
      </c>
      <c r="HO39" s="166"/>
      <c r="HP39" s="166"/>
      <c r="HQ39" s="165">
        <v>2.4417</v>
      </c>
      <c r="HR39" s="165">
        <v>2.1781000000000001</v>
      </c>
      <c r="HS39" s="165">
        <v>-32.3264</v>
      </c>
      <c r="HT39" s="165">
        <v>-31.398499999999999</v>
      </c>
      <c r="HU39" s="165">
        <v>19.53</v>
      </c>
      <c r="HV39" s="166"/>
      <c r="HW39" s="165">
        <v>35.299999999999997</v>
      </c>
      <c r="HX39" s="165">
        <v>35.5</v>
      </c>
      <c r="HY39" s="165">
        <v>22.8078</v>
      </c>
      <c r="HZ39" s="165">
        <v>-51.28</v>
      </c>
      <c r="IA39" s="165">
        <v>-366.90969999999999</v>
      </c>
      <c r="IB39" s="165">
        <v>94.053899999999999</v>
      </c>
      <c r="IC39" s="165">
        <v>93.7</v>
      </c>
      <c r="ID39" s="165">
        <v>11.7</v>
      </c>
      <c r="IE39" s="165">
        <v>-0.6</v>
      </c>
      <c r="IF39" s="165">
        <v>-1.1000000000000001</v>
      </c>
      <c r="IG39" s="165">
        <v>-1</v>
      </c>
      <c r="IH39" s="165">
        <v>1.1226</v>
      </c>
      <c r="II39" s="165">
        <v>0.87270000000000003</v>
      </c>
      <c r="IJ39" s="165">
        <v>0</v>
      </c>
      <c r="IK39" s="165">
        <v>89.799300000000002</v>
      </c>
      <c r="IL39" s="165">
        <v>127.5728</v>
      </c>
      <c r="IM39" s="165">
        <v>79.077799999999996</v>
      </c>
      <c r="IN39" s="165">
        <v>107.1461</v>
      </c>
      <c r="IO39" s="165">
        <v>-72.973299999999995</v>
      </c>
      <c r="IP39" s="165">
        <v>65.3874</v>
      </c>
      <c r="IQ39" s="165">
        <v>-151.70500000000001</v>
      </c>
      <c r="IR39" s="165">
        <v>0</v>
      </c>
      <c r="IS39" s="165">
        <v>-67.6357</v>
      </c>
      <c r="IT39" s="165">
        <v>174.8946</v>
      </c>
      <c r="IU39" s="165">
        <v>174.4093</v>
      </c>
      <c r="IV39" s="165">
        <v>151.95849999999999</v>
      </c>
      <c r="IW39" s="165">
        <v>-116.82940000000001</v>
      </c>
      <c r="IX39" s="165">
        <v>-9.6582000000000008</v>
      </c>
      <c r="IY39" s="165">
        <v>-119.78270000000001</v>
      </c>
      <c r="IZ39" s="165">
        <v>118.96339999999999</v>
      </c>
      <c r="JA39" s="165">
        <v>-12.7347</v>
      </c>
      <c r="JB39" s="166"/>
      <c r="JC39" s="165">
        <v>21.6</v>
      </c>
      <c r="JD39" s="165">
        <v>7.12</v>
      </c>
      <c r="JE39" s="165">
        <v>7.0510000000000002</v>
      </c>
      <c r="JF39" s="165">
        <v>-22.32</v>
      </c>
      <c r="JG39" s="165">
        <v>-0.72</v>
      </c>
      <c r="JH39" s="166"/>
      <c r="JI39" s="165">
        <v>1.9363999999999999</v>
      </c>
      <c r="JJ39" s="165">
        <v>-13.8872</v>
      </c>
      <c r="JK39" s="165">
        <v>-28.624400000000001</v>
      </c>
      <c r="JL39" s="165">
        <v>12.1</v>
      </c>
      <c r="JM39" s="165">
        <v>49.561999999999998</v>
      </c>
      <c r="JN39" s="165">
        <v>50.476999999999997</v>
      </c>
      <c r="JO39" s="166"/>
      <c r="JP39" s="166"/>
      <c r="JQ39" s="165">
        <v>50.477200000000003</v>
      </c>
      <c r="JR39" s="165">
        <v>51.0246</v>
      </c>
      <c r="JS39" s="165">
        <v>52.262799999999999</v>
      </c>
      <c r="JT39" s="166"/>
      <c r="JU39" s="165">
        <v>-0.8</v>
      </c>
      <c r="JV39" s="165">
        <v>7.3971</v>
      </c>
      <c r="JW39" s="165">
        <v>8.4</v>
      </c>
      <c r="JX39" s="166"/>
      <c r="JY39" s="165">
        <v>-44.362499999999997</v>
      </c>
      <c r="JZ39" s="165">
        <v>78.542599999999993</v>
      </c>
      <c r="KA39" s="165">
        <v>54.962699999999998</v>
      </c>
      <c r="KB39" s="165">
        <v>-44.540799999999997</v>
      </c>
      <c r="KC39" s="165">
        <v>-77.4666</v>
      </c>
      <c r="KD39" s="165">
        <v>43.980499999999999</v>
      </c>
      <c r="KE39" s="165">
        <v>33.9161</v>
      </c>
      <c r="KF39" s="165">
        <v>-7.5</v>
      </c>
      <c r="KG39" s="165">
        <v>9.4</v>
      </c>
      <c r="KH39" s="165">
        <v>-211.35509999999999</v>
      </c>
      <c r="KI39" s="165">
        <v>295.81920000000002</v>
      </c>
    </row>
    <row r="40" spans="1:295" ht="18" customHeight="1" x14ac:dyDescent="0.3">
      <c r="A40" s="162" t="s">
        <v>50</v>
      </c>
      <c r="B40" s="162" t="s">
        <v>797</v>
      </c>
      <c r="C40" s="167">
        <v>0</v>
      </c>
      <c r="D40" s="167">
        <v>22.401</v>
      </c>
      <c r="E40" s="167">
        <v>-27.0273</v>
      </c>
      <c r="F40" s="167">
        <v>-35.430900000000001</v>
      </c>
      <c r="G40" s="167">
        <v>20.9832</v>
      </c>
      <c r="H40" s="168"/>
      <c r="I40" s="167">
        <v>58.5869</v>
      </c>
      <c r="J40" s="167">
        <v>-90.307199999999995</v>
      </c>
      <c r="K40" s="167">
        <v>63.241799999999998</v>
      </c>
      <c r="L40" s="167">
        <v>32.033000000000001</v>
      </c>
      <c r="M40" s="167">
        <v>31.7376</v>
      </c>
      <c r="N40" s="167">
        <v>-2.2200000000000002</v>
      </c>
      <c r="O40" s="167">
        <v>-63.442999999999998</v>
      </c>
      <c r="P40" s="167">
        <v>57.2</v>
      </c>
      <c r="Q40" s="167">
        <v>20.7</v>
      </c>
      <c r="R40" s="167">
        <v>-57.2</v>
      </c>
      <c r="S40" s="167">
        <v>12.4724</v>
      </c>
      <c r="T40" s="167">
        <v>46.506999999999998</v>
      </c>
      <c r="U40" s="168"/>
      <c r="V40" s="168"/>
      <c r="W40" s="167">
        <v>32.259300000000003</v>
      </c>
      <c r="X40" s="167">
        <v>11.265499999999999</v>
      </c>
      <c r="Y40" s="167">
        <v>0.1686</v>
      </c>
      <c r="Z40" s="167">
        <v>5.7680999999999996</v>
      </c>
      <c r="AA40" s="168"/>
      <c r="AB40" s="168"/>
      <c r="AC40" s="167">
        <v>-56.48</v>
      </c>
      <c r="AD40" s="167">
        <v>-56.52</v>
      </c>
      <c r="AE40" s="168"/>
      <c r="AF40" s="167">
        <v>2.2200000000000002</v>
      </c>
      <c r="AG40" s="168"/>
      <c r="AH40" s="168"/>
      <c r="AI40" s="168"/>
      <c r="AJ40" s="167">
        <v>-46.61</v>
      </c>
      <c r="AK40" s="167">
        <v>-47.29</v>
      </c>
      <c r="AL40" s="167">
        <v>-68.13</v>
      </c>
      <c r="AM40" s="167">
        <v>47.48</v>
      </c>
      <c r="AN40" s="167">
        <v>47.15</v>
      </c>
      <c r="AO40" s="167">
        <v>21.647400000000001</v>
      </c>
      <c r="AP40" s="167">
        <v>-7.0679999999999996</v>
      </c>
      <c r="AQ40" s="167">
        <v>69.056200000000004</v>
      </c>
      <c r="AR40" s="167">
        <v>70.816900000000004</v>
      </c>
      <c r="AS40" s="167">
        <v>42.662700000000001</v>
      </c>
      <c r="AT40" s="167">
        <v>-44.742400000000004</v>
      </c>
      <c r="AU40" s="167">
        <v>-44.447400000000002</v>
      </c>
      <c r="AV40" s="167">
        <v>8.4528999999999996</v>
      </c>
      <c r="AW40" s="167">
        <v>8.2651000000000003</v>
      </c>
      <c r="AX40" s="167">
        <v>76.356800000000007</v>
      </c>
      <c r="AY40" s="167">
        <v>78.098200000000006</v>
      </c>
      <c r="AZ40" s="167">
        <v>31.292899999999999</v>
      </c>
      <c r="BA40" s="168"/>
      <c r="BB40" s="167">
        <v>-540.29300000000001</v>
      </c>
      <c r="BC40" s="167">
        <v>7.3292000000000002</v>
      </c>
      <c r="BD40" s="167">
        <v>-12.7</v>
      </c>
      <c r="BE40" s="167">
        <v>-12.6</v>
      </c>
      <c r="BF40" s="167">
        <v>50.423699999999997</v>
      </c>
      <c r="BG40" s="167">
        <v>49.887999999999998</v>
      </c>
      <c r="BH40" s="167">
        <v>-4.5067000000000004</v>
      </c>
      <c r="BI40" s="168"/>
      <c r="BJ40" s="167">
        <v>-88.540300000000002</v>
      </c>
      <c r="BK40" s="167">
        <v>7.6868999999999996</v>
      </c>
      <c r="BL40" s="167">
        <v>8.4600000000000009</v>
      </c>
      <c r="BM40" s="167">
        <v>5.7369000000000003</v>
      </c>
      <c r="BN40" s="167">
        <v>585.3143</v>
      </c>
      <c r="BO40" s="168"/>
      <c r="BP40" s="167">
        <v>266.27390000000003</v>
      </c>
      <c r="BQ40" s="167">
        <v>-571.0711</v>
      </c>
      <c r="BR40" s="167">
        <v>562.4067</v>
      </c>
      <c r="BS40" s="168"/>
      <c r="BT40" s="167">
        <v>-52.710900000000002</v>
      </c>
      <c r="BU40" s="167">
        <v>54.4071</v>
      </c>
      <c r="BV40" s="168"/>
      <c r="BW40" s="168"/>
      <c r="BX40" s="168"/>
      <c r="BY40" s="168"/>
      <c r="BZ40" s="168"/>
      <c r="CA40" s="167">
        <v>-32.547400000000003</v>
      </c>
      <c r="CB40" s="167">
        <v>-32.815300000000001</v>
      </c>
      <c r="CC40" s="167">
        <v>88.654700000000005</v>
      </c>
      <c r="CD40" s="167">
        <v>89.912899999999993</v>
      </c>
      <c r="CE40" s="167">
        <v>19.463000000000001</v>
      </c>
      <c r="CF40" s="167">
        <v>-131.11709999999999</v>
      </c>
      <c r="CG40" s="167">
        <v>-130.4563</v>
      </c>
      <c r="CH40" s="167">
        <v>12.9627</v>
      </c>
      <c r="CI40" s="168"/>
      <c r="CJ40" s="168"/>
      <c r="CK40" s="168"/>
      <c r="CL40" s="168"/>
      <c r="CM40" s="168"/>
      <c r="CN40" s="168"/>
      <c r="CO40" s="167">
        <v>69.095399999999998</v>
      </c>
      <c r="CP40" s="167">
        <v>67.827200000000005</v>
      </c>
      <c r="CQ40" s="167">
        <v>67.316800000000001</v>
      </c>
      <c r="CR40" s="167">
        <v>-10.957599999999999</v>
      </c>
      <c r="CS40" s="167">
        <v>-10.207000000000001</v>
      </c>
      <c r="CT40" s="167">
        <v>32.685000000000002</v>
      </c>
      <c r="CU40" s="167">
        <v>-80.025400000000005</v>
      </c>
      <c r="CV40" s="167">
        <v>39.871299999999998</v>
      </c>
      <c r="CW40" s="167">
        <v>13.223599999999999</v>
      </c>
      <c r="CX40" s="168"/>
      <c r="CY40" s="168"/>
      <c r="CZ40" s="167">
        <v>78.991699999999994</v>
      </c>
      <c r="DA40" s="167">
        <v>74.858099999999993</v>
      </c>
      <c r="DB40" s="167">
        <v>-33.22</v>
      </c>
      <c r="DC40" s="167">
        <v>-16.829999999999998</v>
      </c>
      <c r="DD40" s="168"/>
      <c r="DE40" s="168"/>
      <c r="DF40" s="167">
        <v>-123.9314</v>
      </c>
      <c r="DG40" s="167">
        <v>-12.7599</v>
      </c>
      <c r="DH40" s="167">
        <v>-20.843800000000002</v>
      </c>
      <c r="DI40" s="168"/>
      <c r="DJ40" s="168"/>
      <c r="DK40" s="167">
        <v>25.815100000000001</v>
      </c>
      <c r="DL40" s="167">
        <v>50.985700000000001</v>
      </c>
      <c r="DM40" s="167">
        <v>69.052700000000002</v>
      </c>
      <c r="DN40" s="168"/>
      <c r="DO40" s="167">
        <v>50.4</v>
      </c>
      <c r="DP40" s="167">
        <v>-10.39</v>
      </c>
      <c r="DQ40" s="167">
        <v>63.069499999999998</v>
      </c>
      <c r="DR40" s="167">
        <v>123.69450000000001</v>
      </c>
      <c r="DS40" s="167">
        <v>-26.81</v>
      </c>
      <c r="DT40" s="167">
        <v>-26.89</v>
      </c>
      <c r="DU40" s="167">
        <v>111.32</v>
      </c>
      <c r="DV40" s="167">
        <v>73.52</v>
      </c>
      <c r="DW40" s="167">
        <v>124.8909</v>
      </c>
      <c r="DX40" s="167">
        <v>121.01819999999999</v>
      </c>
      <c r="DY40" s="167">
        <v>-4.5007000000000001</v>
      </c>
      <c r="DZ40" s="167">
        <v>-4.7908999999999997</v>
      </c>
      <c r="EA40" s="167">
        <v>237.26820000000001</v>
      </c>
      <c r="EB40" s="167">
        <v>188.87450000000001</v>
      </c>
      <c r="EC40" s="167">
        <v>183.58189999999999</v>
      </c>
      <c r="ED40" s="167">
        <v>183.3263</v>
      </c>
      <c r="EE40" s="167">
        <v>91.237700000000004</v>
      </c>
      <c r="EF40" s="167">
        <v>81.25</v>
      </c>
      <c r="EG40" s="167">
        <v>-19.126999999999999</v>
      </c>
      <c r="EH40" s="167">
        <v>584.39210000000003</v>
      </c>
      <c r="EI40" s="167">
        <v>-18.5518</v>
      </c>
      <c r="EJ40" s="168"/>
      <c r="EK40" s="167">
        <v>-37.1297</v>
      </c>
      <c r="EL40" s="167">
        <v>-34.065800000000003</v>
      </c>
      <c r="EM40" s="167">
        <v>-8.6630000000000003</v>
      </c>
      <c r="EN40" s="167">
        <v>-18.7347</v>
      </c>
      <c r="EO40" s="167">
        <v>-17.725000000000001</v>
      </c>
      <c r="EP40" s="167">
        <v>159.804</v>
      </c>
      <c r="EQ40" s="167">
        <v>-91.662599999999998</v>
      </c>
      <c r="ER40" s="168"/>
      <c r="ES40" s="167">
        <v>-41.564500000000002</v>
      </c>
      <c r="ET40" s="167">
        <v>0</v>
      </c>
      <c r="EU40" s="167">
        <v>-14.91</v>
      </c>
      <c r="EV40" s="167">
        <v>121.8</v>
      </c>
      <c r="EW40" s="167">
        <v>14.3491</v>
      </c>
      <c r="EX40" s="167">
        <v>-95.367500000000007</v>
      </c>
      <c r="EY40" s="167">
        <v>-36.173000000000002</v>
      </c>
      <c r="EZ40" s="167">
        <v>-35.887099999999997</v>
      </c>
      <c r="FA40" s="167">
        <v>7.1967999999999996</v>
      </c>
      <c r="FB40" s="167">
        <v>-78.949299999999994</v>
      </c>
      <c r="FC40" s="167">
        <v>43.2821</v>
      </c>
      <c r="FD40" s="167">
        <v>22.859300000000001</v>
      </c>
      <c r="FE40" s="168"/>
      <c r="FF40" s="167">
        <v>22.209499999999998</v>
      </c>
      <c r="FG40" s="167">
        <v>41.947000000000003</v>
      </c>
      <c r="FH40" s="167">
        <v>41.158900000000003</v>
      </c>
      <c r="FI40" s="167">
        <v>40.179600000000001</v>
      </c>
      <c r="FJ40" s="167">
        <v>32.654000000000003</v>
      </c>
      <c r="FK40" s="167">
        <v>32.654000000000003</v>
      </c>
      <c r="FL40" s="167">
        <v>86.5749</v>
      </c>
      <c r="FM40" s="167">
        <v>6.5895999999999999</v>
      </c>
      <c r="FN40" s="167">
        <v>6.9279999999999999</v>
      </c>
      <c r="FO40" s="167">
        <v>56.1614</v>
      </c>
      <c r="FP40" s="167">
        <v>70.528499999999994</v>
      </c>
      <c r="FQ40" s="167">
        <v>13.2882</v>
      </c>
      <c r="FR40" s="167">
        <v>9.65</v>
      </c>
      <c r="FS40" s="167">
        <v>14.1805</v>
      </c>
      <c r="FT40" s="167">
        <v>1.2332000000000001</v>
      </c>
      <c r="FU40" s="167">
        <v>-9.1300000000000008</v>
      </c>
      <c r="FV40" s="167">
        <v>15.53</v>
      </c>
      <c r="FW40" s="167">
        <v>12.638299999999999</v>
      </c>
      <c r="FX40" s="167">
        <v>9.5812000000000008</v>
      </c>
      <c r="FY40" s="167">
        <v>-4.7469999999999999</v>
      </c>
      <c r="FZ40" s="167">
        <v>4.3689999999999998</v>
      </c>
      <c r="GA40" s="167">
        <v>7.4001000000000001</v>
      </c>
      <c r="GB40" s="167">
        <v>41.21</v>
      </c>
      <c r="GC40" s="167">
        <v>-71.928600000000003</v>
      </c>
      <c r="GD40" s="167">
        <v>-55.360399999999998</v>
      </c>
      <c r="GE40" s="167">
        <v>17.09</v>
      </c>
      <c r="GF40" s="167">
        <v>84.679599999999994</v>
      </c>
      <c r="GG40" s="167">
        <v>20.9</v>
      </c>
      <c r="GH40" s="167">
        <v>-20.758800000000001</v>
      </c>
      <c r="GI40" s="167">
        <v>-6.1473000000000004</v>
      </c>
      <c r="GJ40" s="167">
        <v>-6.5556999999999999</v>
      </c>
      <c r="GK40" s="167">
        <v>4.5110000000000001</v>
      </c>
      <c r="GL40" s="168"/>
      <c r="GM40" s="168"/>
      <c r="GN40" s="167">
        <v>-14.3553</v>
      </c>
      <c r="GO40" s="167">
        <v>-44.118400000000001</v>
      </c>
      <c r="GP40" s="167">
        <v>14.3348</v>
      </c>
      <c r="GQ40" s="167">
        <v>46.356099999999998</v>
      </c>
      <c r="GR40" s="167">
        <v>62.191499999999998</v>
      </c>
      <c r="GS40" s="167">
        <v>62.586300000000001</v>
      </c>
      <c r="GT40" s="167">
        <v>-139.12520000000001</v>
      </c>
      <c r="GU40" s="167">
        <v>-29.825399999999998</v>
      </c>
      <c r="GV40" s="167">
        <v>37.972099999999998</v>
      </c>
      <c r="GW40" s="167">
        <v>-77.889799999999994</v>
      </c>
      <c r="GX40" s="167">
        <v>11.308999999999999</v>
      </c>
      <c r="GY40" s="167">
        <v>12.102399999999999</v>
      </c>
      <c r="GZ40" s="167">
        <v>11.6678</v>
      </c>
      <c r="HA40" s="167">
        <v>13</v>
      </c>
      <c r="HB40" s="167">
        <v>64.846000000000004</v>
      </c>
      <c r="HC40" s="167">
        <v>66.573800000000006</v>
      </c>
      <c r="HD40" s="167">
        <v>37.700000000000003</v>
      </c>
      <c r="HE40" s="167">
        <v>-38.059699999999999</v>
      </c>
      <c r="HF40" s="167">
        <v>-197.584</v>
      </c>
      <c r="HG40" s="167">
        <v>200.95830000000001</v>
      </c>
      <c r="HH40" s="167">
        <v>43.4604</v>
      </c>
      <c r="HI40" s="167">
        <v>-62.788899999999998</v>
      </c>
      <c r="HJ40" s="167">
        <v>-62.458199999999998</v>
      </c>
      <c r="HK40" s="167">
        <v>-54.8033</v>
      </c>
      <c r="HL40" s="167">
        <v>-45.459000000000003</v>
      </c>
      <c r="HM40" s="167">
        <v>77.510599999999997</v>
      </c>
      <c r="HN40" s="167">
        <v>78.458799999999997</v>
      </c>
      <c r="HO40" s="168"/>
      <c r="HP40" s="168"/>
      <c r="HQ40" s="167">
        <v>4.3643999999999998</v>
      </c>
      <c r="HR40" s="167">
        <v>3.9689000000000001</v>
      </c>
      <c r="HS40" s="167">
        <v>-41.729500000000002</v>
      </c>
      <c r="HT40" s="167">
        <v>-40.904600000000002</v>
      </c>
      <c r="HU40" s="167">
        <v>29.31</v>
      </c>
      <c r="HV40" s="168"/>
      <c r="HW40" s="167">
        <v>34.9</v>
      </c>
      <c r="HX40" s="167">
        <v>34.9</v>
      </c>
      <c r="HY40" s="167">
        <v>22.7864</v>
      </c>
      <c r="HZ40" s="167">
        <v>-38.24</v>
      </c>
      <c r="IA40" s="167">
        <v>-373.17270000000002</v>
      </c>
      <c r="IB40" s="167">
        <v>100.00660000000001</v>
      </c>
      <c r="IC40" s="167">
        <v>99.645300000000006</v>
      </c>
      <c r="ID40" s="167">
        <v>12.2</v>
      </c>
      <c r="IE40" s="167">
        <v>-3.3</v>
      </c>
      <c r="IF40" s="167">
        <v>-3.3</v>
      </c>
      <c r="IG40" s="167">
        <v>-2.8</v>
      </c>
      <c r="IH40" s="167">
        <v>1.1373</v>
      </c>
      <c r="II40" s="168"/>
      <c r="IJ40" s="167">
        <v>-31.196300000000001</v>
      </c>
      <c r="IK40" s="167">
        <v>40.007599999999996</v>
      </c>
      <c r="IL40" s="167">
        <v>166.2062</v>
      </c>
      <c r="IM40" s="167">
        <v>119.7145</v>
      </c>
      <c r="IN40" s="167">
        <v>110.2081</v>
      </c>
      <c r="IO40" s="167">
        <v>-112.34650000000001</v>
      </c>
      <c r="IP40" s="167">
        <v>105.2531</v>
      </c>
      <c r="IQ40" s="167">
        <v>-158.523</v>
      </c>
      <c r="IR40" s="168"/>
      <c r="IS40" s="167">
        <v>-106.3068</v>
      </c>
      <c r="IT40" s="167">
        <v>173.4529</v>
      </c>
      <c r="IU40" s="167">
        <v>171.65469999999999</v>
      </c>
      <c r="IV40" s="167">
        <v>159.7903</v>
      </c>
      <c r="IW40" s="167">
        <v>-157.4213</v>
      </c>
      <c r="IX40" s="167">
        <v>13.3513</v>
      </c>
      <c r="IY40" s="167">
        <v>-145.28530000000001</v>
      </c>
      <c r="IZ40" s="167">
        <v>141.30260000000001</v>
      </c>
      <c r="JA40" s="167">
        <v>-13.209899999999999</v>
      </c>
      <c r="JB40" s="168"/>
      <c r="JC40" s="167">
        <v>21.12</v>
      </c>
      <c r="JD40" s="167">
        <v>7.0839999999999996</v>
      </c>
      <c r="JE40" s="167">
        <v>7.077</v>
      </c>
      <c r="JF40" s="167">
        <v>-20.8</v>
      </c>
      <c r="JG40" s="167">
        <v>-3.28</v>
      </c>
      <c r="JH40" s="168"/>
      <c r="JI40" s="167">
        <v>3.8681999999999999</v>
      </c>
      <c r="JJ40" s="167">
        <v>-14.5891</v>
      </c>
      <c r="JK40" s="167">
        <v>-30.467700000000001</v>
      </c>
      <c r="JL40" s="167">
        <v>11.8</v>
      </c>
      <c r="JM40" s="167">
        <v>49.795000000000002</v>
      </c>
      <c r="JN40" s="167">
        <v>49.764000000000003</v>
      </c>
      <c r="JO40" s="167">
        <v>11.1159</v>
      </c>
      <c r="JP40" s="167">
        <v>13.5177</v>
      </c>
      <c r="JQ40" s="167">
        <v>51.315100000000001</v>
      </c>
      <c r="JR40" s="167">
        <v>51.332500000000003</v>
      </c>
      <c r="JS40" s="167">
        <v>51.420499999999997</v>
      </c>
      <c r="JT40" s="168"/>
      <c r="JU40" s="167">
        <v>2.1</v>
      </c>
      <c r="JV40" s="167">
        <v>5.5137</v>
      </c>
      <c r="JW40" s="167">
        <v>8.11</v>
      </c>
      <c r="JX40" s="168"/>
      <c r="JY40" s="167">
        <v>-46.429200000000002</v>
      </c>
      <c r="JZ40" s="167">
        <v>79.974400000000003</v>
      </c>
      <c r="KA40" s="167">
        <v>57.032600000000002</v>
      </c>
      <c r="KB40" s="167">
        <v>-46.064300000000003</v>
      </c>
      <c r="KC40" s="167">
        <v>-78.542500000000004</v>
      </c>
      <c r="KD40" s="167">
        <v>45.124499999999998</v>
      </c>
      <c r="KE40" s="167">
        <v>34.171999999999997</v>
      </c>
      <c r="KF40" s="167">
        <v>-11.4</v>
      </c>
      <c r="KG40" s="167">
        <v>10.6</v>
      </c>
      <c r="KH40" s="167">
        <v>-150.93799999999999</v>
      </c>
      <c r="KI40" s="167">
        <v>255.7234</v>
      </c>
    </row>
    <row r="41" spans="1:295" ht="18" customHeight="1" x14ac:dyDescent="0.3">
      <c r="A41" s="162" t="s">
        <v>50</v>
      </c>
      <c r="B41" s="162" t="s">
        <v>798</v>
      </c>
      <c r="C41" s="163">
        <v>0</v>
      </c>
      <c r="D41" s="163">
        <v>22.625699999999998</v>
      </c>
      <c r="E41" s="163">
        <v>-27.402000000000001</v>
      </c>
      <c r="F41" s="163">
        <v>-35.385399999999997</v>
      </c>
      <c r="G41" s="163">
        <v>20.7211</v>
      </c>
      <c r="H41" s="164"/>
      <c r="I41" s="163">
        <v>57.946199999999997</v>
      </c>
      <c r="J41" s="163">
        <v>-89.454400000000007</v>
      </c>
      <c r="K41" s="163">
        <v>62.337200000000003</v>
      </c>
      <c r="L41" s="163">
        <v>31.657</v>
      </c>
      <c r="M41" s="163">
        <v>31.509799999999998</v>
      </c>
      <c r="N41" s="163">
        <v>-4.4400000000000004</v>
      </c>
      <c r="O41" s="163">
        <v>-57.875</v>
      </c>
      <c r="P41" s="163">
        <v>48.4</v>
      </c>
      <c r="Q41" s="163">
        <v>19.872</v>
      </c>
      <c r="R41" s="163">
        <v>-46.2</v>
      </c>
      <c r="S41" s="163">
        <v>12.680999999999999</v>
      </c>
      <c r="T41" s="163">
        <v>45.164200000000001</v>
      </c>
      <c r="U41" s="164"/>
      <c r="V41" s="164"/>
      <c r="W41" s="163">
        <v>32.299500000000002</v>
      </c>
      <c r="X41" s="163">
        <v>11.694900000000001</v>
      </c>
      <c r="Y41" s="163">
        <v>0.21099999999999999</v>
      </c>
      <c r="Z41" s="163">
        <v>5.7971000000000004</v>
      </c>
      <c r="AA41" s="164"/>
      <c r="AB41" s="164"/>
      <c r="AC41" s="163">
        <v>-53.49</v>
      </c>
      <c r="AD41" s="163">
        <v>-53.82</v>
      </c>
      <c r="AE41" s="164"/>
      <c r="AF41" s="163">
        <v>4.4400000000000004</v>
      </c>
      <c r="AG41" s="163">
        <v>57.2</v>
      </c>
      <c r="AH41" s="164"/>
      <c r="AI41" s="164"/>
      <c r="AJ41" s="163">
        <v>-48.58</v>
      </c>
      <c r="AK41" s="163">
        <v>-49.86</v>
      </c>
      <c r="AL41" s="163">
        <v>-57.91</v>
      </c>
      <c r="AM41" s="163">
        <v>49.38</v>
      </c>
      <c r="AN41" s="163">
        <v>50.72</v>
      </c>
      <c r="AO41" s="163">
        <v>21.163</v>
      </c>
      <c r="AP41" s="163">
        <v>-7.1326000000000001</v>
      </c>
      <c r="AQ41" s="163">
        <v>68.435100000000006</v>
      </c>
      <c r="AR41" s="163">
        <v>70.897999999999996</v>
      </c>
      <c r="AS41" s="163">
        <v>42.877299999999998</v>
      </c>
      <c r="AT41" s="163">
        <v>-43.938600000000001</v>
      </c>
      <c r="AU41" s="163">
        <v>-42.523200000000003</v>
      </c>
      <c r="AV41" s="163">
        <v>34.132300000000001</v>
      </c>
      <c r="AW41" s="163">
        <v>31.903600000000001</v>
      </c>
      <c r="AX41" s="163">
        <v>72.605900000000005</v>
      </c>
      <c r="AY41" s="163">
        <v>74.615300000000005</v>
      </c>
      <c r="AZ41" s="163">
        <v>58.641100000000002</v>
      </c>
      <c r="BA41" s="164"/>
      <c r="BB41" s="163">
        <v>-561.52</v>
      </c>
      <c r="BC41" s="163">
        <v>9.8541000000000007</v>
      </c>
      <c r="BD41" s="163">
        <v>-14</v>
      </c>
      <c r="BE41" s="163">
        <v>-14.1</v>
      </c>
      <c r="BF41" s="163">
        <v>49.485199999999999</v>
      </c>
      <c r="BG41" s="163">
        <v>48.933700000000002</v>
      </c>
      <c r="BH41" s="163">
        <v>-4.2089999999999996</v>
      </c>
      <c r="BI41" s="164"/>
      <c r="BJ41" s="163">
        <v>-84.198599999999999</v>
      </c>
      <c r="BK41" s="163">
        <v>6.8472</v>
      </c>
      <c r="BL41" s="163">
        <v>8.0716999999999999</v>
      </c>
      <c r="BM41" s="163">
        <v>5.3285</v>
      </c>
      <c r="BN41" s="163">
        <v>606.12789999999995</v>
      </c>
      <c r="BO41" s="164"/>
      <c r="BP41" s="163">
        <v>250.679</v>
      </c>
      <c r="BQ41" s="163">
        <v>-566.87980000000005</v>
      </c>
      <c r="BR41" s="163">
        <v>561.98030000000006</v>
      </c>
      <c r="BS41" s="164"/>
      <c r="BT41" s="163">
        <v>-42.980899999999998</v>
      </c>
      <c r="BU41" s="163">
        <v>44.305300000000003</v>
      </c>
      <c r="BV41" s="164"/>
      <c r="BW41" s="164"/>
      <c r="BX41" s="164"/>
      <c r="BY41" s="164"/>
      <c r="BZ41" s="164"/>
      <c r="CA41" s="163">
        <v>-31.6097</v>
      </c>
      <c r="CB41" s="163">
        <v>-31.6097</v>
      </c>
      <c r="CC41" s="163">
        <v>84.823800000000006</v>
      </c>
      <c r="CD41" s="163">
        <v>85.001099999999994</v>
      </c>
      <c r="CE41" s="163">
        <v>29.0318</v>
      </c>
      <c r="CF41" s="163">
        <v>-146.76310000000001</v>
      </c>
      <c r="CG41" s="163">
        <v>-144.96780000000001</v>
      </c>
      <c r="CH41" s="163">
        <v>8.0935000000000006</v>
      </c>
      <c r="CI41" s="164"/>
      <c r="CJ41" s="164"/>
      <c r="CK41" s="164"/>
      <c r="CL41" s="164"/>
      <c r="CM41" s="164"/>
      <c r="CN41" s="164"/>
      <c r="CO41" s="163">
        <v>62.639800000000001</v>
      </c>
      <c r="CP41" s="163">
        <v>61.920400000000001</v>
      </c>
      <c r="CQ41" s="163">
        <v>62.1372</v>
      </c>
      <c r="CR41" s="163">
        <v>-22.435199999999998</v>
      </c>
      <c r="CS41" s="163">
        <v>-21.6693</v>
      </c>
      <c r="CT41" s="163">
        <v>52.549100000000003</v>
      </c>
      <c r="CU41" s="163">
        <v>-87.909899999999993</v>
      </c>
      <c r="CV41" s="163">
        <v>61.264899999999997</v>
      </c>
      <c r="CW41" s="163">
        <v>13.524699999999999</v>
      </c>
      <c r="CX41" s="164"/>
      <c r="CY41" s="164"/>
      <c r="CZ41" s="163">
        <v>83.679199999999994</v>
      </c>
      <c r="DA41" s="163">
        <v>79.252600000000001</v>
      </c>
      <c r="DB41" s="163">
        <v>-33.229999999999997</v>
      </c>
      <c r="DC41" s="163">
        <v>-4.1307</v>
      </c>
      <c r="DD41" s="164"/>
      <c r="DE41" s="164"/>
      <c r="DF41" s="163">
        <v>-128.7653</v>
      </c>
      <c r="DG41" s="163">
        <v>-15.8119</v>
      </c>
      <c r="DH41" s="163">
        <v>-20.6874</v>
      </c>
      <c r="DI41" s="164"/>
      <c r="DJ41" s="164"/>
      <c r="DK41" s="163">
        <v>27.106000000000002</v>
      </c>
      <c r="DL41" s="163">
        <v>50.985700000000001</v>
      </c>
      <c r="DM41" s="163">
        <v>69.052700000000002</v>
      </c>
      <c r="DN41" s="163">
        <v>71.502700000000004</v>
      </c>
      <c r="DO41" s="164"/>
      <c r="DP41" s="163">
        <v>-10.81</v>
      </c>
      <c r="DQ41" s="163">
        <v>62.651000000000003</v>
      </c>
      <c r="DR41" s="163">
        <v>127.8648</v>
      </c>
      <c r="DS41" s="163">
        <v>-26.64</v>
      </c>
      <c r="DT41" s="163">
        <v>-26.68</v>
      </c>
      <c r="DU41" s="163">
        <v>110.7</v>
      </c>
      <c r="DV41" s="163">
        <v>71.06</v>
      </c>
      <c r="DW41" s="163">
        <v>127.6182</v>
      </c>
      <c r="DX41" s="163">
        <v>123.87269999999999</v>
      </c>
      <c r="DY41" s="163">
        <v>9.3320000000000007</v>
      </c>
      <c r="DZ41" s="163">
        <v>8.3181999999999992</v>
      </c>
      <c r="EA41" s="163">
        <v>243.99809999999999</v>
      </c>
      <c r="EB41" s="163">
        <v>196.23830000000001</v>
      </c>
      <c r="EC41" s="163">
        <v>190.0864</v>
      </c>
      <c r="ED41" s="163">
        <v>191.4024</v>
      </c>
      <c r="EE41" s="163">
        <v>61.620399999999997</v>
      </c>
      <c r="EF41" s="163">
        <v>49.571199999999997</v>
      </c>
      <c r="EG41" s="163">
        <v>-20.498999999999999</v>
      </c>
      <c r="EH41" s="163">
        <v>574.18449999999996</v>
      </c>
      <c r="EI41" s="163">
        <v>70.705299999999994</v>
      </c>
      <c r="EJ41" s="164"/>
      <c r="EK41" s="163">
        <v>-35.109000000000002</v>
      </c>
      <c r="EL41" s="163">
        <v>-31.884899999999998</v>
      </c>
      <c r="EM41" s="163">
        <v>21.4312</v>
      </c>
      <c r="EN41" s="163">
        <v>-21.9815</v>
      </c>
      <c r="EO41" s="163">
        <v>-20.7028</v>
      </c>
      <c r="EP41" s="163">
        <v>47.664000000000001</v>
      </c>
      <c r="EQ41" s="163">
        <v>-54.693899999999999</v>
      </c>
      <c r="ER41" s="164"/>
      <c r="ES41" s="163">
        <v>-12.5259</v>
      </c>
      <c r="ET41" s="163">
        <v>0</v>
      </c>
      <c r="EU41" s="163">
        <v>-14.14</v>
      </c>
      <c r="EV41" s="163">
        <v>1</v>
      </c>
      <c r="EW41" s="163">
        <v>14.281000000000001</v>
      </c>
      <c r="EX41" s="163">
        <v>-101.85599999999999</v>
      </c>
      <c r="EY41" s="163">
        <v>-37.353099999999998</v>
      </c>
      <c r="EZ41" s="163">
        <v>-36.778500000000001</v>
      </c>
      <c r="FA41" s="163">
        <v>8.3521999999999998</v>
      </c>
      <c r="FB41" s="163">
        <v>-47.527500000000003</v>
      </c>
      <c r="FC41" s="163">
        <v>11.620100000000001</v>
      </c>
      <c r="FD41" s="163">
        <v>22.7058</v>
      </c>
      <c r="FE41" s="164"/>
      <c r="FF41" s="163">
        <v>22.432400000000001</v>
      </c>
      <c r="FG41" s="163">
        <v>41.461500000000001</v>
      </c>
      <c r="FH41" s="163">
        <v>41.826700000000002</v>
      </c>
      <c r="FI41" s="163">
        <v>41.2806</v>
      </c>
      <c r="FJ41" s="163">
        <v>27.1279</v>
      </c>
      <c r="FK41" s="163">
        <v>26.625599999999999</v>
      </c>
      <c r="FL41" s="163">
        <v>95.115200000000002</v>
      </c>
      <c r="FM41" s="163">
        <v>-7.3098000000000001</v>
      </c>
      <c r="FN41" s="163">
        <v>-7.1886000000000001</v>
      </c>
      <c r="FO41" s="163">
        <v>59.046599999999998</v>
      </c>
      <c r="FP41" s="163">
        <v>75.010000000000005</v>
      </c>
      <c r="FQ41" s="163">
        <v>16.913699999999999</v>
      </c>
      <c r="FR41" s="163">
        <v>9.84</v>
      </c>
      <c r="FS41" s="163">
        <v>12.674099999999999</v>
      </c>
      <c r="FT41" s="163">
        <v>1.2088000000000001</v>
      </c>
      <c r="FU41" s="163">
        <v>-7.92</v>
      </c>
      <c r="FV41" s="163">
        <v>14.89</v>
      </c>
      <c r="FW41" s="163">
        <v>17.403400000000001</v>
      </c>
      <c r="FX41" s="163">
        <v>11.565200000000001</v>
      </c>
      <c r="FY41" s="163">
        <v>-4.6219999999999999</v>
      </c>
      <c r="FZ41" s="163">
        <v>4.4740000000000002</v>
      </c>
      <c r="GA41" s="163">
        <v>7.4001000000000001</v>
      </c>
      <c r="GB41" s="163">
        <v>42.26</v>
      </c>
      <c r="GC41" s="163">
        <v>-72.858000000000004</v>
      </c>
      <c r="GD41" s="163">
        <v>-60.081099999999999</v>
      </c>
      <c r="GE41" s="163">
        <v>16.84</v>
      </c>
      <c r="GF41" s="163">
        <v>84.662599999999998</v>
      </c>
      <c r="GG41" s="163">
        <v>22.3</v>
      </c>
      <c r="GH41" s="163">
        <v>-19.4132</v>
      </c>
      <c r="GI41" s="163">
        <v>-5.4484000000000004</v>
      </c>
      <c r="GJ41" s="163">
        <v>-5.4924999999999997</v>
      </c>
      <c r="GK41" s="163">
        <v>4.6189</v>
      </c>
      <c r="GL41" s="164"/>
      <c r="GM41" s="164"/>
      <c r="GN41" s="164"/>
      <c r="GO41" s="163">
        <v>-43.088799999999999</v>
      </c>
      <c r="GP41" s="163">
        <v>14.3284</v>
      </c>
      <c r="GQ41" s="163">
        <v>45.798099999999998</v>
      </c>
      <c r="GR41" s="163">
        <v>61.1541</v>
      </c>
      <c r="GS41" s="163">
        <v>62.2532</v>
      </c>
      <c r="GT41" s="163">
        <v>-141.99199999999999</v>
      </c>
      <c r="GU41" s="163">
        <v>-28.7501</v>
      </c>
      <c r="GV41" s="163">
        <v>34.846899999999998</v>
      </c>
      <c r="GW41" s="163">
        <v>-75.947900000000004</v>
      </c>
      <c r="GX41" s="163">
        <v>10.725300000000001</v>
      </c>
      <c r="GY41" s="163">
        <v>12.239100000000001</v>
      </c>
      <c r="GZ41" s="163">
        <v>11.71</v>
      </c>
      <c r="HA41" s="163">
        <v>12.364800000000001</v>
      </c>
      <c r="HB41" s="163">
        <v>88.498099999999994</v>
      </c>
      <c r="HC41" s="163">
        <v>89.441500000000005</v>
      </c>
      <c r="HD41" s="163">
        <v>38.6</v>
      </c>
      <c r="HE41" s="163">
        <v>-37.960900000000002</v>
      </c>
      <c r="HF41" s="163">
        <v>-225.63509999999999</v>
      </c>
      <c r="HG41" s="163">
        <v>228.09059999999999</v>
      </c>
      <c r="HH41" s="163">
        <v>131.97</v>
      </c>
      <c r="HI41" s="163">
        <v>-84.749700000000004</v>
      </c>
      <c r="HJ41" s="163">
        <v>-84.014099999999999</v>
      </c>
      <c r="HK41" s="163">
        <v>-53.543199999999999</v>
      </c>
      <c r="HL41" s="163">
        <v>-44.297400000000003</v>
      </c>
      <c r="HM41" s="163">
        <v>78.258399999999995</v>
      </c>
      <c r="HN41" s="163">
        <v>76.559299999999993</v>
      </c>
      <c r="HO41" s="163">
        <v>-38.0413</v>
      </c>
      <c r="HP41" s="163">
        <v>-35.678600000000003</v>
      </c>
      <c r="HQ41" s="163">
        <v>9.0335999999999999</v>
      </c>
      <c r="HR41" s="163">
        <v>8.2536000000000005</v>
      </c>
      <c r="HS41" s="163">
        <v>-56.245800000000003</v>
      </c>
      <c r="HT41" s="163">
        <v>-56.104999999999997</v>
      </c>
      <c r="HU41" s="163">
        <v>71.069999999999993</v>
      </c>
      <c r="HV41" s="164"/>
      <c r="HW41" s="163">
        <v>33.4</v>
      </c>
      <c r="HX41" s="163">
        <v>34.299999999999997</v>
      </c>
      <c r="HY41" s="164"/>
      <c r="HZ41" s="163">
        <v>-10.88</v>
      </c>
      <c r="IA41" s="163">
        <v>-364.31439999999998</v>
      </c>
      <c r="IB41" s="163">
        <v>102.62269999999999</v>
      </c>
      <c r="IC41" s="163">
        <v>101.4211</v>
      </c>
      <c r="ID41" s="163">
        <v>12.8</v>
      </c>
      <c r="IE41" s="163">
        <v>-5.0999999999999996</v>
      </c>
      <c r="IF41" s="163">
        <v>-7.9</v>
      </c>
      <c r="IG41" s="163">
        <v>-7.9</v>
      </c>
      <c r="IH41" s="163">
        <v>0.89590000000000003</v>
      </c>
      <c r="II41" s="163">
        <v>0.77200000000000002</v>
      </c>
      <c r="IJ41" s="163">
        <v>-124.1182</v>
      </c>
      <c r="IK41" s="163">
        <v>-43.464500000000001</v>
      </c>
      <c r="IL41" s="163">
        <v>269.68509999999998</v>
      </c>
      <c r="IM41" s="163">
        <v>203.83670000000001</v>
      </c>
      <c r="IN41" s="163">
        <v>115.1033</v>
      </c>
      <c r="IO41" s="163">
        <v>-193.91329999999999</v>
      </c>
      <c r="IP41" s="163">
        <v>193.67679999999999</v>
      </c>
      <c r="IQ41" s="163">
        <v>-157.79599999999999</v>
      </c>
      <c r="IR41" s="163">
        <v>-75.958399999999997</v>
      </c>
      <c r="IS41" s="163">
        <v>-189.3784</v>
      </c>
      <c r="IT41" s="163">
        <v>168.0291</v>
      </c>
      <c r="IU41" s="163">
        <v>164.11689999999999</v>
      </c>
      <c r="IV41" s="163">
        <v>160.73060000000001</v>
      </c>
      <c r="IW41" s="163">
        <v>-255.86410000000001</v>
      </c>
      <c r="IX41" s="163">
        <v>79.104699999999994</v>
      </c>
      <c r="IY41" s="163">
        <v>-181.75569999999999</v>
      </c>
      <c r="IZ41" s="163">
        <v>181.01669999999999</v>
      </c>
      <c r="JA41" s="163">
        <v>-13.7098</v>
      </c>
      <c r="JB41" s="164"/>
      <c r="JC41" s="163">
        <v>17.600000000000001</v>
      </c>
      <c r="JD41" s="163">
        <v>7.0030000000000001</v>
      </c>
      <c r="JE41" s="163">
        <v>6.9950000000000001</v>
      </c>
      <c r="JF41" s="163">
        <v>-17.600000000000001</v>
      </c>
      <c r="JG41" s="163">
        <v>-6.16</v>
      </c>
      <c r="JH41" s="164"/>
      <c r="JI41" s="163">
        <v>5.8609999999999998</v>
      </c>
      <c r="JJ41" s="163">
        <v>-16.493500000000001</v>
      </c>
      <c r="JK41" s="163">
        <v>-33.165500000000002</v>
      </c>
      <c r="JL41" s="163">
        <v>14.3</v>
      </c>
      <c r="JM41" s="163">
        <v>54.337000000000003</v>
      </c>
      <c r="JN41" s="163">
        <v>54.097000000000001</v>
      </c>
      <c r="JO41" s="163">
        <v>11.2</v>
      </c>
      <c r="JP41" s="163">
        <v>13.4366</v>
      </c>
      <c r="JQ41" s="163">
        <v>50.549900000000001</v>
      </c>
      <c r="JR41" s="163">
        <v>50.622900000000001</v>
      </c>
      <c r="JS41" s="163">
        <v>50.501300000000001</v>
      </c>
      <c r="JT41" s="164"/>
      <c r="JU41" s="163">
        <v>7.5</v>
      </c>
      <c r="JV41" s="163">
        <v>11.3711</v>
      </c>
      <c r="JW41" s="163">
        <v>8.11</v>
      </c>
      <c r="JX41" s="164"/>
      <c r="JY41" s="163">
        <v>-44.514800000000001</v>
      </c>
      <c r="JZ41" s="163">
        <v>80.004999999999995</v>
      </c>
      <c r="KA41" s="163">
        <v>55.1661</v>
      </c>
      <c r="KB41" s="163">
        <v>-44.115900000000003</v>
      </c>
      <c r="KC41" s="163">
        <v>-79.1464</v>
      </c>
      <c r="KD41" s="163">
        <v>42.723999999999997</v>
      </c>
      <c r="KE41" s="163">
        <v>35.683799999999998</v>
      </c>
      <c r="KF41" s="163">
        <v>-14.9</v>
      </c>
      <c r="KG41" s="163">
        <v>16.100000000000001</v>
      </c>
      <c r="KH41" s="163">
        <v>-95.3369</v>
      </c>
      <c r="KI41" s="163">
        <v>212.56379999999999</v>
      </c>
    </row>
    <row r="42" spans="1:295" ht="18" customHeight="1" x14ac:dyDescent="0.3">
      <c r="A42" s="162" t="s">
        <v>50</v>
      </c>
      <c r="B42" s="162" t="s">
        <v>799</v>
      </c>
      <c r="C42" s="165">
        <v>0</v>
      </c>
      <c r="D42" s="165">
        <v>22.561199999999999</v>
      </c>
      <c r="E42" s="166"/>
      <c r="F42" s="165">
        <v>-36.0426</v>
      </c>
      <c r="G42" s="165">
        <v>19.7773</v>
      </c>
      <c r="H42" s="166"/>
      <c r="I42" s="165">
        <v>55.619</v>
      </c>
      <c r="J42" s="165">
        <v>-84.2821</v>
      </c>
      <c r="K42" s="165">
        <v>61.435400000000001</v>
      </c>
      <c r="L42" s="165">
        <v>31.164999999999999</v>
      </c>
      <c r="M42" s="165">
        <v>30.972300000000001</v>
      </c>
      <c r="N42" s="165">
        <v>-4.4400000000000004</v>
      </c>
      <c r="O42" s="165">
        <v>-57.189</v>
      </c>
      <c r="P42" s="165">
        <v>50.6</v>
      </c>
      <c r="Q42" s="165">
        <v>18.216000000000001</v>
      </c>
      <c r="R42" s="165">
        <v>-50.6</v>
      </c>
      <c r="S42" s="165">
        <v>12.743399999999999</v>
      </c>
      <c r="T42" s="165">
        <v>42.264000000000003</v>
      </c>
      <c r="U42" s="165">
        <v>18.784600000000001</v>
      </c>
      <c r="V42" s="165">
        <v>19.281099999999999</v>
      </c>
      <c r="W42" s="165">
        <v>31.8506</v>
      </c>
      <c r="X42" s="165">
        <v>11.6005</v>
      </c>
      <c r="Y42" s="165">
        <v>0.20699999999999999</v>
      </c>
      <c r="Z42" s="165">
        <v>5.5552000000000001</v>
      </c>
      <c r="AA42" s="166"/>
      <c r="AB42" s="166"/>
      <c r="AC42" s="165">
        <v>-54.18</v>
      </c>
      <c r="AD42" s="165">
        <v>-54.2</v>
      </c>
      <c r="AE42" s="166"/>
      <c r="AF42" s="165">
        <v>4.4400000000000004</v>
      </c>
      <c r="AG42" s="165">
        <v>55</v>
      </c>
      <c r="AH42" s="166"/>
      <c r="AI42" s="166"/>
      <c r="AJ42" s="165">
        <v>-46.71</v>
      </c>
      <c r="AK42" s="165">
        <v>-46.24</v>
      </c>
      <c r="AL42" s="165">
        <v>-64.260000000000005</v>
      </c>
      <c r="AM42" s="165">
        <v>46.68</v>
      </c>
      <c r="AN42" s="165">
        <v>46.94</v>
      </c>
      <c r="AO42" s="165">
        <v>22.421600000000002</v>
      </c>
      <c r="AP42" s="165">
        <v>-7.4776999999999996</v>
      </c>
      <c r="AQ42" s="165">
        <v>65.931799999999996</v>
      </c>
      <c r="AR42" s="165">
        <v>68.627799999999993</v>
      </c>
      <c r="AS42" s="165">
        <v>41.8367</v>
      </c>
      <c r="AT42" s="165">
        <v>-44.206499999999998</v>
      </c>
      <c r="AU42" s="165">
        <v>-44.4587</v>
      </c>
      <c r="AV42" s="165">
        <v>12.3164</v>
      </c>
      <c r="AW42" s="165">
        <v>13.467599999999999</v>
      </c>
      <c r="AX42" s="165">
        <v>73.007800000000003</v>
      </c>
      <c r="AY42" s="165">
        <v>75.418999999999997</v>
      </c>
      <c r="AZ42" s="165">
        <v>38.802</v>
      </c>
      <c r="BA42" s="166"/>
      <c r="BB42" s="165">
        <v>-530.08159999999998</v>
      </c>
      <c r="BC42" s="165">
        <v>11.077999999999999</v>
      </c>
      <c r="BD42" s="165">
        <v>-14.5</v>
      </c>
      <c r="BE42" s="165">
        <v>-14.8</v>
      </c>
      <c r="BF42" s="165">
        <v>50.019199999999998</v>
      </c>
      <c r="BG42" s="165">
        <v>48.982399999999998</v>
      </c>
      <c r="BH42" s="165">
        <v>-4.1927000000000003</v>
      </c>
      <c r="BI42" s="166"/>
      <c r="BJ42" s="165">
        <v>-88.936099999999996</v>
      </c>
      <c r="BK42" s="165">
        <v>6.8939000000000004</v>
      </c>
      <c r="BL42" s="165">
        <v>7.6003999999999996</v>
      </c>
      <c r="BM42" s="165">
        <v>5.1357999999999997</v>
      </c>
      <c r="BN42" s="165">
        <v>568.01030000000003</v>
      </c>
      <c r="BO42" s="166"/>
      <c r="BP42" s="165">
        <v>211.18799999999999</v>
      </c>
      <c r="BQ42" s="165">
        <v>-527.53959999999995</v>
      </c>
      <c r="BR42" s="165">
        <v>513.61210000000005</v>
      </c>
      <c r="BS42" s="166"/>
      <c r="BT42" s="165">
        <v>-53.220999999999997</v>
      </c>
      <c r="BU42" s="165">
        <v>55.215600000000002</v>
      </c>
      <c r="BV42" s="165">
        <v>103.37820000000001</v>
      </c>
      <c r="BW42" s="165">
        <v>36.840000000000003</v>
      </c>
      <c r="BX42" s="165">
        <v>1.04</v>
      </c>
      <c r="BY42" s="165">
        <v>74.62</v>
      </c>
      <c r="BZ42" s="165">
        <v>63.64</v>
      </c>
      <c r="CA42" s="165">
        <v>-16.740400000000001</v>
      </c>
      <c r="CB42" s="165">
        <v>-16.740400000000001</v>
      </c>
      <c r="CC42" s="165">
        <v>77.977199999999996</v>
      </c>
      <c r="CD42" s="165">
        <v>79.589699999999993</v>
      </c>
      <c r="CE42" s="165">
        <v>32.542400000000001</v>
      </c>
      <c r="CF42" s="165">
        <v>-145.38650000000001</v>
      </c>
      <c r="CG42" s="165">
        <v>-145.40309999999999</v>
      </c>
      <c r="CH42" s="165">
        <v>8.8450000000000006</v>
      </c>
      <c r="CI42" s="166"/>
      <c r="CJ42" s="166"/>
      <c r="CK42" s="166"/>
      <c r="CL42" s="165">
        <v>136.69999999999999</v>
      </c>
      <c r="CM42" s="165">
        <v>123.2</v>
      </c>
      <c r="CN42" s="165">
        <v>-16.95</v>
      </c>
      <c r="CO42" s="165">
        <v>63.470199999999998</v>
      </c>
      <c r="CP42" s="165">
        <v>61.430300000000003</v>
      </c>
      <c r="CQ42" s="165">
        <v>61.247100000000003</v>
      </c>
      <c r="CR42" s="165">
        <v>-22.7697</v>
      </c>
      <c r="CS42" s="165">
        <v>-23.178899999999999</v>
      </c>
      <c r="CT42" s="165">
        <v>38.888599999999997</v>
      </c>
      <c r="CU42" s="165">
        <v>-72.780100000000004</v>
      </c>
      <c r="CV42" s="165">
        <v>46.109400000000001</v>
      </c>
      <c r="CW42" s="165">
        <v>12.504899999999999</v>
      </c>
      <c r="CX42" s="165">
        <v>71.64</v>
      </c>
      <c r="CY42" s="165">
        <v>38.54</v>
      </c>
      <c r="CZ42" s="165">
        <v>85.788600000000002</v>
      </c>
      <c r="DA42" s="165">
        <v>81.303399999999996</v>
      </c>
      <c r="DB42" s="165">
        <v>-32.89</v>
      </c>
      <c r="DC42" s="165">
        <v>-20.472300000000001</v>
      </c>
      <c r="DD42" s="166"/>
      <c r="DE42" s="166"/>
      <c r="DF42" s="165">
        <v>-112.93729999999999</v>
      </c>
      <c r="DG42" s="165">
        <v>-17.649899999999999</v>
      </c>
      <c r="DH42" s="165">
        <v>-20.686</v>
      </c>
      <c r="DI42" s="165">
        <v>-95.1</v>
      </c>
      <c r="DJ42" s="165">
        <v>-95.6</v>
      </c>
      <c r="DK42" s="165">
        <v>27.3917</v>
      </c>
      <c r="DL42" s="165">
        <v>49.813800000000001</v>
      </c>
      <c r="DM42" s="165">
        <v>68.113399999999999</v>
      </c>
      <c r="DN42" s="165">
        <v>70.330799999999996</v>
      </c>
      <c r="DO42" s="165">
        <v>49.36</v>
      </c>
      <c r="DP42" s="165">
        <v>-10.74</v>
      </c>
      <c r="DQ42" s="165">
        <v>60.000500000000002</v>
      </c>
      <c r="DR42" s="165">
        <v>111.2688</v>
      </c>
      <c r="DS42" s="165">
        <v>-26.11</v>
      </c>
      <c r="DT42" s="165">
        <v>-26.46</v>
      </c>
      <c r="DU42" s="165">
        <v>116.11</v>
      </c>
      <c r="DV42" s="165">
        <v>70.37</v>
      </c>
      <c r="DW42" s="165">
        <v>110.9091</v>
      </c>
      <c r="DX42" s="165">
        <v>110.2364</v>
      </c>
      <c r="DY42" s="165">
        <v>17.013400000000001</v>
      </c>
      <c r="DZ42" s="165">
        <v>16.045500000000001</v>
      </c>
      <c r="EA42" s="165">
        <v>238.81270000000001</v>
      </c>
      <c r="EB42" s="165">
        <v>192.23820000000001</v>
      </c>
      <c r="EC42" s="165">
        <v>187.0684</v>
      </c>
      <c r="ED42" s="165">
        <v>187.9076</v>
      </c>
      <c r="EE42" s="165">
        <v>57.796500000000002</v>
      </c>
      <c r="EF42" s="165">
        <v>46.199599999999997</v>
      </c>
      <c r="EG42" s="165">
        <v>-19.914999999999999</v>
      </c>
      <c r="EH42" s="165">
        <v>543.92529999999999</v>
      </c>
      <c r="EI42" s="165">
        <v>185.55860000000001</v>
      </c>
      <c r="EJ42" s="166"/>
      <c r="EK42" s="165">
        <v>-35.420699999999997</v>
      </c>
      <c r="EL42" s="165">
        <v>-32.765700000000002</v>
      </c>
      <c r="EM42" s="165">
        <v>21.200800000000001</v>
      </c>
      <c r="EN42" s="165">
        <v>-24.042100000000001</v>
      </c>
      <c r="EO42" s="165">
        <v>-21.767700000000001</v>
      </c>
      <c r="EP42" s="165">
        <v>55.344000000000001</v>
      </c>
      <c r="EQ42" s="165">
        <v>-34.470399999999998</v>
      </c>
      <c r="ER42" s="165">
        <v>-34.548999999999999</v>
      </c>
      <c r="ES42" s="165">
        <v>-10.542999999999999</v>
      </c>
      <c r="ET42" s="165">
        <v>15.47</v>
      </c>
      <c r="EU42" s="165">
        <v>-15.62</v>
      </c>
      <c r="EV42" s="165">
        <v>1</v>
      </c>
      <c r="EW42" s="165">
        <v>13.027699999999999</v>
      </c>
      <c r="EX42" s="165">
        <v>-101.0667</v>
      </c>
      <c r="EY42" s="165">
        <v>-36.779400000000003</v>
      </c>
      <c r="EZ42" s="165">
        <v>-35.794899999999998</v>
      </c>
      <c r="FA42" s="165">
        <v>7.3018000000000001</v>
      </c>
      <c r="FB42" s="165">
        <v>-43.710700000000003</v>
      </c>
      <c r="FC42" s="165">
        <v>9.4835999999999991</v>
      </c>
      <c r="FD42" s="165">
        <v>22.380600000000001</v>
      </c>
      <c r="FE42" s="166"/>
      <c r="FF42" s="165">
        <v>22.244299999999999</v>
      </c>
      <c r="FG42" s="165">
        <v>41.622999999999998</v>
      </c>
      <c r="FH42" s="165">
        <v>41.976300000000002</v>
      </c>
      <c r="FI42" s="165">
        <v>40.928100000000001</v>
      </c>
      <c r="FJ42" s="165">
        <v>17.750399999999999</v>
      </c>
      <c r="FK42" s="165">
        <v>18.0853</v>
      </c>
      <c r="FL42" s="165">
        <v>83.225800000000007</v>
      </c>
      <c r="FM42" s="165">
        <v>-14.929600000000001</v>
      </c>
      <c r="FN42" s="165">
        <v>-14.254300000000001</v>
      </c>
      <c r="FO42" s="165">
        <v>55.610500000000002</v>
      </c>
      <c r="FP42" s="165">
        <v>69.028000000000006</v>
      </c>
      <c r="FQ42" s="165">
        <v>14.1891</v>
      </c>
      <c r="FR42" s="165">
        <v>9.69</v>
      </c>
      <c r="FS42" s="165">
        <v>13.0745</v>
      </c>
      <c r="FT42" s="165">
        <v>1.1856</v>
      </c>
      <c r="FU42" s="165">
        <v>-8.24</v>
      </c>
      <c r="FV42" s="165">
        <v>14.35</v>
      </c>
      <c r="FW42" s="165">
        <v>13.140599999999999</v>
      </c>
      <c r="FX42" s="165">
        <v>11.565200000000001</v>
      </c>
      <c r="FY42" s="165">
        <v>-4.7069999999999999</v>
      </c>
      <c r="FZ42" s="165">
        <v>4.508</v>
      </c>
      <c r="GA42" s="166"/>
      <c r="GB42" s="165">
        <v>41.52</v>
      </c>
      <c r="GC42" s="165">
        <v>-69.780600000000007</v>
      </c>
      <c r="GD42" s="165">
        <v>-55.4011</v>
      </c>
      <c r="GE42" s="165">
        <v>17.27</v>
      </c>
      <c r="GF42" s="165">
        <v>85.029600000000002</v>
      </c>
      <c r="GG42" s="165">
        <v>23.4</v>
      </c>
      <c r="GH42" s="165">
        <v>-19.771799999999999</v>
      </c>
      <c r="GI42" s="165">
        <v>-5.7850999999999999</v>
      </c>
      <c r="GJ42" s="165">
        <v>-6.1294000000000004</v>
      </c>
      <c r="GK42" s="165">
        <v>4.6384999999999996</v>
      </c>
      <c r="GL42" s="166"/>
      <c r="GM42" s="166"/>
      <c r="GN42" s="165">
        <v>-14.782</v>
      </c>
      <c r="GO42" s="165">
        <v>-42.829900000000002</v>
      </c>
      <c r="GP42" s="165">
        <v>12.869899999999999</v>
      </c>
      <c r="GQ42" s="165">
        <v>44.773699999999998</v>
      </c>
      <c r="GR42" s="165">
        <v>62.656500000000001</v>
      </c>
      <c r="GS42" s="165">
        <v>64.601799999999997</v>
      </c>
      <c r="GT42" s="165">
        <v>-139.05269999999999</v>
      </c>
      <c r="GU42" s="165">
        <v>-28.714200000000002</v>
      </c>
      <c r="GV42" s="165">
        <v>36.338799999999999</v>
      </c>
      <c r="GW42" s="165">
        <v>-74.5518</v>
      </c>
      <c r="GX42" s="165">
        <v>10.3573</v>
      </c>
      <c r="GY42" s="165">
        <v>12.190300000000001</v>
      </c>
      <c r="GZ42" s="165">
        <v>11.7628</v>
      </c>
      <c r="HA42" s="165">
        <v>12.006</v>
      </c>
      <c r="HB42" s="165">
        <v>117.059</v>
      </c>
      <c r="HC42" s="165">
        <v>116.4392</v>
      </c>
      <c r="HD42" s="165">
        <v>83.8</v>
      </c>
      <c r="HE42" s="165">
        <v>-85.139499999999998</v>
      </c>
      <c r="HF42" s="165">
        <v>-290.46019999999999</v>
      </c>
      <c r="HG42" s="165">
        <v>295.99889999999999</v>
      </c>
      <c r="HH42" s="165">
        <v>263.85770000000002</v>
      </c>
      <c r="HI42" s="165">
        <v>-112.3428</v>
      </c>
      <c r="HJ42" s="165">
        <v>-110.7141</v>
      </c>
      <c r="HK42" s="165">
        <v>-51.586500000000001</v>
      </c>
      <c r="HL42" s="165">
        <v>-40.8568</v>
      </c>
      <c r="HM42" s="165">
        <v>74.301400000000001</v>
      </c>
      <c r="HN42" s="165">
        <v>74.305499999999995</v>
      </c>
      <c r="HO42" s="165">
        <v>-67.779200000000003</v>
      </c>
      <c r="HP42" s="165">
        <v>-59.878399999999999</v>
      </c>
      <c r="HQ42" s="165">
        <v>20.8002</v>
      </c>
      <c r="HR42" s="165">
        <v>20.020099999999999</v>
      </c>
      <c r="HS42" s="165">
        <v>-67.747699999999995</v>
      </c>
      <c r="HT42" s="165">
        <v>-68.039599999999993</v>
      </c>
      <c r="HU42" s="165">
        <v>67.5</v>
      </c>
      <c r="HV42" s="165">
        <v>67.760000000000005</v>
      </c>
      <c r="HW42" s="165">
        <v>29.8</v>
      </c>
      <c r="HX42" s="165">
        <v>29.4</v>
      </c>
      <c r="HY42" s="165">
        <v>22.519400000000001</v>
      </c>
      <c r="HZ42" s="165">
        <v>17.12</v>
      </c>
      <c r="IA42" s="165">
        <v>-360.40559999999999</v>
      </c>
      <c r="IB42" s="165">
        <v>96.8947</v>
      </c>
      <c r="IC42" s="165">
        <v>98.074299999999994</v>
      </c>
      <c r="ID42" s="165">
        <v>16.8</v>
      </c>
      <c r="IE42" s="165">
        <v>-13</v>
      </c>
      <c r="IF42" s="165">
        <v>-19.899999999999999</v>
      </c>
      <c r="IG42" s="165">
        <v>-19.899999999999999</v>
      </c>
      <c r="IH42" s="165">
        <v>0.95379999999999998</v>
      </c>
      <c r="II42" s="166"/>
      <c r="IJ42" s="165">
        <v>-259.03160000000003</v>
      </c>
      <c r="IK42" s="165">
        <v>-155.80090000000001</v>
      </c>
      <c r="IL42" s="165">
        <v>411.32420000000002</v>
      </c>
      <c r="IM42" s="165">
        <v>328.20940000000002</v>
      </c>
      <c r="IN42" s="165">
        <v>122.81019999999999</v>
      </c>
      <c r="IO42" s="165">
        <v>-318.39929999999998</v>
      </c>
      <c r="IP42" s="165">
        <v>317.95339999999999</v>
      </c>
      <c r="IQ42" s="165">
        <v>-174.0737</v>
      </c>
      <c r="IR42" s="165">
        <v>-166.0119</v>
      </c>
      <c r="IS42" s="165">
        <v>-318.37790000000001</v>
      </c>
      <c r="IT42" s="165">
        <v>138.0735</v>
      </c>
      <c r="IU42" s="165">
        <v>138.22210000000001</v>
      </c>
      <c r="IV42" s="165">
        <v>177.14879999999999</v>
      </c>
      <c r="IW42" s="165">
        <v>-404.7072</v>
      </c>
      <c r="IX42" s="165">
        <v>172.90770000000001</v>
      </c>
      <c r="IY42" s="165">
        <v>-234.68279999999999</v>
      </c>
      <c r="IZ42" s="165">
        <v>229.9212</v>
      </c>
      <c r="JA42" s="165">
        <v>-13.366400000000001</v>
      </c>
      <c r="JB42" s="166"/>
      <c r="JC42" s="165">
        <v>16.16</v>
      </c>
      <c r="JD42" s="165">
        <v>6.8289999999999997</v>
      </c>
      <c r="JE42" s="165">
        <v>6.819</v>
      </c>
      <c r="JF42" s="165">
        <v>-15.44</v>
      </c>
      <c r="JG42" s="165">
        <v>-8.8000000000000007</v>
      </c>
      <c r="JH42" s="166"/>
      <c r="JI42" s="165">
        <v>9.1142000000000003</v>
      </c>
      <c r="JJ42" s="165">
        <v>-18.748799999999999</v>
      </c>
      <c r="JK42" s="165">
        <v>-34.102400000000003</v>
      </c>
      <c r="JL42" s="165">
        <v>13.7</v>
      </c>
      <c r="JM42" s="165">
        <v>49.905000000000001</v>
      </c>
      <c r="JN42" s="165">
        <v>50.37</v>
      </c>
      <c r="JO42" s="166"/>
      <c r="JP42" s="165">
        <v>13.432700000000001</v>
      </c>
      <c r="JQ42" s="165">
        <v>49.813000000000002</v>
      </c>
      <c r="JR42" s="165">
        <v>48.344000000000001</v>
      </c>
      <c r="JS42" s="165">
        <v>49.701000000000001</v>
      </c>
      <c r="JT42" s="166"/>
      <c r="JU42" s="165">
        <v>16.600000000000001</v>
      </c>
      <c r="JV42" s="165">
        <v>13.794700000000001</v>
      </c>
      <c r="JW42" s="165">
        <v>8.14</v>
      </c>
      <c r="JX42" s="166"/>
      <c r="JY42" s="165">
        <v>-41.936399999999999</v>
      </c>
      <c r="JZ42" s="165">
        <v>79.073800000000006</v>
      </c>
      <c r="KA42" s="165">
        <v>52.011200000000002</v>
      </c>
      <c r="KB42" s="165">
        <v>-41.727400000000003</v>
      </c>
      <c r="KC42" s="165">
        <v>-77.406099999999995</v>
      </c>
      <c r="KD42" s="165">
        <v>39.827500000000001</v>
      </c>
      <c r="KE42" s="165">
        <v>37.3217</v>
      </c>
      <c r="KF42" s="165">
        <v>-23.9</v>
      </c>
      <c r="KG42" s="165">
        <v>23.8</v>
      </c>
      <c r="KH42" s="165">
        <v>-26.447600000000001</v>
      </c>
      <c r="KI42" s="165">
        <v>147.21350000000001</v>
      </c>
    </row>
    <row r="43" spans="1:295" ht="18" customHeight="1" x14ac:dyDescent="0.3">
      <c r="A43" s="162" t="s">
        <v>50</v>
      </c>
      <c r="B43" s="162" t="s">
        <v>800</v>
      </c>
      <c r="C43" s="165">
        <v>0</v>
      </c>
      <c r="D43" s="165">
        <v>22.551200000000001</v>
      </c>
      <c r="E43" s="165">
        <v>-27.4405</v>
      </c>
      <c r="F43" s="165">
        <v>-36.174900000000001</v>
      </c>
      <c r="G43" s="165">
        <v>19.445399999999999</v>
      </c>
      <c r="H43" s="166"/>
      <c r="I43" s="165">
        <v>54.4953</v>
      </c>
      <c r="J43" s="165">
        <v>-79.077100000000002</v>
      </c>
      <c r="K43" s="165">
        <v>60.7072</v>
      </c>
      <c r="L43" s="165">
        <v>31.103100000000001</v>
      </c>
      <c r="M43" s="165">
        <v>30.529699999999998</v>
      </c>
      <c r="N43" s="165">
        <v>-2.2200000000000002</v>
      </c>
      <c r="O43" s="165">
        <v>-50.713999999999999</v>
      </c>
      <c r="P43" s="165">
        <v>44</v>
      </c>
      <c r="Q43" s="165">
        <v>14.076000000000001</v>
      </c>
      <c r="R43" s="165">
        <v>-44</v>
      </c>
      <c r="S43" s="165">
        <v>12.717000000000001</v>
      </c>
      <c r="T43" s="165">
        <v>38.407400000000003</v>
      </c>
      <c r="U43" s="165">
        <v>18.9681</v>
      </c>
      <c r="V43" s="165">
        <v>19.251300000000001</v>
      </c>
      <c r="W43" s="165">
        <v>32.2622</v>
      </c>
      <c r="X43" s="165">
        <v>11.580500000000001</v>
      </c>
      <c r="Y43" s="165">
        <v>0.24709999999999999</v>
      </c>
      <c r="Z43" s="165">
        <v>5.7861000000000002</v>
      </c>
      <c r="AA43" s="166"/>
      <c r="AB43" s="166"/>
      <c r="AC43" s="165">
        <v>-52.24</v>
      </c>
      <c r="AD43" s="165">
        <v>-52.86</v>
      </c>
      <c r="AE43" s="166"/>
      <c r="AF43" s="165">
        <v>2.2200000000000002</v>
      </c>
      <c r="AG43" s="165">
        <v>48.4</v>
      </c>
      <c r="AH43" s="166"/>
      <c r="AI43" s="166"/>
      <c r="AJ43" s="165">
        <v>-50.13</v>
      </c>
      <c r="AK43" s="165">
        <v>-51.48</v>
      </c>
      <c r="AL43" s="165">
        <v>-51.76</v>
      </c>
      <c r="AM43" s="165">
        <v>51.12</v>
      </c>
      <c r="AN43" s="165">
        <v>52.08</v>
      </c>
      <c r="AO43" s="165">
        <v>22.647300000000001</v>
      </c>
      <c r="AP43" s="165">
        <v>-7.7523</v>
      </c>
      <c r="AQ43" s="165">
        <v>66.747299999999996</v>
      </c>
      <c r="AR43" s="165">
        <v>68.530500000000004</v>
      </c>
      <c r="AS43" s="165">
        <v>41.272300000000001</v>
      </c>
      <c r="AT43" s="165">
        <v>-48.359299999999998</v>
      </c>
      <c r="AU43" s="165">
        <v>-47.991900000000001</v>
      </c>
      <c r="AV43" s="165">
        <v>30.537800000000001</v>
      </c>
      <c r="AW43" s="165">
        <v>32.122799999999998</v>
      </c>
      <c r="AX43" s="165">
        <v>70.596500000000006</v>
      </c>
      <c r="AY43" s="165">
        <v>73.007800000000003</v>
      </c>
      <c r="AZ43" s="165">
        <v>59.387500000000003</v>
      </c>
      <c r="BA43" s="166"/>
      <c r="BB43" s="165">
        <v>-534.81740000000002</v>
      </c>
      <c r="BC43" s="165">
        <v>12.100300000000001</v>
      </c>
      <c r="BD43" s="165">
        <v>-14.9</v>
      </c>
      <c r="BE43" s="165">
        <v>-15</v>
      </c>
      <c r="BF43" s="165">
        <v>54.667200000000001</v>
      </c>
      <c r="BG43" s="165">
        <v>53.716900000000003</v>
      </c>
      <c r="BH43" s="165">
        <v>-3.8445</v>
      </c>
      <c r="BI43" s="166"/>
      <c r="BJ43" s="165">
        <v>-92.829300000000003</v>
      </c>
      <c r="BK43" s="165">
        <v>4.9652000000000003</v>
      </c>
      <c r="BL43" s="165">
        <v>6.4128999999999996</v>
      </c>
      <c r="BM43" s="165">
        <v>4.4977999999999998</v>
      </c>
      <c r="BN43" s="165">
        <v>573.93089999999995</v>
      </c>
      <c r="BO43" s="166"/>
      <c r="BP43" s="165">
        <v>183.8434</v>
      </c>
      <c r="BQ43" s="165">
        <v>-493.70749999999998</v>
      </c>
      <c r="BR43" s="165">
        <v>508.82799999999997</v>
      </c>
      <c r="BS43" s="166"/>
      <c r="BT43" s="165">
        <v>-85.573300000000003</v>
      </c>
      <c r="BU43" s="165">
        <v>87.41</v>
      </c>
      <c r="BV43" s="165">
        <v>91.8917</v>
      </c>
      <c r="BW43" s="165">
        <v>27.13</v>
      </c>
      <c r="BX43" s="165">
        <v>30.84</v>
      </c>
      <c r="BY43" s="165">
        <v>66.92</v>
      </c>
      <c r="BZ43" s="165">
        <v>73.010000000000005</v>
      </c>
      <c r="CA43" s="165">
        <v>-13.6594</v>
      </c>
      <c r="CB43" s="165">
        <v>-14.061299999999999</v>
      </c>
      <c r="CC43" s="165">
        <v>78.918400000000005</v>
      </c>
      <c r="CD43" s="165">
        <v>79.897000000000006</v>
      </c>
      <c r="CE43" s="165">
        <v>32.144799999999996</v>
      </c>
      <c r="CF43" s="165">
        <v>-151.67869999999999</v>
      </c>
      <c r="CG43" s="165">
        <v>-152.07310000000001</v>
      </c>
      <c r="CH43" s="165">
        <v>8.0431000000000008</v>
      </c>
      <c r="CI43" s="165">
        <v>0</v>
      </c>
      <c r="CJ43" s="166"/>
      <c r="CK43" s="166"/>
      <c r="CL43" s="165">
        <v>139.5</v>
      </c>
      <c r="CM43" s="165">
        <v>125.5</v>
      </c>
      <c r="CN43" s="165">
        <v>-16.84</v>
      </c>
      <c r="CO43" s="165">
        <v>59.196100000000001</v>
      </c>
      <c r="CP43" s="165">
        <v>57.555399999999999</v>
      </c>
      <c r="CQ43" s="165">
        <v>57.850200000000001</v>
      </c>
      <c r="CR43" s="165">
        <v>-29.344000000000001</v>
      </c>
      <c r="CS43" s="165">
        <v>-29.471800000000002</v>
      </c>
      <c r="CT43" s="165">
        <v>40.856400000000001</v>
      </c>
      <c r="CU43" s="165">
        <v>-60.921100000000003</v>
      </c>
      <c r="CV43" s="165">
        <v>46.472999999999999</v>
      </c>
      <c r="CW43" s="165">
        <v>13.1807</v>
      </c>
      <c r="CX43" s="165">
        <v>66.849999999999994</v>
      </c>
      <c r="CY43" s="165">
        <v>36.71</v>
      </c>
      <c r="CZ43" s="165">
        <v>86.257300000000001</v>
      </c>
      <c r="DA43" s="165">
        <v>81.596400000000003</v>
      </c>
      <c r="DB43" s="165">
        <v>-33.11</v>
      </c>
      <c r="DC43" s="165">
        <v>-21.602599999999999</v>
      </c>
      <c r="DD43" s="166"/>
      <c r="DE43" s="166"/>
      <c r="DF43" s="165">
        <v>-108.94540000000001</v>
      </c>
      <c r="DG43" s="165">
        <v>-17.8002</v>
      </c>
      <c r="DH43" s="165">
        <v>-20.696000000000002</v>
      </c>
      <c r="DI43" s="165">
        <v>-92.9</v>
      </c>
      <c r="DJ43" s="165">
        <v>-93.1</v>
      </c>
      <c r="DK43" s="165">
        <v>27.605899999999998</v>
      </c>
      <c r="DL43" s="166"/>
      <c r="DM43" s="165">
        <v>68.113399999999999</v>
      </c>
      <c r="DN43" s="166"/>
      <c r="DO43" s="165">
        <v>48.84</v>
      </c>
      <c r="DP43" s="165">
        <v>-10.49</v>
      </c>
      <c r="DQ43" s="165">
        <v>59.349499999999999</v>
      </c>
      <c r="DR43" s="165">
        <v>109.55370000000001</v>
      </c>
      <c r="DS43" s="165">
        <v>-16.03</v>
      </c>
      <c r="DT43" s="165">
        <v>-16.23</v>
      </c>
      <c r="DU43" s="165">
        <v>95.69</v>
      </c>
      <c r="DV43" s="165">
        <v>70.39</v>
      </c>
      <c r="DW43" s="165">
        <v>109.43640000000001</v>
      </c>
      <c r="DX43" s="165">
        <v>106.9091</v>
      </c>
      <c r="DY43" s="165">
        <v>20.5657</v>
      </c>
      <c r="DZ43" s="165">
        <v>18.7636</v>
      </c>
      <c r="EA43" s="165">
        <v>231.18219999999999</v>
      </c>
      <c r="EB43" s="165">
        <v>184.83789999999999</v>
      </c>
      <c r="EC43" s="165">
        <v>180.0573</v>
      </c>
      <c r="ED43" s="165">
        <v>181.19829999999999</v>
      </c>
      <c r="EE43" s="165">
        <v>58.2682</v>
      </c>
      <c r="EF43" s="165">
        <v>46.8797</v>
      </c>
      <c r="EG43" s="165">
        <v>-19.059999999999999</v>
      </c>
      <c r="EH43" s="165">
        <v>503.4187</v>
      </c>
      <c r="EI43" s="165">
        <v>275.71170000000001</v>
      </c>
      <c r="EJ43" s="166"/>
      <c r="EK43" s="165">
        <v>-34.611899999999999</v>
      </c>
      <c r="EL43" s="165">
        <v>-31.588999999999999</v>
      </c>
      <c r="EM43" s="165">
        <v>18.7638</v>
      </c>
      <c r="EN43" s="165">
        <v>-15.391999999999999</v>
      </c>
      <c r="EO43" s="165">
        <v>-14.763400000000001</v>
      </c>
      <c r="EP43" s="165">
        <v>44.591999999999999</v>
      </c>
      <c r="EQ43" s="165">
        <v>-31.042000000000002</v>
      </c>
      <c r="ER43" s="165">
        <v>-31.601600000000001</v>
      </c>
      <c r="ES43" s="165">
        <v>-11.256500000000001</v>
      </c>
      <c r="ET43" s="165">
        <v>0</v>
      </c>
      <c r="EU43" s="165">
        <v>-13.87</v>
      </c>
      <c r="EV43" s="166"/>
      <c r="EW43" s="165">
        <v>12.7608</v>
      </c>
      <c r="EX43" s="165">
        <v>-83.408900000000003</v>
      </c>
      <c r="EY43" s="165">
        <v>-38.908900000000003</v>
      </c>
      <c r="EZ43" s="165">
        <v>-37.953600000000002</v>
      </c>
      <c r="FA43" s="165">
        <v>11.0336</v>
      </c>
      <c r="FB43" s="165">
        <v>-44.616</v>
      </c>
      <c r="FC43" s="165">
        <v>10.236800000000001</v>
      </c>
      <c r="FD43" s="165">
        <v>23.686199999999999</v>
      </c>
      <c r="FE43" s="166"/>
      <c r="FF43" s="165">
        <v>22.998999999999999</v>
      </c>
      <c r="FG43" s="165">
        <v>42.311399999999999</v>
      </c>
      <c r="FH43" s="165">
        <v>43.440199999999997</v>
      </c>
      <c r="FI43" s="165">
        <v>40.238</v>
      </c>
      <c r="FJ43" s="165">
        <v>11.554500000000001</v>
      </c>
      <c r="FK43" s="165">
        <v>11.8894</v>
      </c>
      <c r="FL43" s="165">
        <v>77.197400000000002</v>
      </c>
      <c r="FM43" s="165">
        <v>-16.983699999999999</v>
      </c>
      <c r="FN43" s="165">
        <v>-16.7105</v>
      </c>
      <c r="FO43" s="165">
        <v>50.736899999999999</v>
      </c>
      <c r="FP43" s="165">
        <v>65.641099999999994</v>
      </c>
      <c r="FQ43" s="165">
        <v>8.0439000000000007</v>
      </c>
      <c r="FR43" s="165">
        <v>9.93</v>
      </c>
      <c r="FS43" s="165">
        <v>14.463699999999999</v>
      </c>
      <c r="FT43" s="165">
        <v>1.232</v>
      </c>
      <c r="FU43" s="165">
        <v>-9.01</v>
      </c>
      <c r="FV43" s="165">
        <v>13.37</v>
      </c>
      <c r="FW43" s="165">
        <v>0</v>
      </c>
      <c r="FX43" s="165">
        <v>9.2296999999999993</v>
      </c>
      <c r="FY43" s="165">
        <v>-4.2880000000000003</v>
      </c>
      <c r="FZ43" s="165">
        <v>4.4160000000000004</v>
      </c>
      <c r="GA43" s="166"/>
      <c r="GB43" s="165">
        <v>38.83</v>
      </c>
      <c r="GC43" s="165">
        <v>-65.727699999999999</v>
      </c>
      <c r="GD43" s="165">
        <v>-51.4512</v>
      </c>
      <c r="GE43" s="165">
        <v>16.829999999999998</v>
      </c>
      <c r="GF43" s="165">
        <v>81.082899999999995</v>
      </c>
      <c r="GG43" s="165">
        <v>22.2</v>
      </c>
      <c r="GH43" s="165">
        <v>-19.017700000000001</v>
      </c>
      <c r="GI43" s="165">
        <v>-5.4107000000000003</v>
      </c>
      <c r="GJ43" s="165">
        <v>-5.4352</v>
      </c>
      <c r="GK43" s="165">
        <v>4.9006999999999996</v>
      </c>
      <c r="GL43" s="166"/>
      <c r="GM43" s="166"/>
      <c r="GN43" s="165">
        <v>-15.517899999999999</v>
      </c>
      <c r="GO43" s="165">
        <v>-43.253700000000002</v>
      </c>
      <c r="GP43" s="165">
        <v>12.5373</v>
      </c>
      <c r="GQ43" s="165">
        <v>45.547199999999997</v>
      </c>
      <c r="GR43" s="165">
        <v>62.772199999999998</v>
      </c>
      <c r="GS43" s="165">
        <v>63.767899999999997</v>
      </c>
      <c r="GT43" s="165">
        <v>-141.05289999999999</v>
      </c>
      <c r="GU43" s="165">
        <v>-27.321899999999999</v>
      </c>
      <c r="GV43" s="165">
        <v>34.334800000000001</v>
      </c>
      <c r="GW43" s="165">
        <v>-69.958399999999997</v>
      </c>
      <c r="GX43" s="165">
        <v>13.273899999999999</v>
      </c>
      <c r="GY43" s="165">
        <v>13.538</v>
      </c>
      <c r="GZ43" s="165">
        <v>13.133900000000001</v>
      </c>
      <c r="HA43" s="165">
        <v>13.7843</v>
      </c>
      <c r="HB43" s="165">
        <v>141.65309999999999</v>
      </c>
      <c r="HC43" s="165">
        <v>145.21799999999999</v>
      </c>
      <c r="HD43" s="165">
        <v>148.4</v>
      </c>
      <c r="HE43" s="165">
        <v>-149.5634</v>
      </c>
      <c r="HF43" s="165">
        <v>-386.99979999999999</v>
      </c>
      <c r="HG43" s="165">
        <v>385.66699999999997</v>
      </c>
      <c r="HH43" s="165">
        <v>398.14359999999999</v>
      </c>
      <c r="HI43" s="165">
        <v>-135.90620000000001</v>
      </c>
      <c r="HJ43" s="165">
        <v>-136.60720000000001</v>
      </c>
      <c r="HK43" s="165">
        <v>-47.725499999999997</v>
      </c>
      <c r="HL43" s="165">
        <v>-36.546500000000002</v>
      </c>
      <c r="HM43" s="165">
        <v>80.436400000000006</v>
      </c>
      <c r="HN43" s="165">
        <v>79.574700000000007</v>
      </c>
      <c r="HO43" s="165">
        <v>-87.050600000000003</v>
      </c>
      <c r="HP43" s="165">
        <v>-79.052999999999997</v>
      </c>
      <c r="HQ43" s="165">
        <v>27.2163</v>
      </c>
      <c r="HR43" s="165">
        <v>26.9087</v>
      </c>
      <c r="HS43" s="165">
        <v>-81.427999999999997</v>
      </c>
      <c r="HT43" s="165">
        <v>-80.633499999999998</v>
      </c>
      <c r="HU43" s="165">
        <v>85.39</v>
      </c>
      <c r="HV43" s="165">
        <v>86.15</v>
      </c>
      <c r="HW43" s="165">
        <v>32.9</v>
      </c>
      <c r="HX43" s="165">
        <v>32.4</v>
      </c>
      <c r="HY43" s="165">
        <v>23.0535</v>
      </c>
      <c r="HZ43" s="165">
        <v>35.200000000000003</v>
      </c>
      <c r="IA43" s="165">
        <v>-376.41879999999998</v>
      </c>
      <c r="IB43" s="165">
        <v>104.7157</v>
      </c>
      <c r="IC43" s="165">
        <v>103.7582</v>
      </c>
      <c r="ID43" s="165">
        <v>19.600000000000001</v>
      </c>
      <c r="IE43" s="165">
        <v>-12.9</v>
      </c>
      <c r="IF43" s="165">
        <v>-25</v>
      </c>
      <c r="IG43" s="165">
        <v>-25</v>
      </c>
      <c r="IH43" s="166"/>
      <c r="II43" s="166"/>
      <c r="IJ43" s="165">
        <v>-392.88589999999999</v>
      </c>
      <c r="IK43" s="165">
        <v>-248.5077</v>
      </c>
      <c r="IL43" s="165">
        <v>525.07590000000005</v>
      </c>
      <c r="IM43" s="165">
        <v>423.83319999999998</v>
      </c>
      <c r="IN43" s="165">
        <v>123.0663</v>
      </c>
      <c r="IO43" s="165">
        <v>-411.38209999999998</v>
      </c>
      <c r="IP43" s="165">
        <v>410.70870000000002</v>
      </c>
      <c r="IQ43" s="165">
        <v>-175.56739999999999</v>
      </c>
      <c r="IR43" s="165">
        <v>-227.00899999999999</v>
      </c>
      <c r="IS43" s="165">
        <v>-404.96620000000001</v>
      </c>
      <c r="IT43" s="165">
        <v>118.107</v>
      </c>
      <c r="IU43" s="165">
        <v>119.6512</v>
      </c>
      <c r="IV43" s="165">
        <v>179.35550000000001</v>
      </c>
      <c r="IW43" s="165">
        <v>-510.46280000000002</v>
      </c>
      <c r="IX43" s="165">
        <v>236.7396</v>
      </c>
      <c r="IY43" s="165">
        <v>-278.649</v>
      </c>
      <c r="IZ43" s="165">
        <v>276.49020000000002</v>
      </c>
      <c r="JA43" s="165">
        <v>-12.8666</v>
      </c>
      <c r="JB43" s="166"/>
      <c r="JC43" s="165">
        <v>14.88</v>
      </c>
      <c r="JD43" s="165">
        <v>6.7190000000000003</v>
      </c>
      <c r="JE43" s="165">
        <v>6.7080000000000002</v>
      </c>
      <c r="JF43" s="165">
        <v>-14.32</v>
      </c>
      <c r="JG43" s="165">
        <v>-9.1199999999999992</v>
      </c>
      <c r="JH43" s="166"/>
      <c r="JI43" s="165">
        <v>9.3186999999999998</v>
      </c>
      <c r="JJ43" s="165">
        <v>-19.8627</v>
      </c>
      <c r="JK43" s="165">
        <v>-31.874600000000001</v>
      </c>
      <c r="JL43" s="165">
        <v>14.3</v>
      </c>
      <c r="JM43" s="165">
        <v>51.860999999999997</v>
      </c>
      <c r="JN43" s="165">
        <v>50.27</v>
      </c>
      <c r="JO43" s="165">
        <v>11.284700000000001</v>
      </c>
      <c r="JP43" s="166"/>
      <c r="JQ43" s="165">
        <v>50.346200000000003</v>
      </c>
      <c r="JR43" s="165">
        <v>51.820500000000003</v>
      </c>
      <c r="JS43" s="165">
        <v>51.854100000000003</v>
      </c>
      <c r="JT43" s="166"/>
      <c r="JU43" s="165">
        <v>13.2</v>
      </c>
      <c r="JV43" s="165">
        <v>14.839499999999999</v>
      </c>
      <c r="JW43" s="165">
        <v>8.6199999999999992</v>
      </c>
      <c r="JX43" s="166"/>
      <c r="JY43" s="165">
        <v>-34.567700000000002</v>
      </c>
      <c r="JZ43" s="165">
        <v>76.807699999999997</v>
      </c>
      <c r="KA43" s="165">
        <v>48.665300000000002</v>
      </c>
      <c r="KB43" s="165">
        <v>-35.195700000000002</v>
      </c>
      <c r="KC43" s="165">
        <v>-75.901399999999995</v>
      </c>
      <c r="KD43" s="165">
        <v>35.976199999999999</v>
      </c>
      <c r="KE43" s="165">
        <v>40.500900000000001</v>
      </c>
      <c r="KF43" s="165">
        <v>-21.3</v>
      </c>
      <c r="KG43" s="165">
        <v>21.1</v>
      </c>
      <c r="KH43" s="165">
        <v>8.4037000000000006</v>
      </c>
      <c r="KI43" s="165">
        <v>126.7058</v>
      </c>
    </row>
    <row r="44" spans="1:295" ht="18" customHeight="1" x14ac:dyDescent="0.3">
      <c r="A44" s="162" t="s">
        <v>50</v>
      </c>
      <c r="B44" s="162" t="s">
        <v>801</v>
      </c>
      <c r="C44" s="165">
        <v>0</v>
      </c>
      <c r="D44" s="165">
        <v>22.8691</v>
      </c>
      <c r="E44" s="165">
        <v>-27.805800000000001</v>
      </c>
      <c r="F44" s="165">
        <v>-35.864800000000002</v>
      </c>
      <c r="G44" s="165">
        <v>18.989899999999999</v>
      </c>
      <c r="H44" s="166"/>
      <c r="I44" s="165">
        <v>52.803699999999999</v>
      </c>
      <c r="J44" s="165">
        <v>-76.460499999999996</v>
      </c>
      <c r="K44" s="165">
        <v>59.132899999999999</v>
      </c>
      <c r="L44" s="165">
        <v>30.013100000000001</v>
      </c>
      <c r="M44" s="165">
        <v>29.737400000000001</v>
      </c>
      <c r="N44" s="165">
        <v>0</v>
      </c>
      <c r="O44" s="165">
        <v>-54.56</v>
      </c>
      <c r="P44" s="165">
        <v>46.2</v>
      </c>
      <c r="Q44" s="165">
        <v>13.247999999999999</v>
      </c>
      <c r="R44" s="165">
        <v>-46.2</v>
      </c>
      <c r="S44" s="165">
        <v>12.810600000000001</v>
      </c>
      <c r="T44" s="165">
        <v>37.213799999999999</v>
      </c>
      <c r="U44" s="165">
        <v>18.286300000000001</v>
      </c>
      <c r="V44" s="165">
        <v>18.77</v>
      </c>
      <c r="W44" s="165">
        <v>31.393899999999999</v>
      </c>
      <c r="X44" s="165">
        <v>10.4521</v>
      </c>
      <c r="Y44" s="165">
        <v>0.30349999999999999</v>
      </c>
      <c r="Z44" s="165">
        <v>5.6787999999999998</v>
      </c>
      <c r="AA44" s="166"/>
      <c r="AB44" s="166"/>
      <c r="AC44" s="165">
        <v>-54.28</v>
      </c>
      <c r="AD44" s="165">
        <v>-54.1</v>
      </c>
      <c r="AE44" s="166"/>
      <c r="AF44" s="165">
        <v>0</v>
      </c>
      <c r="AG44" s="165">
        <v>52.8</v>
      </c>
      <c r="AH44" s="166"/>
      <c r="AI44" s="166"/>
      <c r="AJ44" s="165">
        <v>-47.57</v>
      </c>
      <c r="AK44" s="165">
        <v>-47.62</v>
      </c>
      <c r="AL44" s="165">
        <v>-63.44</v>
      </c>
      <c r="AM44" s="165">
        <v>48</v>
      </c>
      <c r="AN44" s="165">
        <v>48.73</v>
      </c>
      <c r="AO44" s="165">
        <v>24.023199999999999</v>
      </c>
      <c r="AP44" s="165">
        <v>-9.1403999999999996</v>
      </c>
      <c r="AQ44" s="165">
        <v>67.525800000000004</v>
      </c>
      <c r="AR44" s="165">
        <v>69.916399999999996</v>
      </c>
      <c r="AS44" s="165">
        <v>40.259300000000003</v>
      </c>
      <c r="AT44" s="165">
        <v>-42.331099999999999</v>
      </c>
      <c r="AU44" s="165">
        <v>-42.387999999999998</v>
      </c>
      <c r="AV44" s="165">
        <v>10.3665</v>
      </c>
      <c r="AW44" s="165">
        <v>10.833600000000001</v>
      </c>
      <c r="AX44" s="165">
        <v>72.605900000000005</v>
      </c>
      <c r="AY44" s="165">
        <v>74.347399999999993</v>
      </c>
      <c r="AZ44" s="165">
        <v>35.526499999999999</v>
      </c>
      <c r="BA44" s="166"/>
      <c r="BB44" s="165">
        <v>-522.17859999999996</v>
      </c>
      <c r="BC44" s="165">
        <v>-4.8514999999999997</v>
      </c>
      <c r="BD44" s="165">
        <v>-6.1</v>
      </c>
      <c r="BE44" s="165">
        <v>-6.2</v>
      </c>
      <c r="BF44" s="165">
        <v>48.335599999999999</v>
      </c>
      <c r="BG44" s="165">
        <v>47.9726</v>
      </c>
      <c r="BH44" s="165">
        <v>-4.5949</v>
      </c>
      <c r="BI44" s="166"/>
      <c r="BJ44" s="165">
        <v>-73.6995</v>
      </c>
      <c r="BK44" s="165">
        <v>2.6741000000000001</v>
      </c>
      <c r="BL44" s="165">
        <v>3.9525999999999999</v>
      </c>
      <c r="BM44" s="165">
        <v>3.8856000000000002</v>
      </c>
      <c r="BN44" s="165">
        <v>563.76819999999998</v>
      </c>
      <c r="BO44" s="165">
        <v>131.90100000000001</v>
      </c>
      <c r="BP44" s="165">
        <v>132.08410000000001</v>
      </c>
      <c r="BQ44" s="165">
        <v>-478.79239999999999</v>
      </c>
      <c r="BR44" s="165">
        <v>565.34609999999998</v>
      </c>
      <c r="BS44" s="166"/>
      <c r="BT44" s="165">
        <v>-31.257899999999999</v>
      </c>
      <c r="BU44" s="165">
        <v>32.649299999999997</v>
      </c>
      <c r="BV44" s="165">
        <v>92.809799999999996</v>
      </c>
      <c r="BW44" s="165">
        <v>27.75</v>
      </c>
      <c r="BX44" s="165">
        <v>33.47</v>
      </c>
      <c r="BY44" s="165">
        <v>67.739999999999995</v>
      </c>
      <c r="BZ44" s="165">
        <v>71.25</v>
      </c>
      <c r="CA44" s="165">
        <v>-18.347899999999999</v>
      </c>
      <c r="CB44" s="165">
        <v>-18.883800000000001</v>
      </c>
      <c r="CC44" s="165">
        <v>70.311700000000002</v>
      </c>
      <c r="CD44" s="165">
        <v>70.369500000000002</v>
      </c>
      <c r="CE44" s="165">
        <v>32.514099999999999</v>
      </c>
      <c r="CF44" s="165">
        <v>-144.2757</v>
      </c>
      <c r="CG44" s="165">
        <v>-143.35740000000001</v>
      </c>
      <c r="CH44" s="165">
        <v>-4.2200000000000001E-2</v>
      </c>
      <c r="CI44" s="166"/>
      <c r="CJ44" s="166"/>
      <c r="CK44" s="166"/>
      <c r="CL44" s="165">
        <v>137.9</v>
      </c>
      <c r="CM44" s="165">
        <v>124.1</v>
      </c>
      <c r="CN44" s="165">
        <v>-16.989999999999998</v>
      </c>
      <c r="CO44" s="165">
        <v>61.476199999999999</v>
      </c>
      <c r="CP44" s="165">
        <v>59.243099999999998</v>
      </c>
      <c r="CQ44" s="165">
        <v>59.762999999999998</v>
      </c>
      <c r="CR44" s="165">
        <v>-26.7531</v>
      </c>
      <c r="CS44" s="165">
        <v>-26.3323</v>
      </c>
      <c r="CT44" s="165">
        <v>70.177599999999998</v>
      </c>
      <c r="CU44" s="165">
        <v>-94.057299999999998</v>
      </c>
      <c r="CV44" s="165">
        <v>76.745199999999997</v>
      </c>
      <c r="CW44" s="165">
        <v>15.208500000000001</v>
      </c>
      <c r="CX44" s="165">
        <v>72.14</v>
      </c>
      <c r="CY44" s="165">
        <v>38.39</v>
      </c>
      <c r="CZ44" s="165">
        <v>88.132300000000001</v>
      </c>
      <c r="DA44" s="165">
        <v>83.647199999999998</v>
      </c>
      <c r="DB44" s="165">
        <v>-33.72</v>
      </c>
      <c r="DC44" s="165">
        <v>-4.8006000000000002</v>
      </c>
      <c r="DD44" s="166"/>
      <c r="DE44" s="166"/>
      <c r="DF44" s="165">
        <v>-118.0896</v>
      </c>
      <c r="DG44" s="165">
        <v>-17.271899999999999</v>
      </c>
      <c r="DH44" s="165">
        <v>-21.082799999999999</v>
      </c>
      <c r="DI44" s="165">
        <v>-101.1</v>
      </c>
      <c r="DJ44" s="165">
        <v>-99.8</v>
      </c>
      <c r="DK44" s="165">
        <v>27.2818</v>
      </c>
      <c r="DL44" s="165">
        <v>50.399799999999999</v>
      </c>
      <c r="DM44" s="165">
        <v>69.991900000000001</v>
      </c>
      <c r="DN44" s="165">
        <v>71.502700000000004</v>
      </c>
      <c r="DO44" s="165">
        <v>49.9</v>
      </c>
      <c r="DP44" s="165">
        <v>-10.59</v>
      </c>
      <c r="DQ44" s="165">
        <v>56.497500000000002</v>
      </c>
      <c r="DR44" s="165">
        <v>116.1516</v>
      </c>
      <c r="DS44" s="165">
        <v>-1.93</v>
      </c>
      <c r="DT44" s="165">
        <v>-1.89</v>
      </c>
      <c r="DU44" s="165">
        <v>66.44</v>
      </c>
      <c r="DV44" s="165">
        <v>68.760000000000005</v>
      </c>
      <c r="DW44" s="165">
        <v>116.56359999999999</v>
      </c>
      <c r="DX44" s="165">
        <v>115</v>
      </c>
      <c r="DY44" s="165">
        <v>19.944900000000001</v>
      </c>
      <c r="DZ44" s="165">
        <v>19.327300000000001</v>
      </c>
      <c r="EA44" s="165">
        <v>227.3817</v>
      </c>
      <c r="EB44" s="165">
        <v>182.61840000000001</v>
      </c>
      <c r="EC44" s="165">
        <v>175.61850000000001</v>
      </c>
      <c r="ED44" s="165">
        <v>178.8108</v>
      </c>
      <c r="EE44" s="165">
        <v>50.767699999999998</v>
      </c>
      <c r="EF44" s="165">
        <v>38.3812</v>
      </c>
      <c r="EG44" s="165">
        <v>-19.335000000000001</v>
      </c>
      <c r="EH44" s="165">
        <v>492.28890000000001</v>
      </c>
      <c r="EI44" s="165">
        <v>252.0515</v>
      </c>
      <c r="EJ44" s="166"/>
      <c r="EK44" s="165">
        <v>-21.947600000000001</v>
      </c>
      <c r="EL44" s="165">
        <v>-18.815200000000001</v>
      </c>
      <c r="EM44" s="165">
        <v>25.073799999999999</v>
      </c>
      <c r="EN44" s="165">
        <v>-11.9902</v>
      </c>
      <c r="EO44" s="165">
        <v>-10.6851</v>
      </c>
      <c r="EP44" s="165">
        <v>39.984000000000002</v>
      </c>
      <c r="EQ44" s="165">
        <v>-31.163</v>
      </c>
      <c r="ER44" s="165">
        <v>-32.1877</v>
      </c>
      <c r="ES44" s="165">
        <v>-2.9822000000000002</v>
      </c>
      <c r="ET44" s="166"/>
      <c r="EU44" s="165">
        <v>-13.4</v>
      </c>
      <c r="EV44" s="166"/>
      <c r="EW44" s="165">
        <v>12.5633</v>
      </c>
      <c r="EX44" s="165">
        <v>-75.338399999999993</v>
      </c>
      <c r="EY44" s="165">
        <v>-38.005600000000001</v>
      </c>
      <c r="EZ44" s="165">
        <v>-37.8932</v>
      </c>
      <c r="FA44" s="165">
        <v>6.4343000000000004</v>
      </c>
      <c r="FB44" s="165">
        <v>-36.275500000000001</v>
      </c>
      <c r="FC44" s="165">
        <v>0</v>
      </c>
      <c r="FD44" s="165">
        <v>24.1313</v>
      </c>
      <c r="FE44" s="166"/>
      <c r="FF44" s="165">
        <v>23.619900000000001</v>
      </c>
      <c r="FG44" s="165">
        <v>41.913400000000003</v>
      </c>
      <c r="FH44" s="165">
        <v>43.007599999999996</v>
      </c>
      <c r="FI44" s="165">
        <v>40.8309</v>
      </c>
      <c r="FJ44" s="165">
        <v>18.420200000000001</v>
      </c>
      <c r="FK44" s="165">
        <v>18.420200000000001</v>
      </c>
      <c r="FL44" s="165">
        <v>82.388499999999993</v>
      </c>
      <c r="FM44" s="165">
        <v>-17.601900000000001</v>
      </c>
      <c r="FN44" s="165">
        <v>-17.547899999999998</v>
      </c>
      <c r="FO44" s="165">
        <v>55.016399999999997</v>
      </c>
      <c r="FP44" s="165">
        <v>66.733900000000006</v>
      </c>
      <c r="FQ44" s="165">
        <v>14.5846</v>
      </c>
      <c r="FR44" s="165">
        <v>3.16</v>
      </c>
      <c r="FS44" s="165">
        <v>10.271800000000001</v>
      </c>
      <c r="FT44" s="165">
        <v>1.514</v>
      </c>
      <c r="FU44" s="165">
        <v>-6.14</v>
      </c>
      <c r="FV44" s="165">
        <v>13.76</v>
      </c>
      <c r="FW44" s="165">
        <v>14.974</v>
      </c>
      <c r="FX44" s="165">
        <v>7.1327999999999996</v>
      </c>
      <c r="FY44" s="165">
        <v>-3.6509999999999998</v>
      </c>
      <c r="FZ44" s="165">
        <v>0.95099999999999996</v>
      </c>
      <c r="GA44" s="166"/>
      <c r="GB44" s="165">
        <v>38.33</v>
      </c>
      <c r="GC44" s="165">
        <v>-68.222200000000001</v>
      </c>
      <c r="GD44" s="165">
        <v>-53.997799999999998</v>
      </c>
      <c r="GE44" s="165">
        <v>17.47</v>
      </c>
      <c r="GF44" s="165">
        <v>81.348699999999994</v>
      </c>
      <c r="GG44" s="165">
        <v>19.600000000000001</v>
      </c>
      <c r="GH44" s="165">
        <v>-19.4528</v>
      </c>
      <c r="GI44" s="165">
        <v>-6.3658999999999999</v>
      </c>
      <c r="GJ44" s="165">
        <v>-6.9257999999999997</v>
      </c>
      <c r="GK44" s="165">
        <v>5.5846999999999998</v>
      </c>
      <c r="GL44" s="166"/>
      <c r="GM44" s="166"/>
      <c r="GN44" s="165">
        <v>-16.162299999999998</v>
      </c>
      <c r="GO44" s="165">
        <v>-46.929000000000002</v>
      </c>
      <c r="GP44" s="165">
        <v>11.6823</v>
      </c>
      <c r="GQ44" s="165">
        <v>49.162300000000002</v>
      </c>
      <c r="GR44" s="165">
        <v>59.776400000000002</v>
      </c>
      <c r="GS44" s="165">
        <v>61.0593</v>
      </c>
      <c r="GT44" s="165">
        <v>-142.63849999999999</v>
      </c>
      <c r="GU44" s="165">
        <v>-27.899000000000001</v>
      </c>
      <c r="GV44" s="165">
        <v>35.251300000000001</v>
      </c>
      <c r="GW44" s="165">
        <v>-73.996399999999994</v>
      </c>
      <c r="GX44" s="165">
        <v>12.5236</v>
      </c>
      <c r="GY44" s="165">
        <v>15.150600000000001</v>
      </c>
      <c r="GZ44" s="165">
        <v>14.705399999999999</v>
      </c>
      <c r="HA44" s="165">
        <v>14</v>
      </c>
      <c r="HB44" s="165">
        <v>148.6823</v>
      </c>
      <c r="HC44" s="165">
        <v>150.52340000000001</v>
      </c>
      <c r="HD44" s="165">
        <v>230.5</v>
      </c>
      <c r="HE44" s="165">
        <v>-230.98759999999999</v>
      </c>
      <c r="HF44" s="165">
        <v>-495.81009999999998</v>
      </c>
      <c r="HG44" s="165">
        <v>493.5258</v>
      </c>
      <c r="HH44" s="165">
        <v>430.16489999999999</v>
      </c>
      <c r="HI44" s="165">
        <v>-140.38120000000001</v>
      </c>
      <c r="HJ44" s="165">
        <v>-139.8931</v>
      </c>
      <c r="HK44" s="165">
        <v>-50.575099999999999</v>
      </c>
      <c r="HL44" s="165">
        <v>-39.575699999999998</v>
      </c>
      <c r="HM44" s="165">
        <v>75.1935</v>
      </c>
      <c r="HN44" s="165">
        <v>73.878900000000002</v>
      </c>
      <c r="HO44" s="166"/>
      <c r="HP44" s="165">
        <v>-96.7821</v>
      </c>
      <c r="HQ44" s="165">
        <v>26.985600000000002</v>
      </c>
      <c r="HR44" s="165">
        <v>26.7988</v>
      </c>
      <c r="HS44" s="165">
        <v>-89.374099999999999</v>
      </c>
      <c r="HT44" s="165">
        <v>-89.310100000000006</v>
      </c>
      <c r="HU44" s="165">
        <v>87</v>
      </c>
      <c r="HV44" s="165">
        <v>87.18</v>
      </c>
      <c r="HW44" s="165">
        <v>35.6</v>
      </c>
      <c r="HX44" s="165">
        <v>35.700000000000003</v>
      </c>
      <c r="HY44" s="165">
        <v>22.8078</v>
      </c>
      <c r="HZ44" s="165">
        <v>40.479999999999997</v>
      </c>
      <c r="IA44" s="165">
        <v>-378.9153</v>
      </c>
      <c r="IB44" s="165">
        <v>105.6713</v>
      </c>
      <c r="IC44" s="165">
        <v>105.47199999999999</v>
      </c>
      <c r="ID44" s="165">
        <v>20.2</v>
      </c>
      <c r="IE44" s="165">
        <v>-6.7</v>
      </c>
      <c r="IF44" s="165">
        <v>-25.5</v>
      </c>
      <c r="IG44" s="165">
        <v>-25</v>
      </c>
      <c r="IH44" s="165">
        <v>1.083</v>
      </c>
      <c r="II44" s="165">
        <v>0.81879999999999997</v>
      </c>
      <c r="IJ44" s="165">
        <v>-428.73989999999998</v>
      </c>
      <c r="IK44" s="165">
        <v>-225.96610000000001</v>
      </c>
      <c r="IL44" s="165">
        <v>541.28020000000004</v>
      </c>
      <c r="IM44" s="165">
        <v>428.21660000000003</v>
      </c>
      <c r="IN44" s="165">
        <v>124.83410000000001</v>
      </c>
      <c r="IO44" s="165">
        <v>-420.71109999999999</v>
      </c>
      <c r="IP44" s="165">
        <v>420.68119999999999</v>
      </c>
      <c r="IQ44" s="165">
        <v>-173.5694</v>
      </c>
      <c r="IR44" s="165">
        <v>-237.57040000000001</v>
      </c>
      <c r="IS44" s="165">
        <v>-416.45740000000001</v>
      </c>
      <c r="IT44" s="165">
        <v>117.3463</v>
      </c>
      <c r="IU44" s="165">
        <v>116.48390000000001</v>
      </c>
      <c r="IV44" s="165">
        <v>172.20939999999999</v>
      </c>
      <c r="IW44" s="165">
        <v>-519.77800000000002</v>
      </c>
      <c r="IX44" s="165">
        <v>249.5266</v>
      </c>
      <c r="IY44" s="165">
        <v>-285.86149999999998</v>
      </c>
      <c r="IZ44" s="165">
        <v>283.3297</v>
      </c>
      <c r="JA44" s="165">
        <v>-12.918699999999999</v>
      </c>
      <c r="JB44" s="166"/>
      <c r="JC44" s="165">
        <v>14.24</v>
      </c>
      <c r="JD44" s="165">
        <v>6.0990000000000002</v>
      </c>
      <c r="JE44" s="165">
        <v>6.125</v>
      </c>
      <c r="JF44" s="165">
        <v>-14.08</v>
      </c>
      <c r="JG44" s="165">
        <v>-9.76</v>
      </c>
      <c r="JH44" s="166"/>
      <c r="JI44" s="165">
        <v>10.1671</v>
      </c>
      <c r="JJ44" s="165">
        <v>-25.371200000000002</v>
      </c>
      <c r="JK44" s="165">
        <v>-29.2958</v>
      </c>
      <c r="JL44" s="165">
        <v>15.1</v>
      </c>
      <c r="JM44" s="165">
        <v>51.738999999999997</v>
      </c>
      <c r="JN44" s="165">
        <v>50.960999999999999</v>
      </c>
      <c r="JO44" s="165">
        <v>0</v>
      </c>
      <c r="JP44" s="165">
        <v>0</v>
      </c>
      <c r="JQ44" s="165">
        <v>50.393799999999999</v>
      </c>
      <c r="JR44" s="165">
        <v>49.099800000000002</v>
      </c>
      <c r="JS44" s="165">
        <v>50.382199999999997</v>
      </c>
      <c r="JT44" s="166"/>
      <c r="JU44" s="165">
        <v>6.3</v>
      </c>
      <c r="JV44" s="165">
        <v>10.9871</v>
      </c>
      <c r="JW44" s="165">
        <v>10.28</v>
      </c>
      <c r="JX44" s="166"/>
      <c r="JY44" s="165">
        <v>-41.002000000000002</v>
      </c>
      <c r="JZ44" s="165">
        <v>79.162300000000002</v>
      </c>
      <c r="KA44" s="165">
        <v>52.320599999999999</v>
      </c>
      <c r="KB44" s="165">
        <v>-41.429900000000004</v>
      </c>
      <c r="KC44" s="165">
        <v>-77.656700000000001</v>
      </c>
      <c r="KD44" s="165">
        <v>39.5441</v>
      </c>
      <c r="KE44" s="165">
        <v>38.060200000000002</v>
      </c>
      <c r="KF44" s="165">
        <v>-16.399999999999999</v>
      </c>
      <c r="KG44" s="165">
        <v>16.5</v>
      </c>
      <c r="KH44" s="165">
        <v>-58.561100000000003</v>
      </c>
      <c r="KI44" s="165">
        <v>169.31960000000001</v>
      </c>
    </row>
    <row r="45" spans="1:295" ht="18" customHeight="1" x14ac:dyDescent="0.3">
      <c r="A45" s="162" t="s">
        <v>50</v>
      </c>
      <c r="B45" s="162" t="s">
        <v>802</v>
      </c>
      <c r="C45" s="165">
        <v>0</v>
      </c>
      <c r="D45" s="165">
        <v>24.966999999999999</v>
      </c>
      <c r="E45" s="165">
        <v>-30.282800000000002</v>
      </c>
      <c r="F45" s="165">
        <v>-34.287399999999998</v>
      </c>
      <c r="G45" s="165">
        <v>19.365400000000001</v>
      </c>
      <c r="H45" s="166"/>
      <c r="I45" s="165">
        <v>58.290599999999998</v>
      </c>
      <c r="J45" s="165">
        <v>-89.666700000000006</v>
      </c>
      <c r="K45" s="165">
        <v>65.7988</v>
      </c>
      <c r="L45" s="165">
        <v>33.518999999999998</v>
      </c>
      <c r="M45" s="165">
        <v>32.948300000000003</v>
      </c>
      <c r="N45" s="165">
        <v>-11.1</v>
      </c>
      <c r="O45" s="165">
        <v>-64.221999999999994</v>
      </c>
      <c r="P45" s="165">
        <v>55</v>
      </c>
      <c r="Q45" s="165">
        <v>19.044</v>
      </c>
      <c r="R45" s="165">
        <v>-55</v>
      </c>
      <c r="S45" s="165">
        <v>13.0036</v>
      </c>
      <c r="T45" s="165">
        <v>44.107999999999997</v>
      </c>
      <c r="U45" s="165">
        <v>20.980799999999999</v>
      </c>
      <c r="V45" s="165">
        <v>21.488700000000001</v>
      </c>
      <c r="W45" s="165">
        <v>35.231499999999997</v>
      </c>
      <c r="X45" s="165">
        <v>10.3024</v>
      </c>
      <c r="Y45" s="165">
        <v>0.42909999999999998</v>
      </c>
      <c r="Z45" s="165">
        <v>5.7054999999999998</v>
      </c>
      <c r="AA45" s="166"/>
      <c r="AB45" s="166"/>
      <c r="AC45" s="165">
        <v>-65.459999999999994</v>
      </c>
      <c r="AD45" s="165">
        <v>-65.58</v>
      </c>
      <c r="AE45" s="166"/>
      <c r="AF45" s="165">
        <v>11.1</v>
      </c>
      <c r="AG45" s="165">
        <v>63.8</v>
      </c>
      <c r="AH45" s="166"/>
      <c r="AI45" s="166"/>
      <c r="AJ45" s="165">
        <v>-61.11</v>
      </c>
      <c r="AK45" s="165">
        <v>-61.33</v>
      </c>
      <c r="AL45" s="165">
        <v>-59.2</v>
      </c>
      <c r="AM45" s="165">
        <v>61.56</v>
      </c>
      <c r="AN45" s="165">
        <v>62</v>
      </c>
      <c r="AO45" s="165">
        <v>25.413</v>
      </c>
      <c r="AP45" s="165">
        <v>-10.2986</v>
      </c>
      <c r="AQ45" s="165">
        <v>73.876400000000004</v>
      </c>
      <c r="AR45" s="165">
        <v>76.757599999999996</v>
      </c>
      <c r="AS45" s="165">
        <v>47.720999999999997</v>
      </c>
      <c r="AT45" s="165">
        <v>-55.191200000000002</v>
      </c>
      <c r="AU45" s="165">
        <v>-55.435699999999997</v>
      </c>
      <c r="AV45" s="165">
        <v>6.7484999999999999</v>
      </c>
      <c r="AW45" s="165">
        <v>6.7541000000000002</v>
      </c>
      <c r="AX45" s="165">
        <v>81.045299999999997</v>
      </c>
      <c r="AY45" s="165">
        <v>83.992400000000004</v>
      </c>
      <c r="AZ45" s="165">
        <v>39.569000000000003</v>
      </c>
      <c r="BA45" s="166"/>
      <c r="BB45" s="165">
        <v>-559.91819999999996</v>
      </c>
      <c r="BC45" s="165">
        <v>-6.8681000000000001</v>
      </c>
      <c r="BD45" s="165">
        <v>-5.0999999999999996</v>
      </c>
      <c r="BE45" s="165">
        <v>-5.0999999999999996</v>
      </c>
      <c r="BF45" s="165">
        <v>62.266300000000001</v>
      </c>
      <c r="BG45" s="165">
        <v>60.815800000000003</v>
      </c>
      <c r="BH45" s="165">
        <v>-5.2713999999999999</v>
      </c>
      <c r="BI45" s="166"/>
      <c r="BJ45" s="165">
        <v>-92.540300000000002</v>
      </c>
      <c r="BK45" s="165">
        <v>6.1851000000000003</v>
      </c>
      <c r="BL45" s="165">
        <v>8.3649000000000004</v>
      </c>
      <c r="BM45" s="165">
        <v>5.7988</v>
      </c>
      <c r="BN45" s="165">
        <v>604.54100000000005</v>
      </c>
      <c r="BO45" s="165">
        <v>137.63839999999999</v>
      </c>
      <c r="BP45" s="165">
        <v>137.39429999999999</v>
      </c>
      <c r="BQ45" s="165">
        <v>-493.43490000000003</v>
      </c>
      <c r="BR45" s="165">
        <v>614.96569999999997</v>
      </c>
      <c r="BS45" s="166"/>
      <c r="BT45" s="165">
        <v>-72.683899999999994</v>
      </c>
      <c r="BU45" s="165">
        <v>74.205500000000001</v>
      </c>
      <c r="BV45" s="165">
        <v>105.5737</v>
      </c>
      <c r="BW45" s="165">
        <v>32</v>
      </c>
      <c r="BX45" s="165">
        <v>39.28</v>
      </c>
      <c r="BY45" s="165">
        <v>75.930000000000007</v>
      </c>
      <c r="BZ45" s="165">
        <v>79.08</v>
      </c>
      <c r="CA45" s="165">
        <v>-18.6158</v>
      </c>
      <c r="CB45" s="165">
        <v>-19.017700000000001</v>
      </c>
      <c r="CC45" s="165">
        <v>81.565799999999996</v>
      </c>
      <c r="CD45" s="165">
        <v>83.023099999999999</v>
      </c>
      <c r="CE45" s="165">
        <v>25.049600000000002</v>
      </c>
      <c r="CF45" s="165">
        <v>-171.83940000000001</v>
      </c>
      <c r="CG45" s="165">
        <v>-170.7713</v>
      </c>
      <c r="CH45" s="165">
        <v>3.9571999999999998</v>
      </c>
      <c r="CI45" s="166"/>
      <c r="CJ45" s="166"/>
      <c r="CK45" s="166"/>
      <c r="CL45" s="165">
        <v>147.80000000000001</v>
      </c>
      <c r="CM45" s="165">
        <v>133.69999999999999</v>
      </c>
      <c r="CN45" s="165">
        <v>-17.82</v>
      </c>
      <c r="CO45" s="165">
        <v>60.639800000000001</v>
      </c>
      <c r="CP45" s="165">
        <v>58.2714</v>
      </c>
      <c r="CQ45" s="165">
        <v>58.593200000000003</v>
      </c>
      <c r="CR45" s="165">
        <v>-20.634</v>
      </c>
      <c r="CS45" s="165">
        <v>-20.5212</v>
      </c>
      <c r="CT45" s="165">
        <v>53.692100000000003</v>
      </c>
      <c r="CU45" s="165">
        <v>-89.922399999999996</v>
      </c>
      <c r="CV45" s="165">
        <v>61.035600000000002</v>
      </c>
      <c r="CW45" s="165">
        <v>17.781099999999999</v>
      </c>
      <c r="CX45" s="165">
        <v>81.430000000000007</v>
      </c>
      <c r="CY45" s="165">
        <v>42.62</v>
      </c>
      <c r="CZ45" s="165">
        <v>92.585400000000007</v>
      </c>
      <c r="DA45" s="165">
        <v>88.041700000000006</v>
      </c>
      <c r="DB45" s="165">
        <v>-36.4</v>
      </c>
      <c r="DC45" s="165">
        <v>-4.9960000000000004</v>
      </c>
      <c r="DD45" s="166"/>
      <c r="DE45" s="166"/>
      <c r="DF45" s="165">
        <v>-110.4401</v>
      </c>
      <c r="DG45" s="165">
        <v>-18.549199999999999</v>
      </c>
      <c r="DH45" s="165">
        <v>-22.654299999999999</v>
      </c>
      <c r="DI45" s="165">
        <v>-108.7</v>
      </c>
      <c r="DJ45" s="165">
        <v>-111.3</v>
      </c>
      <c r="DK45" s="165">
        <v>27.9025</v>
      </c>
      <c r="DL45" s="165">
        <v>53.329500000000003</v>
      </c>
      <c r="DM45" s="165">
        <v>79.384900000000002</v>
      </c>
      <c r="DN45" s="165">
        <v>75.018299999999996</v>
      </c>
      <c r="DO45" s="165">
        <v>52.63</v>
      </c>
      <c r="DP45" s="165">
        <v>-12.26</v>
      </c>
      <c r="DQ45" s="165">
        <v>59.674999999999997</v>
      </c>
      <c r="DR45" s="165">
        <v>110.3188</v>
      </c>
      <c r="DS45" s="165">
        <v>-2.4900000000000002</v>
      </c>
      <c r="DT45" s="165">
        <v>-2.4300000000000002</v>
      </c>
      <c r="DU45" s="165">
        <v>76.88</v>
      </c>
      <c r="DV45" s="165">
        <v>75.02</v>
      </c>
      <c r="DW45" s="165">
        <v>110.43640000000001</v>
      </c>
      <c r="DX45" s="165">
        <v>109.70910000000001</v>
      </c>
      <c r="DY45" s="165">
        <v>11.752800000000001</v>
      </c>
      <c r="DZ45" s="165">
        <v>10.7545</v>
      </c>
      <c r="EA45" s="165">
        <v>231.12880000000001</v>
      </c>
      <c r="EB45" s="165">
        <v>185.47020000000001</v>
      </c>
      <c r="EC45" s="165">
        <v>179.58860000000001</v>
      </c>
      <c r="ED45" s="165">
        <v>180.49270000000001</v>
      </c>
      <c r="EE45" s="165">
        <v>57.548200000000001</v>
      </c>
      <c r="EF45" s="165">
        <v>41.2164</v>
      </c>
      <c r="EG45" s="165">
        <v>-21.850999999999999</v>
      </c>
      <c r="EH45" s="165">
        <v>506.7473</v>
      </c>
      <c r="EI45" s="165">
        <v>267.8965</v>
      </c>
      <c r="EJ45" s="166"/>
      <c r="EK45" s="165">
        <v>-23.0154</v>
      </c>
      <c r="EL45" s="165">
        <v>-19.697900000000001</v>
      </c>
      <c r="EM45" s="165">
        <v>23.558199999999999</v>
      </c>
      <c r="EN45" s="165">
        <v>-6.3132999999999999</v>
      </c>
      <c r="EO45" s="165">
        <v>-5.9469000000000003</v>
      </c>
      <c r="EP45" s="165">
        <v>36.911999999999999</v>
      </c>
      <c r="EQ45" s="165">
        <v>-33.682099999999998</v>
      </c>
      <c r="ER45" s="165">
        <v>-34.6633</v>
      </c>
      <c r="ES45" s="165">
        <v>-3.1341999999999999</v>
      </c>
      <c r="ET45" s="166"/>
      <c r="EU45" s="165">
        <v>-12</v>
      </c>
      <c r="EV45" s="166"/>
      <c r="EW45" s="165">
        <v>14.1982</v>
      </c>
      <c r="EX45" s="165">
        <v>-71.090800000000002</v>
      </c>
      <c r="EY45" s="165">
        <v>-38.582999999999998</v>
      </c>
      <c r="EZ45" s="165">
        <v>-37.430999999999997</v>
      </c>
      <c r="FA45" s="165">
        <v>7.0983000000000001</v>
      </c>
      <c r="FB45" s="165">
        <v>-37.656799999999997</v>
      </c>
      <c r="FC45" s="165">
        <v>7.8700999999999999</v>
      </c>
      <c r="FD45" s="165">
        <v>23.968399999999999</v>
      </c>
      <c r="FE45" s="166"/>
      <c r="FF45" s="165">
        <v>24.0383</v>
      </c>
      <c r="FG45" s="165">
        <v>41.0886</v>
      </c>
      <c r="FH45" s="165">
        <v>42.545999999999999</v>
      </c>
      <c r="FI45" s="165">
        <v>39.633499999999998</v>
      </c>
      <c r="FJ45" s="165">
        <v>19.424900000000001</v>
      </c>
      <c r="FK45" s="165">
        <v>18.922599999999999</v>
      </c>
      <c r="FL45" s="165">
        <v>65.642899999999997</v>
      </c>
      <c r="FM45" s="165">
        <v>-9.5082000000000004</v>
      </c>
      <c r="FN45" s="165">
        <v>-9.2377000000000002</v>
      </c>
      <c r="FO45" s="165">
        <v>48.882199999999997</v>
      </c>
      <c r="FP45" s="165">
        <v>63.424599999999998</v>
      </c>
      <c r="FQ45" s="165">
        <v>1.2688999999999999</v>
      </c>
      <c r="FR45" s="165">
        <v>6.41</v>
      </c>
      <c r="FS45" s="165">
        <v>14.183</v>
      </c>
      <c r="FT45" s="165">
        <v>1.6324000000000001</v>
      </c>
      <c r="FU45" s="165">
        <v>-9.0399999999999991</v>
      </c>
      <c r="FV45" s="165">
        <v>11.89</v>
      </c>
      <c r="FW45" s="165">
        <v>0</v>
      </c>
      <c r="FX45" s="166"/>
      <c r="FY45" s="165">
        <v>-2.9209999999999998</v>
      </c>
      <c r="FZ45" s="165">
        <v>0.877</v>
      </c>
      <c r="GA45" s="166"/>
      <c r="GB45" s="165">
        <v>37.04</v>
      </c>
      <c r="GC45" s="165">
        <v>-65.697000000000003</v>
      </c>
      <c r="GD45" s="165">
        <v>-47.112400000000001</v>
      </c>
      <c r="GE45" s="165">
        <v>18.079999999999998</v>
      </c>
      <c r="GF45" s="165">
        <v>83.543099999999995</v>
      </c>
      <c r="GG45" s="165">
        <v>19.2</v>
      </c>
      <c r="GH45" s="165">
        <v>-23.6828</v>
      </c>
      <c r="GI45" s="165">
        <v>-8.7395999999999994</v>
      </c>
      <c r="GJ45" s="165">
        <v>-9.1496999999999993</v>
      </c>
      <c r="GK45" s="165">
        <v>3.1312000000000002</v>
      </c>
      <c r="GL45" s="166"/>
      <c r="GM45" s="166"/>
      <c r="GN45" s="166"/>
      <c r="GO45" s="165">
        <v>-55.0764</v>
      </c>
      <c r="GP45" s="165">
        <v>13.7799</v>
      </c>
      <c r="GQ45" s="165">
        <v>57.681899999999999</v>
      </c>
      <c r="GR45" s="165">
        <v>58.4026</v>
      </c>
      <c r="GS45" s="165">
        <v>59.709699999999998</v>
      </c>
      <c r="GT45" s="165">
        <v>-156.41229999999999</v>
      </c>
      <c r="GU45" s="165">
        <v>-30.094200000000001</v>
      </c>
      <c r="GV45" s="165">
        <v>44.000900000000001</v>
      </c>
      <c r="GW45" s="165">
        <v>-84.891499999999994</v>
      </c>
      <c r="GX45" s="165">
        <v>12.3368</v>
      </c>
      <c r="GY45" s="165">
        <v>16.439699999999998</v>
      </c>
      <c r="GZ45" s="165">
        <v>16.065999999999999</v>
      </c>
      <c r="HA45" s="165">
        <v>15</v>
      </c>
      <c r="HB45" s="165">
        <v>148.7072</v>
      </c>
      <c r="HC45" s="165">
        <v>150.09209999999999</v>
      </c>
      <c r="HD45" s="165">
        <v>230.9</v>
      </c>
      <c r="HE45" s="165">
        <v>-229.83009999999999</v>
      </c>
      <c r="HF45" s="165">
        <v>-491.50119999999998</v>
      </c>
      <c r="HG45" s="165">
        <v>493.80509999999998</v>
      </c>
      <c r="HH45" s="165">
        <v>442.11410000000001</v>
      </c>
      <c r="HI45" s="165">
        <v>-141.5866</v>
      </c>
      <c r="HJ45" s="165">
        <v>-140.8896</v>
      </c>
      <c r="HK45" s="165">
        <v>-51.970700000000001</v>
      </c>
      <c r="HL45" s="165">
        <v>-40.745800000000003</v>
      </c>
      <c r="HM45" s="165">
        <v>73.454499999999996</v>
      </c>
      <c r="HN45" s="165">
        <v>73.571899999999999</v>
      </c>
      <c r="HO45" s="165">
        <v>-100.116</v>
      </c>
      <c r="HP45" s="166"/>
      <c r="HQ45" s="165">
        <v>31.49</v>
      </c>
      <c r="HR45" s="165">
        <v>30.3584</v>
      </c>
      <c r="HS45" s="165">
        <v>-77.37</v>
      </c>
      <c r="HT45" s="165">
        <v>-76.927099999999996</v>
      </c>
      <c r="HU45" s="165">
        <v>91.5</v>
      </c>
      <c r="HV45" s="165">
        <v>92.16</v>
      </c>
      <c r="HW45" s="165">
        <v>34.200000000000003</v>
      </c>
      <c r="HX45" s="165">
        <v>34.200000000000003</v>
      </c>
      <c r="HY45" s="165">
        <v>23.299199999999999</v>
      </c>
      <c r="HZ45" s="165">
        <v>40.159999999999997</v>
      </c>
      <c r="IA45" s="165">
        <v>-395.28640000000001</v>
      </c>
      <c r="IB45" s="165">
        <v>109.6078</v>
      </c>
      <c r="IC45" s="165">
        <v>109.0626</v>
      </c>
      <c r="ID45" s="165">
        <v>20.7</v>
      </c>
      <c r="IE45" s="165">
        <v>-9.1</v>
      </c>
      <c r="IF45" s="165">
        <v>-30.1</v>
      </c>
      <c r="IG45" s="165">
        <v>-30.2</v>
      </c>
      <c r="IH45" s="165">
        <v>1.1758999999999999</v>
      </c>
      <c r="II45" s="165">
        <v>0.73180000000000001</v>
      </c>
      <c r="IJ45" s="165">
        <v>-437.55360000000002</v>
      </c>
      <c r="IK45" s="165">
        <v>-240.15029999999999</v>
      </c>
      <c r="IL45" s="165">
        <v>534.97990000000004</v>
      </c>
      <c r="IM45" s="165">
        <v>431.31639999999999</v>
      </c>
      <c r="IN45" s="165">
        <v>113.41500000000001</v>
      </c>
      <c r="IO45" s="165">
        <v>-419.4042</v>
      </c>
      <c r="IP45" s="165">
        <v>413.95710000000003</v>
      </c>
      <c r="IQ45" s="165">
        <v>-178.29069999999999</v>
      </c>
      <c r="IR45" s="165">
        <v>-243.93790000000001</v>
      </c>
      <c r="IS45" s="165">
        <v>-416.94659999999999</v>
      </c>
      <c r="IT45" s="165">
        <v>113.7512</v>
      </c>
      <c r="IU45" s="165">
        <v>113.5728</v>
      </c>
      <c r="IV45" s="165">
        <v>181.14179999999999</v>
      </c>
      <c r="IW45" s="165">
        <v>-519.08699999999999</v>
      </c>
      <c r="IX45" s="165">
        <v>248.25239999999999</v>
      </c>
      <c r="IY45" s="165">
        <v>-272.31529999999998</v>
      </c>
      <c r="IZ45" s="165">
        <v>270.22309999999999</v>
      </c>
      <c r="JA45" s="165">
        <v>-12.155200000000001</v>
      </c>
      <c r="JB45" s="166"/>
      <c r="JC45" s="165">
        <v>17.04</v>
      </c>
      <c r="JD45" s="165">
        <v>5.6559999999999997</v>
      </c>
      <c r="JE45" s="165">
        <v>5.6749999999999998</v>
      </c>
      <c r="JF45" s="165">
        <v>-17.04</v>
      </c>
      <c r="JG45" s="165">
        <v>-6.24</v>
      </c>
      <c r="JH45" s="166"/>
      <c r="JI45" s="165">
        <v>7.2679</v>
      </c>
      <c r="JJ45" s="165">
        <v>-24.229800000000001</v>
      </c>
      <c r="JK45" s="165">
        <v>-28.416899999999998</v>
      </c>
      <c r="JL45" s="165">
        <v>16</v>
      </c>
      <c r="JM45" s="165">
        <v>48.649000000000001</v>
      </c>
      <c r="JN45" s="165">
        <v>49.767000000000003</v>
      </c>
      <c r="JO45" s="166"/>
      <c r="JP45" s="166"/>
      <c r="JQ45" s="165">
        <v>47.620899999999999</v>
      </c>
      <c r="JR45" s="165">
        <v>46.869100000000003</v>
      </c>
      <c r="JS45" s="165">
        <v>47.677300000000002</v>
      </c>
      <c r="JT45" s="166"/>
      <c r="JU45" s="165">
        <v>8.9</v>
      </c>
      <c r="JV45" s="165">
        <v>11.225099999999999</v>
      </c>
      <c r="JW45" s="165">
        <v>10.75</v>
      </c>
      <c r="JX45" s="166"/>
      <c r="JY45" s="165">
        <v>-41.070599999999999</v>
      </c>
      <c r="JZ45" s="165">
        <v>80.292699999999996</v>
      </c>
      <c r="KA45" s="165">
        <v>52.363100000000003</v>
      </c>
      <c r="KB45" s="165">
        <v>-41.049199999999999</v>
      </c>
      <c r="KC45" s="165">
        <v>-78.487499999999997</v>
      </c>
      <c r="KD45" s="165">
        <v>39.080800000000004</v>
      </c>
      <c r="KE45" s="165">
        <v>39.243600000000001</v>
      </c>
      <c r="KF45" s="165">
        <v>-17.899999999999999</v>
      </c>
      <c r="KG45" s="165">
        <v>18.5</v>
      </c>
      <c r="KH45" s="165">
        <v>-44.249499999999998</v>
      </c>
      <c r="KI45" s="165">
        <v>184.06710000000001</v>
      </c>
    </row>
    <row r="46" spans="1:295" ht="18" customHeight="1" x14ac:dyDescent="0.3">
      <c r="A46" s="162" t="s">
        <v>50</v>
      </c>
      <c r="B46" s="162" t="s">
        <v>803</v>
      </c>
      <c r="C46" s="165">
        <v>0</v>
      </c>
      <c r="D46" s="165">
        <v>25.519500000000001</v>
      </c>
      <c r="E46" s="165">
        <v>-30.9893</v>
      </c>
      <c r="F46" s="165">
        <v>-33.565300000000001</v>
      </c>
      <c r="G46" s="165">
        <v>21.983899999999998</v>
      </c>
      <c r="H46" s="166"/>
      <c r="I46" s="165">
        <v>60.536200000000001</v>
      </c>
      <c r="J46" s="165">
        <v>-93.552800000000005</v>
      </c>
      <c r="K46" s="165">
        <v>68.181899999999999</v>
      </c>
      <c r="L46" s="165">
        <v>34.382899999999999</v>
      </c>
      <c r="M46" s="165">
        <v>34.412199999999999</v>
      </c>
      <c r="N46" s="165">
        <v>-17.760000000000002</v>
      </c>
      <c r="O46" s="165">
        <v>-65.317999999999998</v>
      </c>
      <c r="P46" s="165">
        <v>55</v>
      </c>
      <c r="Q46" s="165">
        <v>19.044</v>
      </c>
      <c r="R46" s="166"/>
      <c r="S46" s="165">
        <v>13.0822</v>
      </c>
      <c r="T46" s="165">
        <v>45.65</v>
      </c>
      <c r="U46" s="165">
        <v>21.965</v>
      </c>
      <c r="V46" s="165">
        <v>22.282900000000001</v>
      </c>
      <c r="W46" s="165">
        <v>37.100499999999997</v>
      </c>
      <c r="X46" s="165">
        <v>11.025499999999999</v>
      </c>
      <c r="Y46" s="165">
        <v>0.35010000000000002</v>
      </c>
      <c r="Z46" s="165">
        <v>6.0212000000000003</v>
      </c>
      <c r="AA46" s="166"/>
      <c r="AB46" s="166"/>
      <c r="AC46" s="165">
        <v>-69.02</v>
      </c>
      <c r="AD46" s="165">
        <v>-68.42</v>
      </c>
      <c r="AE46" s="166"/>
      <c r="AF46" s="165">
        <v>17.760000000000002</v>
      </c>
      <c r="AG46" s="166"/>
      <c r="AH46" s="166"/>
      <c r="AI46" s="166"/>
      <c r="AJ46" s="165">
        <v>-64.66</v>
      </c>
      <c r="AK46" s="165">
        <v>-63.9</v>
      </c>
      <c r="AL46" s="165">
        <v>-58.23</v>
      </c>
      <c r="AM46" s="165">
        <v>64.83</v>
      </c>
      <c r="AN46" s="165">
        <v>64.92</v>
      </c>
      <c r="AO46" s="165">
        <v>25.958400000000001</v>
      </c>
      <c r="AP46" s="165">
        <v>-10.575900000000001</v>
      </c>
      <c r="AQ46" s="165">
        <v>77.086100000000002</v>
      </c>
      <c r="AR46" s="165">
        <v>79.548299999999998</v>
      </c>
      <c r="AS46" s="165">
        <v>52.239899999999999</v>
      </c>
      <c r="AT46" s="165">
        <v>-56.396799999999999</v>
      </c>
      <c r="AU46" s="165">
        <v>-57.1282</v>
      </c>
      <c r="AV46" s="165">
        <v>5.7915999999999999</v>
      </c>
      <c r="AW46" s="165">
        <v>5.8372000000000002</v>
      </c>
      <c r="AX46" s="165">
        <v>85.198099999999997</v>
      </c>
      <c r="AY46" s="165">
        <v>88.011200000000002</v>
      </c>
      <c r="AZ46" s="165">
        <v>38.457500000000003</v>
      </c>
      <c r="BA46" s="166"/>
      <c r="BB46" s="165">
        <v>-582.79560000000004</v>
      </c>
      <c r="BC46" s="165">
        <v>-4.4154999999999998</v>
      </c>
      <c r="BD46" s="165">
        <v>-6.4</v>
      </c>
      <c r="BE46" s="165">
        <v>-6.4</v>
      </c>
      <c r="BF46" s="165">
        <v>63.941200000000002</v>
      </c>
      <c r="BG46" s="165">
        <v>62.794400000000003</v>
      </c>
      <c r="BH46" s="165">
        <v>-5.4786000000000001</v>
      </c>
      <c r="BI46" s="166"/>
      <c r="BJ46" s="165">
        <v>-92.311000000000007</v>
      </c>
      <c r="BK46" s="165">
        <v>5.8227000000000002</v>
      </c>
      <c r="BL46" s="165">
        <v>8.9710999999999999</v>
      </c>
      <c r="BM46" s="165">
        <v>6.0220000000000002</v>
      </c>
      <c r="BN46" s="165">
        <v>629.87130000000002</v>
      </c>
      <c r="BO46" s="165">
        <v>137.66900000000001</v>
      </c>
      <c r="BP46" s="165">
        <v>136.9365</v>
      </c>
      <c r="BQ46" s="165">
        <v>-493.38459999999998</v>
      </c>
      <c r="BR46" s="165">
        <v>624.64970000000005</v>
      </c>
      <c r="BS46" s="166"/>
      <c r="BT46" s="165">
        <v>-92.097399999999993</v>
      </c>
      <c r="BU46" s="165">
        <v>93.674499999999995</v>
      </c>
      <c r="BV46" s="165">
        <v>105.5637</v>
      </c>
      <c r="BW46" s="165">
        <v>32.659999999999997</v>
      </c>
      <c r="BX46" s="165">
        <v>39.590000000000003</v>
      </c>
      <c r="BY46" s="165">
        <v>75.989999999999995</v>
      </c>
      <c r="BZ46" s="165">
        <v>79.92</v>
      </c>
      <c r="CA46" s="165">
        <v>-19.419599999999999</v>
      </c>
      <c r="CB46" s="165">
        <v>-19.5535</v>
      </c>
      <c r="CC46" s="165">
        <v>81.262699999999995</v>
      </c>
      <c r="CD46" s="165">
        <v>81.911500000000004</v>
      </c>
      <c r="CE46" s="165">
        <v>25.587599999999998</v>
      </c>
      <c r="CF46" s="165">
        <v>-184.053</v>
      </c>
      <c r="CG46" s="165">
        <v>-182.32380000000001</v>
      </c>
      <c r="CH46" s="165">
        <v>3.1288</v>
      </c>
      <c r="CI46" s="166"/>
      <c r="CJ46" s="166"/>
      <c r="CK46" s="166"/>
      <c r="CL46" s="165">
        <v>152.19999999999999</v>
      </c>
      <c r="CM46" s="165">
        <v>137</v>
      </c>
      <c r="CN46" s="165">
        <v>-17.79</v>
      </c>
      <c r="CO46" s="165">
        <v>56.669199999999996</v>
      </c>
      <c r="CP46" s="165">
        <v>54.834000000000003</v>
      </c>
      <c r="CQ46" s="165">
        <v>55.680700000000002</v>
      </c>
      <c r="CR46" s="165">
        <v>-27.621200000000002</v>
      </c>
      <c r="CS46" s="165">
        <v>-27.221900000000002</v>
      </c>
      <c r="CT46" s="165">
        <v>62.027900000000002</v>
      </c>
      <c r="CU46" s="165">
        <v>-92.103099999999998</v>
      </c>
      <c r="CV46" s="165">
        <v>70.416300000000007</v>
      </c>
      <c r="CW46" s="165">
        <v>18.101800000000001</v>
      </c>
      <c r="CX46" s="165">
        <v>75.72</v>
      </c>
      <c r="CY46" s="165">
        <v>40.299999999999997</v>
      </c>
      <c r="CZ46" s="165">
        <v>92.585400000000007</v>
      </c>
      <c r="DA46" s="165">
        <v>88.188199999999995</v>
      </c>
      <c r="DB46" s="165">
        <v>-36.83</v>
      </c>
      <c r="DC46" s="165">
        <v>-5.0239000000000003</v>
      </c>
      <c r="DD46" s="166"/>
      <c r="DE46" s="166"/>
      <c r="DF46" s="165">
        <v>-107.9062</v>
      </c>
      <c r="DG46" s="165">
        <v>-18.138300000000001</v>
      </c>
      <c r="DH46" s="165">
        <v>-22.977599999999999</v>
      </c>
      <c r="DI46" s="165">
        <v>-108</v>
      </c>
      <c r="DJ46" s="165">
        <v>-110.6</v>
      </c>
      <c r="DK46" s="165">
        <v>27.935500000000001</v>
      </c>
      <c r="DL46" s="166"/>
      <c r="DM46" s="166"/>
      <c r="DN46" s="166"/>
      <c r="DO46" s="165">
        <v>53.16</v>
      </c>
      <c r="DP46" s="165">
        <v>-11.72</v>
      </c>
      <c r="DQ46" s="165">
        <v>58.388500000000001</v>
      </c>
      <c r="DR46" s="165">
        <v>106.2985</v>
      </c>
      <c r="DS46" s="165">
        <v>-2.2799999999999998</v>
      </c>
      <c r="DT46" s="165">
        <v>-2.19</v>
      </c>
      <c r="DU46" s="165">
        <v>84.73</v>
      </c>
      <c r="DV46" s="165">
        <v>74.040000000000006</v>
      </c>
      <c r="DW46" s="165">
        <v>106.25449999999999</v>
      </c>
      <c r="DX46" s="165">
        <v>106.1455</v>
      </c>
      <c r="DY46" s="165">
        <v>12.323</v>
      </c>
      <c r="DZ46" s="165">
        <v>11.3</v>
      </c>
      <c r="EA46" s="165">
        <v>228.54179999999999</v>
      </c>
      <c r="EB46" s="165">
        <v>185.33969999999999</v>
      </c>
      <c r="EC46" s="165">
        <v>179.18350000000001</v>
      </c>
      <c r="ED46" s="165">
        <v>180.39269999999999</v>
      </c>
      <c r="EE46" s="165">
        <v>57.592799999999997</v>
      </c>
      <c r="EF46" s="165">
        <v>40.709899999999998</v>
      </c>
      <c r="EG46" s="165">
        <v>-21.628</v>
      </c>
      <c r="EH46" s="165">
        <v>506.24239999999998</v>
      </c>
      <c r="EI46" s="165">
        <v>270.93740000000003</v>
      </c>
      <c r="EJ46" s="166"/>
      <c r="EK46" s="165">
        <v>-22.964500000000001</v>
      </c>
      <c r="EL46" s="165">
        <v>-19.655999999999999</v>
      </c>
      <c r="EM46" s="165">
        <v>23.171900000000001</v>
      </c>
      <c r="EN46" s="165">
        <v>-4.7685000000000004</v>
      </c>
      <c r="EO46" s="165">
        <v>-4.7537000000000003</v>
      </c>
      <c r="EP46" s="165">
        <v>29.231999999999999</v>
      </c>
      <c r="EQ46" s="165">
        <v>-32.658799999999999</v>
      </c>
      <c r="ER46" s="165">
        <v>-33.673400000000001</v>
      </c>
      <c r="ES46" s="165">
        <v>-1.9399</v>
      </c>
      <c r="ET46" s="166"/>
      <c r="EU46" s="165">
        <v>-4.37</v>
      </c>
      <c r="EV46" s="166"/>
      <c r="EW46" s="165">
        <v>14.712899999999999</v>
      </c>
      <c r="EX46" s="165">
        <v>-70.791200000000003</v>
      </c>
      <c r="EY46" s="165">
        <v>-36.009</v>
      </c>
      <c r="EZ46" s="165">
        <v>-35.279499999999999</v>
      </c>
      <c r="FA46" s="165">
        <v>6.9039999999999999</v>
      </c>
      <c r="FB46" s="165">
        <v>-37.939900000000002</v>
      </c>
      <c r="FC46" s="165">
        <v>7.4241000000000001</v>
      </c>
      <c r="FD46" s="165">
        <v>22.686900000000001</v>
      </c>
      <c r="FE46" s="166"/>
      <c r="FF46" s="165">
        <v>22.3413</v>
      </c>
      <c r="FG46" s="165">
        <v>41.587800000000001</v>
      </c>
      <c r="FH46" s="165">
        <v>41.872999999999998</v>
      </c>
      <c r="FI46" s="165">
        <v>41.0822</v>
      </c>
      <c r="FJ46" s="165">
        <v>19.09</v>
      </c>
      <c r="FK46" s="165">
        <v>19.09</v>
      </c>
      <c r="FL46" s="165">
        <v>68.322199999999995</v>
      </c>
      <c r="FM46" s="165">
        <v>-9.0082000000000004</v>
      </c>
      <c r="FN46" s="165">
        <v>-9.2134</v>
      </c>
      <c r="FO46" s="165">
        <v>48.599699999999999</v>
      </c>
      <c r="FP46" s="165">
        <v>65.341099999999997</v>
      </c>
      <c r="FQ46" s="165">
        <v>1.5472999999999999</v>
      </c>
      <c r="FR46" s="165">
        <v>6.02</v>
      </c>
      <c r="FS46" s="165">
        <v>14.1805</v>
      </c>
      <c r="FT46" s="165">
        <v>1.6544000000000001</v>
      </c>
      <c r="FU46" s="165">
        <v>-9.16</v>
      </c>
      <c r="FV46" s="165">
        <v>11.72</v>
      </c>
      <c r="FW46" s="166"/>
      <c r="FX46" s="166"/>
      <c r="FY46" s="165">
        <v>-2.6659999999999999</v>
      </c>
      <c r="FZ46" s="165">
        <v>0.77800000000000002</v>
      </c>
      <c r="GA46" s="166"/>
      <c r="GB46" s="165">
        <v>37.6</v>
      </c>
      <c r="GC46" s="165">
        <v>-65.069999999999993</v>
      </c>
      <c r="GD46" s="165">
        <v>-46.637500000000003</v>
      </c>
      <c r="GE46" s="165">
        <v>18.11</v>
      </c>
      <c r="GF46" s="165">
        <v>85.619399999999999</v>
      </c>
      <c r="GG46" s="165">
        <v>19.899999999999999</v>
      </c>
      <c r="GH46" s="165">
        <v>-24.905200000000001</v>
      </c>
      <c r="GI46" s="165">
        <v>-9.1225000000000005</v>
      </c>
      <c r="GJ46" s="165">
        <v>-9.7256</v>
      </c>
      <c r="GK46" s="165">
        <v>3.2572999999999999</v>
      </c>
      <c r="GL46" s="166"/>
      <c r="GM46" s="166"/>
      <c r="GN46" s="165">
        <v>-15.2263</v>
      </c>
      <c r="GO46" s="165">
        <v>-55.850099999999998</v>
      </c>
      <c r="GP46" s="165">
        <v>14.692299999999999</v>
      </c>
      <c r="GQ46" s="165">
        <v>59.539099999999998</v>
      </c>
      <c r="GR46" s="165">
        <v>62.368899999999996</v>
      </c>
      <c r="GS46" s="165">
        <v>61.964100000000002</v>
      </c>
      <c r="GT46" s="165">
        <v>-161.9186</v>
      </c>
      <c r="GU46" s="165">
        <v>-29.955500000000001</v>
      </c>
      <c r="GV46" s="165">
        <v>45.2879</v>
      </c>
      <c r="GW46" s="166"/>
      <c r="GX46" s="166"/>
      <c r="GY46" s="165">
        <v>16.781500000000001</v>
      </c>
      <c r="GZ46" s="165">
        <v>16.267700000000001</v>
      </c>
      <c r="HA46" s="166"/>
      <c r="HB46" s="165">
        <v>149.7045</v>
      </c>
      <c r="HC46" s="165">
        <v>150.72280000000001</v>
      </c>
      <c r="HD46" s="166"/>
      <c r="HE46" s="166"/>
      <c r="HF46" s="165">
        <v>-491.5958</v>
      </c>
      <c r="HG46" s="166"/>
      <c r="HH46" s="165">
        <v>449.74220000000003</v>
      </c>
      <c r="HI46" s="165">
        <v>-140.90029999999999</v>
      </c>
      <c r="HJ46" s="165">
        <v>-140.6378</v>
      </c>
      <c r="HK46" s="165">
        <v>-51.731099999999998</v>
      </c>
      <c r="HL46" s="165">
        <v>-40.025500000000001</v>
      </c>
      <c r="HM46" s="165">
        <v>74.781700000000001</v>
      </c>
      <c r="HN46" s="165">
        <v>73.996200000000002</v>
      </c>
      <c r="HO46" s="166"/>
      <c r="HP46" s="166"/>
      <c r="HQ46" s="165">
        <v>32.819400000000002</v>
      </c>
      <c r="HR46" s="165">
        <v>31.9405</v>
      </c>
      <c r="HS46" s="165">
        <v>-77.347999999999999</v>
      </c>
      <c r="HT46" s="165">
        <v>-77.369699999999995</v>
      </c>
      <c r="HU46" s="165">
        <v>91.58</v>
      </c>
      <c r="HV46" s="165">
        <v>90.93</v>
      </c>
      <c r="HW46" s="165">
        <v>32.5</v>
      </c>
      <c r="HX46" s="165">
        <v>32.6</v>
      </c>
      <c r="HY46" s="165">
        <v>23.012899999999998</v>
      </c>
      <c r="HZ46" s="165">
        <v>40.32</v>
      </c>
      <c r="IA46" s="165">
        <v>-382.95760000000001</v>
      </c>
      <c r="IB46" s="165">
        <v>104.4474</v>
      </c>
      <c r="IC46" s="165">
        <v>104.2461</v>
      </c>
      <c r="ID46" s="165">
        <v>20.7</v>
      </c>
      <c r="IE46" s="165">
        <v>-9.6</v>
      </c>
      <c r="IF46" s="165">
        <v>-31</v>
      </c>
      <c r="IG46" s="165">
        <v>-30.3</v>
      </c>
      <c r="IH46" s="165">
        <v>1.0415000000000001</v>
      </c>
      <c r="II46" s="166"/>
      <c r="IJ46" s="165">
        <v>-447.02109999999999</v>
      </c>
      <c r="IK46" s="165">
        <v>-238.92429999999999</v>
      </c>
      <c r="IL46" s="165">
        <v>527.6232</v>
      </c>
      <c r="IM46" s="165">
        <v>425.28070000000002</v>
      </c>
      <c r="IN46" s="165">
        <v>104.64570000000001</v>
      </c>
      <c r="IO46" s="165">
        <v>-414.28</v>
      </c>
      <c r="IP46" s="165">
        <v>410.80829999999997</v>
      </c>
      <c r="IQ46" s="165">
        <v>-179.62350000000001</v>
      </c>
      <c r="IR46" s="165">
        <v>-241.54320000000001</v>
      </c>
      <c r="IS46" s="165">
        <v>-409.43689999999998</v>
      </c>
      <c r="IT46" s="165">
        <v>112.3288</v>
      </c>
      <c r="IU46" s="165">
        <v>111.5099</v>
      </c>
      <c r="IV46" s="165">
        <v>180.24440000000001</v>
      </c>
      <c r="IW46" s="165">
        <v>-505.9135</v>
      </c>
      <c r="IX46" s="165">
        <v>248.51830000000001</v>
      </c>
      <c r="IY46" s="165">
        <v>-264.94060000000002</v>
      </c>
      <c r="IZ46" s="165">
        <v>265.49009999999998</v>
      </c>
      <c r="JA46" s="165">
        <v>-12.682499999999999</v>
      </c>
      <c r="JB46" s="166"/>
      <c r="JC46" s="165">
        <v>17.12</v>
      </c>
      <c r="JD46" s="165">
        <v>5.7370000000000001</v>
      </c>
      <c r="JE46" s="165">
        <v>5.7430000000000003</v>
      </c>
      <c r="JF46" s="165">
        <v>-16.559999999999999</v>
      </c>
      <c r="JG46" s="165">
        <v>-7.68</v>
      </c>
      <c r="JH46" s="166"/>
      <c r="JI46" s="165">
        <v>8.2353000000000005</v>
      </c>
      <c r="JJ46" s="165">
        <v>-23.2898</v>
      </c>
      <c r="JK46" s="165">
        <v>-28.944800000000001</v>
      </c>
      <c r="JL46" s="165">
        <v>15.1</v>
      </c>
      <c r="JM46" s="165">
        <v>46.595999999999997</v>
      </c>
      <c r="JN46" s="165">
        <v>46.604999999999997</v>
      </c>
      <c r="JO46" s="166"/>
      <c r="JP46" s="166"/>
      <c r="JQ46" s="165">
        <v>48.124099999999999</v>
      </c>
      <c r="JR46" s="165">
        <v>48.082599999999999</v>
      </c>
      <c r="JS46" s="165">
        <v>49.362499999999997</v>
      </c>
      <c r="JT46" s="166"/>
      <c r="JU46" s="165">
        <v>10.1</v>
      </c>
      <c r="JV46" s="165">
        <v>12.4453</v>
      </c>
      <c r="JW46" s="165">
        <v>10.84</v>
      </c>
      <c r="JX46" s="166"/>
      <c r="JY46" s="165">
        <v>-40.501899999999999</v>
      </c>
      <c r="JZ46" s="165">
        <v>79.503</v>
      </c>
      <c r="KA46" s="165">
        <v>52.229100000000003</v>
      </c>
      <c r="KB46" s="165">
        <v>-40.587699999999998</v>
      </c>
      <c r="KC46" s="165">
        <v>-78.704599999999999</v>
      </c>
      <c r="KD46" s="165">
        <v>38.726999999999997</v>
      </c>
      <c r="KE46" s="165">
        <v>39.545000000000002</v>
      </c>
      <c r="KF46" s="165">
        <v>-18.899999999999999</v>
      </c>
      <c r="KG46" s="165">
        <v>19</v>
      </c>
      <c r="KH46" s="165">
        <v>-40.667400000000001</v>
      </c>
      <c r="KI46" s="165">
        <v>188.7251</v>
      </c>
    </row>
    <row r="47" spans="1:295" ht="18" customHeight="1" x14ac:dyDescent="0.3">
      <c r="A47" s="162" t="s">
        <v>50</v>
      </c>
      <c r="B47" s="162" t="s">
        <v>804</v>
      </c>
      <c r="C47" s="166">
        <v>0</v>
      </c>
      <c r="D47" s="166"/>
      <c r="E47" s="166"/>
      <c r="F47" s="165">
        <v>-34.054699999999997</v>
      </c>
      <c r="G47" s="165">
        <v>21.932200000000002</v>
      </c>
      <c r="H47" s="166"/>
      <c r="I47" s="165">
        <v>58.237400000000001</v>
      </c>
      <c r="J47" s="165">
        <v>-89.733099999999993</v>
      </c>
      <c r="K47" s="166"/>
      <c r="L47" s="165">
        <v>34.756900000000002</v>
      </c>
      <c r="M47" s="166"/>
      <c r="N47" s="165">
        <v>-17.760000000000002</v>
      </c>
      <c r="O47" s="165">
        <v>-63.859000000000002</v>
      </c>
      <c r="P47" s="166"/>
      <c r="Q47" s="166"/>
      <c r="R47" s="165">
        <v>-52.8</v>
      </c>
      <c r="S47" s="165">
        <v>13.190200000000001</v>
      </c>
      <c r="T47" s="165">
        <v>43.949599999999997</v>
      </c>
      <c r="U47" s="165">
        <v>21.728200000000001</v>
      </c>
      <c r="V47" s="165">
        <v>22.088999999999999</v>
      </c>
      <c r="W47" s="165">
        <v>36.597799999999999</v>
      </c>
      <c r="X47" s="165">
        <v>10.886699999999999</v>
      </c>
      <c r="Y47" s="165">
        <v>0.31519999999999998</v>
      </c>
      <c r="Z47" s="165">
        <v>5.3987999999999996</v>
      </c>
      <c r="AA47" s="166"/>
      <c r="AB47" s="166"/>
      <c r="AC47" s="165">
        <v>-68.459999999999994</v>
      </c>
      <c r="AD47" s="165">
        <v>-68</v>
      </c>
      <c r="AE47" s="166"/>
      <c r="AF47" s="165">
        <v>17.760000000000002</v>
      </c>
      <c r="AG47" s="165">
        <v>61.6</v>
      </c>
      <c r="AH47" s="166"/>
      <c r="AI47" s="166"/>
      <c r="AJ47" s="165">
        <v>-63.66</v>
      </c>
      <c r="AK47" s="165">
        <v>-64.319999999999993</v>
      </c>
      <c r="AL47" s="165">
        <v>-57.98</v>
      </c>
      <c r="AM47" s="165">
        <v>65.349999999999994</v>
      </c>
      <c r="AN47" s="165">
        <v>64.98</v>
      </c>
      <c r="AO47" s="165">
        <v>25.546299999999999</v>
      </c>
      <c r="AP47" s="165">
        <v>-10.2913</v>
      </c>
      <c r="AQ47" s="165">
        <v>76.958500000000001</v>
      </c>
      <c r="AR47" s="165">
        <v>79.608999999999995</v>
      </c>
      <c r="AS47" s="165">
        <v>50.444200000000002</v>
      </c>
      <c r="AT47" s="165">
        <v>-55.191200000000002</v>
      </c>
      <c r="AU47" s="165">
        <v>-55.726599999999998</v>
      </c>
      <c r="AV47" s="165">
        <v>5.6509</v>
      </c>
      <c r="AW47" s="165">
        <v>5.6052999999999997</v>
      </c>
      <c r="AX47" s="165">
        <v>84.260300000000001</v>
      </c>
      <c r="AY47" s="165">
        <v>86.939499999999995</v>
      </c>
      <c r="AZ47" s="165">
        <v>37.9998</v>
      </c>
      <c r="BA47" s="165">
        <v>3.8E-3</v>
      </c>
      <c r="BB47" s="165">
        <v>-577.69590000000005</v>
      </c>
      <c r="BC47" s="165">
        <v>-4.5319000000000003</v>
      </c>
      <c r="BD47" s="165">
        <v>-6.5</v>
      </c>
      <c r="BE47" s="165">
        <v>-6.6</v>
      </c>
      <c r="BF47" s="165">
        <v>62.531500000000001</v>
      </c>
      <c r="BG47" s="165">
        <v>61.314599999999999</v>
      </c>
      <c r="BH47" s="165">
        <v>-5.4496000000000002</v>
      </c>
      <c r="BI47" s="166"/>
      <c r="BJ47" s="165">
        <v>-89.695800000000006</v>
      </c>
      <c r="BK47" s="165">
        <v>5.6553000000000004</v>
      </c>
      <c r="BL47" s="165">
        <v>8.4658999999999995</v>
      </c>
      <c r="BM47" s="165">
        <v>5.7191999999999998</v>
      </c>
      <c r="BN47" s="165">
        <v>619.06769999999995</v>
      </c>
      <c r="BO47" s="165">
        <v>136.5703</v>
      </c>
      <c r="BP47" s="165">
        <v>137.05860000000001</v>
      </c>
      <c r="BQ47" s="165">
        <v>-479.79989999999998</v>
      </c>
      <c r="BR47" s="165">
        <v>619.5942</v>
      </c>
      <c r="BS47" s="166"/>
      <c r="BT47" s="165">
        <v>-84.148099999999999</v>
      </c>
      <c r="BU47" s="165">
        <v>86.055400000000006</v>
      </c>
      <c r="BV47" s="165">
        <v>106.6814</v>
      </c>
      <c r="BW47" s="165">
        <v>32.619999999999997</v>
      </c>
      <c r="BX47" s="165">
        <v>39.520000000000003</v>
      </c>
      <c r="BY47" s="166"/>
      <c r="BZ47" s="165">
        <v>80.72</v>
      </c>
      <c r="CA47" s="165">
        <v>-25.0458</v>
      </c>
      <c r="CB47" s="165">
        <v>-24.643899999999999</v>
      </c>
      <c r="CC47" s="165">
        <v>78.1096</v>
      </c>
      <c r="CD47" s="165">
        <v>79.330500000000001</v>
      </c>
      <c r="CE47" s="165">
        <v>28.591899999999999</v>
      </c>
      <c r="CF47" s="165">
        <v>-182.67699999999999</v>
      </c>
      <c r="CG47" s="165">
        <v>-182.48429999999999</v>
      </c>
      <c r="CH47" s="165">
        <v>1.7056</v>
      </c>
      <c r="CI47" s="165">
        <v>0</v>
      </c>
      <c r="CJ47" s="166"/>
      <c r="CK47" s="166"/>
      <c r="CL47" s="165">
        <v>150.69999999999999</v>
      </c>
      <c r="CM47" s="165">
        <v>135.19999999999999</v>
      </c>
      <c r="CN47" s="165">
        <v>-17.62</v>
      </c>
      <c r="CO47" s="165">
        <v>57.373600000000003</v>
      </c>
      <c r="CP47" s="165">
        <v>55.208100000000002</v>
      </c>
      <c r="CQ47" s="165">
        <v>55.509</v>
      </c>
      <c r="CR47" s="165">
        <v>-26.248999999999999</v>
      </c>
      <c r="CS47" s="165">
        <v>-25.8339</v>
      </c>
      <c r="CT47" s="165">
        <v>61.278599999999997</v>
      </c>
      <c r="CU47" s="165">
        <v>-91.629000000000005</v>
      </c>
      <c r="CV47" s="165">
        <v>68.141800000000003</v>
      </c>
      <c r="CW47" s="165">
        <v>18.045000000000002</v>
      </c>
      <c r="CX47" s="165">
        <v>77.349999999999994</v>
      </c>
      <c r="CY47" s="165">
        <v>40.68</v>
      </c>
      <c r="CZ47" s="165">
        <v>87.663600000000002</v>
      </c>
      <c r="DA47" s="165">
        <v>83.061199999999999</v>
      </c>
      <c r="DB47" s="165">
        <v>-30.06</v>
      </c>
      <c r="DC47" s="165">
        <v>-22.858599999999999</v>
      </c>
      <c r="DD47" s="166"/>
      <c r="DE47" s="166"/>
      <c r="DF47" s="165">
        <v>-107.2577</v>
      </c>
      <c r="DG47" s="165">
        <v>-19.441500000000001</v>
      </c>
      <c r="DH47" s="165">
        <v>-18.7727</v>
      </c>
      <c r="DI47" s="165">
        <v>-110.4</v>
      </c>
      <c r="DJ47" s="165">
        <v>-110.8</v>
      </c>
      <c r="DK47" s="165">
        <v>27.572900000000001</v>
      </c>
      <c r="DL47" s="165">
        <v>52.743499999999997</v>
      </c>
      <c r="DM47" s="165">
        <v>78.445599999999999</v>
      </c>
      <c r="DN47" s="166"/>
      <c r="DO47" s="165">
        <v>52.07</v>
      </c>
      <c r="DP47" s="165">
        <v>-11.48</v>
      </c>
      <c r="DQ47" s="165">
        <v>58.264499999999998</v>
      </c>
      <c r="DR47" s="165">
        <v>106.01600000000001</v>
      </c>
      <c r="DS47" s="165">
        <v>-2.37</v>
      </c>
      <c r="DT47" s="165">
        <v>-2.3199999999999998</v>
      </c>
      <c r="DU47" s="165">
        <v>83.89</v>
      </c>
      <c r="DV47" s="165">
        <v>74.900000000000006</v>
      </c>
      <c r="DW47" s="165">
        <v>106.43640000000001</v>
      </c>
      <c r="DX47" s="165">
        <v>105.5455</v>
      </c>
      <c r="DY47" s="165">
        <v>9.4774999999999991</v>
      </c>
      <c r="DZ47" s="165">
        <v>8.2545000000000002</v>
      </c>
      <c r="EA47" s="165">
        <v>228.43680000000001</v>
      </c>
      <c r="EB47" s="165">
        <v>183.2714</v>
      </c>
      <c r="EC47" s="165">
        <v>176.179</v>
      </c>
      <c r="ED47" s="165">
        <v>179.05449999999999</v>
      </c>
      <c r="EE47" s="165">
        <v>59.579000000000001</v>
      </c>
      <c r="EF47" s="165">
        <v>42.648400000000002</v>
      </c>
      <c r="EG47" s="165">
        <v>-20.867999999999999</v>
      </c>
      <c r="EH47" s="165">
        <v>489.31760000000003</v>
      </c>
      <c r="EI47" s="165">
        <v>299.16550000000001</v>
      </c>
      <c r="EJ47" s="166"/>
      <c r="EK47" s="165">
        <v>-22.899899999999999</v>
      </c>
      <c r="EL47" s="165">
        <v>-19.830200000000001</v>
      </c>
      <c r="EM47" s="165">
        <v>21.1328</v>
      </c>
      <c r="EN47" s="165">
        <v>4.1048999999999998</v>
      </c>
      <c r="EO47" s="165">
        <v>3.8593999999999999</v>
      </c>
      <c r="EP47" s="165">
        <v>27.696000000000002</v>
      </c>
      <c r="EQ47" s="165">
        <v>-37.3247</v>
      </c>
      <c r="ER47" s="165">
        <v>-38.212000000000003</v>
      </c>
      <c r="ES47" s="165">
        <v>-4.1859000000000002</v>
      </c>
      <c r="ET47" s="166"/>
      <c r="EU47" s="165">
        <v>-4.1100000000000003</v>
      </c>
      <c r="EV47" s="166"/>
      <c r="EW47" s="165">
        <v>14.0227</v>
      </c>
      <c r="EX47" s="165">
        <v>-51.259799999999998</v>
      </c>
      <c r="EY47" s="165">
        <v>-38.462699999999998</v>
      </c>
      <c r="EZ47" s="165">
        <v>-38.140700000000002</v>
      </c>
      <c r="FA47" s="165">
        <v>6.5030999999999999</v>
      </c>
      <c r="FB47" s="165">
        <v>-40.135800000000003</v>
      </c>
      <c r="FC47" s="165">
        <v>9.5220000000000002</v>
      </c>
      <c r="FD47" s="165">
        <v>24.120100000000001</v>
      </c>
      <c r="FE47" s="166"/>
      <c r="FF47" s="165">
        <v>23.692399999999999</v>
      </c>
      <c r="FG47" s="165">
        <v>40.974299999999999</v>
      </c>
      <c r="FH47" s="165">
        <v>41.310600000000001</v>
      </c>
      <c r="FI47" s="165">
        <v>39.769500000000001</v>
      </c>
      <c r="FJ47" s="165">
        <v>24.7835</v>
      </c>
      <c r="FK47" s="165">
        <v>24.7835</v>
      </c>
      <c r="FL47" s="165">
        <v>60.7866</v>
      </c>
      <c r="FM47" s="165">
        <v>-6.8879000000000001</v>
      </c>
      <c r="FN47" s="165">
        <v>-6.2206000000000001</v>
      </c>
      <c r="FO47" s="165">
        <v>42.8127</v>
      </c>
      <c r="FP47" s="165">
        <v>57.099499999999999</v>
      </c>
      <c r="FQ47" s="165">
        <v>2.1772</v>
      </c>
      <c r="FR47" s="165">
        <v>5.35</v>
      </c>
      <c r="FS47" s="165">
        <v>14.0633</v>
      </c>
      <c r="FT47" s="165">
        <v>1.6666000000000001</v>
      </c>
      <c r="FU47" s="165">
        <v>-8.6300000000000008</v>
      </c>
      <c r="FV47" s="165">
        <v>12.37</v>
      </c>
      <c r="FW47" s="166"/>
      <c r="FX47" s="166"/>
      <c r="FY47" s="165">
        <v>-2.597</v>
      </c>
      <c r="FZ47" s="165">
        <v>0.58499999999999996</v>
      </c>
      <c r="GA47" s="166"/>
      <c r="GB47" s="165">
        <v>39.81</v>
      </c>
      <c r="GC47" s="165">
        <v>-56.772500000000001</v>
      </c>
      <c r="GD47" s="165">
        <v>-41.722099999999998</v>
      </c>
      <c r="GE47" s="165">
        <v>17.79</v>
      </c>
      <c r="GF47" s="165">
        <v>89.527500000000003</v>
      </c>
      <c r="GG47" s="165">
        <v>20.2</v>
      </c>
      <c r="GH47" s="165">
        <v>-23.420500000000001</v>
      </c>
      <c r="GI47" s="165">
        <v>-9.1902000000000008</v>
      </c>
      <c r="GJ47" s="165">
        <v>-9.4808000000000003</v>
      </c>
      <c r="GK47" s="165">
        <v>3.2351999999999999</v>
      </c>
      <c r="GL47" s="166"/>
      <c r="GM47" s="166"/>
      <c r="GN47" s="165">
        <v>-14.7294</v>
      </c>
      <c r="GO47" s="165">
        <v>-55.4998</v>
      </c>
      <c r="GP47" s="165">
        <v>15.1829</v>
      </c>
      <c r="GQ47" s="165">
        <v>58.2408</v>
      </c>
      <c r="GR47" s="165">
        <v>59.797199999999997</v>
      </c>
      <c r="GS47" s="165">
        <v>60.308700000000002</v>
      </c>
      <c r="GT47" s="165">
        <v>-165.85599999999999</v>
      </c>
      <c r="GU47" s="165">
        <v>-29.546299999999999</v>
      </c>
      <c r="GV47" s="165">
        <v>43.8827</v>
      </c>
      <c r="GW47" s="165">
        <v>-83.821700000000007</v>
      </c>
      <c r="GX47" s="165">
        <v>11.9268</v>
      </c>
      <c r="GY47" s="165">
        <v>16.9573</v>
      </c>
      <c r="GZ47" s="165">
        <v>16.446999999999999</v>
      </c>
      <c r="HA47" s="165">
        <v>14</v>
      </c>
      <c r="HB47" s="165">
        <v>156.10329999999999</v>
      </c>
      <c r="HC47" s="165">
        <v>154.27789999999999</v>
      </c>
      <c r="HD47" s="165">
        <v>275.3</v>
      </c>
      <c r="HE47" s="165">
        <v>-275.05810000000002</v>
      </c>
      <c r="HF47" s="165">
        <v>-557.09690000000001</v>
      </c>
      <c r="HG47" s="165">
        <v>555.81659999999999</v>
      </c>
      <c r="HH47" s="165">
        <v>509.3023</v>
      </c>
      <c r="HI47" s="165">
        <v>-148.4375</v>
      </c>
      <c r="HJ47" s="165">
        <v>-146.608</v>
      </c>
      <c r="HK47" s="165">
        <v>-51.707000000000001</v>
      </c>
      <c r="HL47" s="165">
        <v>-40.4649</v>
      </c>
      <c r="HM47" s="165">
        <v>76.823499999999996</v>
      </c>
      <c r="HN47" s="165">
        <v>77.446399999999997</v>
      </c>
      <c r="HO47" s="166"/>
      <c r="HP47" s="166"/>
      <c r="HQ47" s="165">
        <v>29.896999999999998</v>
      </c>
      <c r="HR47" s="165">
        <v>29.369599999999998</v>
      </c>
      <c r="HS47" s="165">
        <v>-75.806299999999993</v>
      </c>
      <c r="HT47" s="165">
        <v>-75.985200000000006</v>
      </c>
      <c r="HU47" s="165">
        <v>95.93</v>
      </c>
      <c r="HV47" s="165">
        <v>96.53</v>
      </c>
      <c r="HW47" s="165">
        <v>31.9</v>
      </c>
      <c r="HX47" s="165">
        <v>31.6</v>
      </c>
      <c r="HY47" s="165">
        <v>22.745899999999999</v>
      </c>
      <c r="HZ47" s="165">
        <v>39.28</v>
      </c>
      <c r="IA47" s="165">
        <v>-378.553</v>
      </c>
      <c r="IB47" s="165">
        <v>102.83150000000001</v>
      </c>
      <c r="IC47" s="165">
        <v>102.5911</v>
      </c>
      <c r="ID47" s="165">
        <v>20.7</v>
      </c>
      <c r="IE47" s="165">
        <v>-9.6999999999999993</v>
      </c>
      <c r="IF47" s="165">
        <v>-28.7</v>
      </c>
      <c r="IG47" s="165">
        <v>-29.1</v>
      </c>
      <c r="IH47" s="166"/>
      <c r="II47" s="165">
        <v>0.87329999999999997</v>
      </c>
      <c r="IJ47" s="165">
        <v>-505.26690000000002</v>
      </c>
      <c r="IK47" s="165">
        <v>-270.3261</v>
      </c>
      <c r="IL47" s="165">
        <v>520.29809999999998</v>
      </c>
      <c r="IM47" s="165">
        <v>420.7242</v>
      </c>
      <c r="IN47" s="165">
        <v>70.698499999999996</v>
      </c>
      <c r="IO47" s="165">
        <v>-415.63099999999997</v>
      </c>
      <c r="IP47" s="165">
        <v>409.45659999999998</v>
      </c>
      <c r="IQ47" s="165">
        <v>-168.81229999999999</v>
      </c>
      <c r="IR47" s="165">
        <v>-238.0934</v>
      </c>
      <c r="IS47" s="165">
        <v>-404.8535</v>
      </c>
      <c r="IT47" s="165">
        <v>116.1951</v>
      </c>
      <c r="IU47" s="165">
        <v>112.14360000000001</v>
      </c>
      <c r="IV47" s="165">
        <v>168.9502</v>
      </c>
      <c r="IW47" s="165">
        <v>-503.40159999999997</v>
      </c>
      <c r="IX47" s="165">
        <v>246.67429999999999</v>
      </c>
      <c r="IY47" s="165">
        <v>-266.07420000000002</v>
      </c>
      <c r="IZ47" s="165">
        <v>264.31990000000002</v>
      </c>
      <c r="JA47" s="165">
        <v>-12.6304</v>
      </c>
      <c r="JB47" s="166"/>
      <c r="JC47" s="165">
        <v>16.8</v>
      </c>
      <c r="JD47" s="165">
        <v>6.2949999999999999</v>
      </c>
      <c r="JE47" s="165">
        <v>6.3230000000000004</v>
      </c>
      <c r="JF47" s="165">
        <v>-17.2</v>
      </c>
      <c r="JG47" s="165">
        <v>-7.68</v>
      </c>
      <c r="JH47" s="166"/>
      <c r="JI47" s="165">
        <v>8.4398</v>
      </c>
      <c r="JJ47" s="165">
        <v>-24.315200000000001</v>
      </c>
      <c r="JK47" s="165">
        <v>-30.293700000000001</v>
      </c>
      <c r="JL47" s="165">
        <v>16</v>
      </c>
      <c r="JM47" s="165">
        <v>47.972999999999999</v>
      </c>
      <c r="JN47" s="165">
        <v>49.296999999999997</v>
      </c>
      <c r="JO47" s="166"/>
      <c r="JP47" s="166"/>
      <c r="JQ47" s="165">
        <v>50.414900000000003</v>
      </c>
      <c r="JR47" s="165">
        <v>48.659799999999997</v>
      </c>
      <c r="JS47" s="165">
        <v>49.656399999999998</v>
      </c>
      <c r="JT47" s="166"/>
      <c r="JU47" s="165">
        <v>11.7</v>
      </c>
      <c r="JV47" s="165">
        <v>14.7753</v>
      </c>
      <c r="JW47" s="165">
        <v>10.75</v>
      </c>
      <c r="JX47" s="166"/>
      <c r="JY47" s="165">
        <v>-42.705800000000004</v>
      </c>
      <c r="JZ47" s="165">
        <v>79.066000000000003</v>
      </c>
      <c r="KA47" s="165">
        <v>52.287300000000002</v>
      </c>
      <c r="KB47" s="165">
        <v>-41.492400000000004</v>
      </c>
      <c r="KC47" s="165">
        <v>-78.985699999999994</v>
      </c>
      <c r="KD47" s="165">
        <v>39.851599999999998</v>
      </c>
      <c r="KE47" s="165">
        <v>38.997599999999998</v>
      </c>
      <c r="KF47" s="165">
        <v>-21.4</v>
      </c>
      <c r="KG47" s="165">
        <v>21.5</v>
      </c>
      <c r="KH47" s="165">
        <v>-42.653599999999997</v>
      </c>
      <c r="KI47" s="165">
        <v>194.8845</v>
      </c>
    </row>
    <row r="48" spans="1:295" ht="18" customHeight="1" x14ac:dyDescent="0.3">
      <c r="A48" s="162" t="s">
        <v>50</v>
      </c>
      <c r="B48" s="162" t="s">
        <v>805</v>
      </c>
      <c r="C48" s="167">
        <v>0</v>
      </c>
      <c r="D48" s="167">
        <v>25.249400000000001</v>
      </c>
      <c r="E48" s="167">
        <v>-30.6435</v>
      </c>
      <c r="F48" s="167">
        <v>-34.140700000000002</v>
      </c>
      <c r="G48" s="167">
        <v>23.4102</v>
      </c>
      <c r="H48" s="168"/>
      <c r="I48" s="167">
        <v>57.514099999999999</v>
      </c>
      <c r="J48" s="167">
        <v>-89.836500000000001</v>
      </c>
      <c r="K48" s="168"/>
      <c r="L48" s="167">
        <v>34.033000000000001</v>
      </c>
      <c r="M48" s="167">
        <v>34.049500000000002</v>
      </c>
      <c r="N48" s="167">
        <v>-17.760000000000002</v>
      </c>
      <c r="O48" s="167">
        <v>-61.448</v>
      </c>
      <c r="P48" s="167">
        <v>52.8</v>
      </c>
      <c r="Q48" s="167">
        <v>18.216000000000001</v>
      </c>
      <c r="R48" s="167">
        <v>-52.8</v>
      </c>
      <c r="S48" s="167">
        <v>13.0358</v>
      </c>
      <c r="T48" s="167">
        <v>44.494999999999997</v>
      </c>
      <c r="U48" s="167">
        <v>21.4496</v>
      </c>
      <c r="V48" s="167">
        <v>21.775300000000001</v>
      </c>
      <c r="W48" s="167">
        <v>36.122599999999998</v>
      </c>
      <c r="X48" s="167">
        <v>11.0726</v>
      </c>
      <c r="Y48" s="167">
        <v>0.36009999999999998</v>
      </c>
      <c r="Z48" s="167">
        <v>5.7865000000000002</v>
      </c>
      <c r="AA48" s="168"/>
      <c r="AB48" s="168"/>
      <c r="AC48" s="167">
        <v>-68.05</v>
      </c>
      <c r="AD48" s="167">
        <v>-67.94</v>
      </c>
      <c r="AE48" s="168"/>
      <c r="AF48" s="167">
        <v>17.760000000000002</v>
      </c>
      <c r="AG48" s="167">
        <v>59.4</v>
      </c>
      <c r="AH48" s="168"/>
      <c r="AI48" s="168"/>
      <c r="AJ48" s="167">
        <v>-64.099999999999994</v>
      </c>
      <c r="AK48" s="167">
        <v>-64.97</v>
      </c>
      <c r="AL48" s="167">
        <v>-55.95</v>
      </c>
      <c r="AM48" s="167">
        <v>65.510000000000005</v>
      </c>
      <c r="AN48" s="167">
        <v>65.989999999999995</v>
      </c>
      <c r="AO48" s="167">
        <v>25.750599999999999</v>
      </c>
      <c r="AP48" s="167">
        <v>-9.9507999999999992</v>
      </c>
      <c r="AQ48" s="167">
        <v>76.342600000000004</v>
      </c>
      <c r="AR48" s="167">
        <v>78.729699999999994</v>
      </c>
      <c r="AS48" s="167">
        <v>51.677900000000001</v>
      </c>
      <c r="AT48" s="167">
        <v>-57.468499999999999</v>
      </c>
      <c r="AU48" s="167">
        <v>-57.51</v>
      </c>
      <c r="AV48" s="167">
        <v>7.5141999999999998</v>
      </c>
      <c r="AW48" s="167">
        <v>7.2458</v>
      </c>
      <c r="AX48" s="168"/>
      <c r="AY48" s="168"/>
      <c r="AZ48" s="167">
        <v>40.628500000000003</v>
      </c>
      <c r="BA48" s="168"/>
      <c r="BB48" s="167">
        <v>-571.68470000000002</v>
      </c>
      <c r="BC48" s="167">
        <v>-2.4777999999999998</v>
      </c>
      <c r="BD48" s="167">
        <v>-7.3</v>
      </c>
      <c r="BE48" s="167">
        <v>-7.4</v>
      </c>
      <c r="BF48" s="167">
        <v>65.541499999999999</v>
      </c>
      <c r="BG48" s="167">
        <v>64.153700000000001</v>
      </c>
      <c r="BH48" s="167">
        <v>-5.1013000000000002</v>
      </c>
      <c r="BI48" s="168"/>
      <c r="BJ48" s="167">
        <v>-92.512799999999999</v>
      </c>
      <c r="BK48" s="167">
        <v>5.8513000000000002</v>
      </c>
      <c r="BL48" s="167">
        <v>8.5481999999999996</v>
      </c>
      <c r="BM48" s="167">
        <v>5.7747999999999999</v>
      </c>
      <c r="BN48" s="168"/>
      <c r="BO48" s="167">
        <v>132.81649999999999</v>
      </c>
      <c r="BP48" s="167">
        <v>132.90809999999999</v>
      </c>
      <c r="BQ48" s="167">
        <v>-469.0317</v>
      </c>
      <c r="BR48" s="167">
        <v>611.60789999999997</v>
      </c>
      <c r="BS48" s="168"/>
      <c r="BT48" s="167">
        <v>-95.881699999999995</v>
      </c>
      <c r="BU48" s="167">
        <v>97.137500000000003</v>
      </c>
      <c r="BV48" s="167">
        <v>106.7114</v>
      </c>
      <c r="BW48" s="167">
        <v>31.73</v>
      </c>
      <c r="BX48" s="167">
        <v>39.06</v>
      </c>
      <c r="BY48" s="167">
        <v>76.64</v>
      </c>
      <c r="BZ48" s="168"/>
      <c r="CA48" s="167">
        <v>-23.170400000000001</v>
      </c>
      <c r="CB48" s="167">
        <v>-22.9025</v>
      </c>
      <c r="CC48" s="167">
        <v>78.388099999999994</v>
      </c>
      <c r="CD48" s="167">
        <v>79.2209</v>
      </c>
      <c r="CE48" s="167">
        <v>28.303999999999998</v>
      </c>
      <c r="CF48" s="167">
        <v>-185.19489999999999</v>
      </c>
      <c r="CG48" s="167">
        <v>-184.5916</v>
      </c>
      <c r="CH48" s="167">
        <v>2.7429000000000001</v>
      </c>
      <c r="CI48" s="168"/>
      <c r="CJ48" s="168"/>
      <c r="CK48" s="168"/>
      <c r="CL48" s="167">
        <v>149.1</v>
      </c>
      <c r="CM48" s="167">
        <v>135</v>
      </c>
      <c r="CN48" s="167">
        <v>-17.739999999999998</v>
      </c>
      <c r="CO48" s="167">
        <v>56.950699999999998</v>
      </c>
      <c r="CP48" s="167">
        <v>54.8429</v>
      </c>
      <c r="CQ48" s="167">
        <v>55.989699999999999</v>
      </c>
      <c r="CR48" s="167">
        <v>-25.913599999999999</v>
      </c>
      <c r="CS48" s="167">
        <v>-26.087700000000002</v>
      </c>
      <c r="CT48" s="167">
        <v>56.533200000000001</v>
      </c>
      <c r="CU48" s="167">
        <v>-88.923699999999997</v>
      </c>
      <c r="CV48" s="167">
        <v>63.258699999999997</v>
      </c>
      <c r="CW48" s="167">
        <v>18.029499999999999</v>
      </c>
      <c r="CX48" s="167">
        <v>75.27</v>
      </c>
      <c r="CY48" s="167">
        <v>39.75</v>
      </c>
      <c r="CZ48" s="167">
        <v>86.960400000000007</v>
      </c>
      <c r="DA48" s="167">
        <v>82.475300000000004</v>
      </c>
      <c r="DB48" s="167">
        <v>-29.97</v>
      </c>
      <c r="DC48" s="167">
        <v>-5.2191999999999998</v>
      </c>
      <c r="DD48" s="168"/>
      <c r="DE48" s="168"/>
      <c r="DF48" s="167">
        <v>-102.37</v>
      </c>
      <c r="DG48" s="167">
        <v>-19.869700000000002</v>
      </c>
      <c r="DH48" s="167">
        <v>-18.744499999999999</v>
      </c>
      <c r="DI48" s="167">
        <v>-106.9</v>
      </c>
      <c r="DJ48" s="167">
        <v>-107.4</v>
      </c>
      <c r="DK48" s="167">
        <v>27.853100000000001</v>
      </c>
      <c r="DL48" s="167">
        <v>51.5717</v>
      </c>
      <c r="DM48" s="167">
        <v>77.506299999999996</v>
      </c>
      <c r="DN48" s="167">
        <v>72.674599999999998</v>
      </c>
      <c r="DO48" s="167">
        <v>51.54</v>
      </c>
      <c r="DP48" s="167">
        <v>-11.23</v>
      </c>
      <c r="DQ48" s="167">
        <v>58.202500000000001</v>
      </c>
      <c r="DR48" s="167">
        <v>102.2308</v>
      </c>
      <c r="DS48" s="167">
        <v>-1.78</v>
      </c>
      <c r="DT48" s="167">
        <v>-1.74</v>
      </c>
      <c r="DU48" s="167">
        <v>86.77</v>
      </c>
      <c r="DV48" s="167">
        <v>74.91</v>
      </c>
      <c r="DW48" s="167">
        <v>103.7818</v>
      </c>
      <c r="DX48" s="167">
        <v>102.70910000000001</v>
      </c>
      <c r="DY48" s="167">
        <v>9.3470999999999993</v>
      </c>
      <c r="DZ48" s="167">
        <v>7.6364000000000001</v>
      </c>
      <c r="EA48" s="167">
        <v>223.8691</v>
      </c>
      <c r="EB48" s="167">
        <v>179.01150000000001</v>
      </c>
      <c r="EC48" s="167">
        <v>174.53149999999999</v>
      </c>
      <c r="ED48" s="167">
        <v>175.1893</v>
      </c>
      <c r="EE48" s="167">
        <v>62.496099999999998</v>
      </c>
      <c r="EF48" s="167">
        <v>47.014699999999998</v>
      </c>
      <c r="EG48" s="167">
        <v>-20.649000000000001</v>
      </c>
      <c r="EH48" s="167">
        <v>484.35890000000001</v>
      </c>
      <c r="EI48" s="167">
        <v>317.03339999999997</v>
      </c>
      <c r="EJ48" s="168"/>
      <c r="EK48" s="167">
        <v>-22.980699999999999</v>
      </c>
      <c r="EL48" s="167">
        <v>-19.2256</v>
      </c>
      <c r="EM48" s="167">
        <v>19.058399999999999</v>
      </c>
      <c r="EN48" s="167">
        <v>10.0566</v>
      </c>
      <c r="EO48" s="167">
        <v>9.3354999999999997</v>
      </c>
      <c r="EP48" s="167">
        <v>29.231999999999999</v>
      </c>
      <c r="EQ48" s="167">
        <v>-38.262799999999999</v>
      </c>
      <c r="ER48" s="167">
        <v>-39.200600000000001</v>
      </c>
      <c r="ES48" s="167">
        <v>-7.9272999999999998</v>
      </c>
      <c r="ET48" s="168"/>
      <c r="EU48" s="167">
        <v>-4.17</v>
      </c>
      <c r="EV48" s="168"/>
      <c r="EW48" s="167">
        <v>13.7897</v>
      </c>
      <c r="EX48" s="167">
        <v>-39.079300000000003</v>
      </c>
      <c r="EY48" s="167">
        <v>-38.303899999999999</v>
      </c>
      <c r="EZ48" s="167">
        <v>-37.772599999999997</v>
      </c>
      <c r="FA48" s="167">
        <v>7.9401000000000002</v>
      </c>
      <c r="FB48" s="167">
        <v>-44.511800000000001</v>
      </c>
      <c r="FC48" s="167">
        <v>11.4008</v>
      </c>
      <c r="FD48" s="167">
        <v>23.8325</v>
      </c>
      <c r="FE48" s="168"/>
      <c r="FF48" s="167">
        <v>23.278300000000002</v>
      </c>
      <c r="FG48" s="167">
        <v>39.435099999999998</v>
      </c>
      <c r="FH48" s="167">
        <v>39.8855</v>
      </c>
      <c r="FI48" s="167">
        <v>38.731400000000001</v>
      </c>
      <c r="FJ48" s="167">
        <v>23.109000000000002</v>
      </c>
      <c r="FK48" s="167">
        <v>22.6066</v>
      </c>
      <c r="FL48" s="167">
        <v>59.112099999999998</v>
      </c>
      <c r="FM48" s="167">
        <v>-5.8906999999999998</v>
      </c>
      <c r="FN48" s="167">
        <v>-6.2420999999999998</v>
      </c>
      <c r="FO48" s="167">
        <v>41.578400000000002</v>
      </c>
      <c r="FP48" s="167">
        <v>55.102600000000002</v>
      </c>
      <c r="FQ48" s="167">
        <v>3.6859999999999999</v>
      </c>
      <c r="FR48" s="167">
        <v>4.0599999999999996</v>
      </c>
      <c r="FS48" s="167">
        <v>14.368499999999999</v>
      </c>
      <c r="FT48" s="167">
        <v>1.6544000000000001</v>
      </c>
      <c r="FU48" s="167">
        <v>-9.0500000000000007</v>
      </c>
      <c r="FV48" s="167">
        <v>14.07</v>
      </c>
      <c r="FW48" s="168"/>
      <c r="FX48" s="168"/>
      <c r="FY48" s="167">
        <v>-2.6070000000000002</v>
      </c>
      <c r="FZ48" s="167">
        <v>0.77400000000000002</v>
      </c>
      <c r="GA48" s="168"/>
      <c r="GB48" s="167">
        <v>39.270000000000003</v>
      </c>
      <c r="GC48" s="167">
        <v>-55.257199999999997</v>
      </c>
      <c r="GD48" s="167">
        <v>-40.301900000000003</v>
      </c>
      <c r="GE48" s="168"/>
      <c r="GF48" s="167">
        <v>88.979699999999994</v>
      </c>
      <c r="GG48" s="167">
        <v>19.899999999999999</v>
      </c>
      <c r="GH48" s="167">
        <v>-23.2791</v>
      </c>
      <c r="GI48" s="167">
        <v>-8.5749999999999993</v>
      </c>
      <c r="GJ48" s="167">
        <v>-9.1425999999999998</v>
      </c>
      <c r="GK48" s="167">
        <v>3.1575000000000002</v>
      </c>
      <c r="GL48" s="168"/>
      <c r="GM48" s="168"/>
      <c r="GN48" s="168"/>
      <c r="GO48" s="167">
        <v>-54.2973</v>
      </c>
      <c r="GP48" s="167">
        <v>15.819800000000001</v>
      </c>
      <c r="GQ48" s="167">
        <v>58.002699999999997</v>
      </c>
      <c r="GR48" s="167">
        <v>62.722299999999997</v>
      </c>
      <c r="GS48" s="167">
        <v>62.537799999999997</v>
      </c>
      <c r="GT48" s="167">
        <v>-165.69409999999999</v>
      </c>
      <c r="GU48" s="167">
        <v>-29.19</v>
      </c>
      <c r="GV48" s="167">
        <v>43.385199999999998</v>
      </c>
      <c r="GW48" s="167">
        <v>-82.311499999999995</v>
      </c>
      <c r="GX48" s="168"/>
      <c r="GY48" s="167">
        <v>16.732700000000001</v>
      </c>
      <c r="GZ48" s="167">
        <v>16.2255</v>
      </c>
      <c r="HA48" s="167">
        <v>15</v>
      </c>
      <c r="HB48" s="167">
        <v>159.3125</v>
      </c>
      <c r="HC48" s="167">
        <v>159.1576</v>
      </c>
      <c r="HD48" s="168"/>
      <c r="HE48" s="168"/>
      <c r="HF48" s="168"/>
      <c r="HG48" s="167">
        <v>561.52279999999996</v>
      </c>
      <c r="HH48" s="167">
        <v>530.06489999999997</v>
      </c>
      <c r="HI48" s="167">
        <v>-149.8477</v>
      </c>
      <c r="HJ48" s="167">
        <v>-148.46690000000001</v>
      </c>
      <c r="HK48" s="167">
        <v>-52.827100000000002</v>
      </c>
      <c r="HL48" s="167">
        <v>-40.984099999999998</v>
      </c>
      <c r="HM48" s="167">
        <v>76.124200000000002</v>
      </c>
      <c r="HN48" s="167">
        <v>75.331000000000003</v>
      </c>
      <c r="HO48" s="168"/>
      <c r="HP48" s="167">
        <v>-103.3784</v>
      </c>
      <c r="HQ48" s="167">
        <v>32.116300000000003</v>
      </c>
      <c r="HR48" s="167">
        <v>31.918500000000002</v>
      </c>
      <c r="HS48" s="167">
        <v>-75.991600000000005</v>
      </c>
      <c r="HT48" s="167">
        <v>-74.646699999999996</v>
      </c>
      <c r="HU48" s="167">
        <v>96.95</v>
      </c>
      <c r="HV48" s="167">
        <v>96.63</v>
      </c>
      <c r="HW48" s="167">
        <v>33.5</v>
      </c>
      <c r="HX48" s="167">
        <v>33.1</v>
      </c>
      <c r="HY48" s="167">
        <v>22.991499999999998</v>
      </c>
      <c r="HZ48" s="167">
        <v>39.36</v>
      </c>
      <c r="IA48" s="167">
        <v>-381.27510000000001</v>
      </c>
      <c r="IB48" s="167">
        <v>102.0475</v>
      </c>
      <c r="IC48" s="167">
        <v>103.0316</v>
      </c>
      <c r="ID48" s="167">
        <v>20.7</v>
      </c>
      <c r="IE48" s="167">
        <v>-10.8</v>
      </c>
      <c r="IF48" s="167">
        <v>-31</v>
      </c>
      <c r="IG48" s="167">
        <v>-31</v>
      </c>
      <c r="IH48" s="167">
        <v>1.1741999999999999</v>
      </c>
      <c r="II48" s="167">
        <v>0.73640000000000005</v>
      </c>
      <c r="IJ48" s="167">
        <v>-519.70939999999996</v>
      </c>
      <c r="IK48" s="167">
        <v>-286.80970000000002</v>
      </c>
      <c r="IL48" s="167">
        <v>529.90319999999997</v>
      </c>
      <c r="IM48" s="167">
        <v>423.11720000000003</v>
      </c>
      <c r="IN48" s="167">
        <v>59.962699999999998</v>
      </c>
      <c r="IO48" s="167">
        <v>-416.61110000000002</v>
      </c>
      <c r="IP48" s="167">
        <v>410.80759999999998</v>
      </c>
      <c r="IQ48" s="167">
        <v>-175.2458</v>
      </c>
      <c r="IR48" s="167">
        <v>-243.999</v>
      </c>
      <c r="IS48" s="167">
        <v>-410.80950000000001</v>
      </c>
      <c r="IT48" s="167">
        <v>117.3677</v>
      </c>
      <c r="IU48" s="167">
        <v>113.44750000000001</v>
      </c>
      <c r="IV48" s="167">
        <v>175.20840000000001</v>
      </c>
      <c r="IW48" s="167">
        <v>-507.58429999999998</v>
      </c>
      <c r="IX48" s="167">
        <v>253.1842</v>
      </c>
      <c r="IY48" s="167">
        <v>-265.15839999999997</v>
      </c>
      <c r="IZ48" s="167">
        <v>264.90390000000002</v>
      </c>
      <c r="JA48" s="167">
        <v>-12.7622</v>
      </c>
      <c r="JB48" s="168"/>
      <c r="JC48" s="167">
        <v>18.32</v>
      </c>
      <c r="JD48" s="167">
        <v>6.3029999999999999</v>
      </c>
      <c r="JE48" s="167">
        <v>6.2590000000000003</v>
      </c>
      <c r="JF48" s="167">
        <v>-18</v>
      </c>
      <c r="JG48" s="167">
        <v>-5.92</v>
      </c>
      <c r="JH48" s="168"/>
      <c r="JI48" s="167">
        <v>7.5883000000000003</v>
      </c>
      <c r="JJ48" s="167">
        <v>-25.810600000000001</v>
      </c>
      <c r="JK48" s="167">
        <v>-30.382200000000001</v>
      </c>
      <c r="JL48" s="167">
        <v>16.5</v>
      </c>
      <c r="JM48" s="167">
        <v>52.941000000000003</v>
      </c>
      <c r="JN48" s="167">
        <v>51.125999999999998</v>
      </c>
      <c r="JO48" s="168"/>
      <c r="JP48" s="168"/>
      <c r="JQ48" s="167">
        <v>48.643700000000003</v>
      </c>
      <c r="JR48" s="167">
        <v>50.252200000000002</v>
      </c>
      <c r="JS48" s="167">
        <v>51.7669</v>
      </c>
      <c r="JT48" s="168"/>
      <c r="JU48" s="167">
        <v>12.5</v>
      </c>
      <c r="JV48" s="167">
        <v>15.3833</v>
      </c>
      <c r="JW48" s="167">
        <v>10.85</v>
      </c>
      <c r="JX48" s="168"/>
      <c r="JY48" s="167">
        <v>-41.276699999999998</v>
      </c>
      <c r="JZ48" s="167">
        <v>79.284400000000005</v>
      </c>
      <c r="KA48" s="167">
        <v>52.6982</v>
      </c>
      <c r="KB48" s="167">
        <v>-41.919499999999999</v>
      </c>
      <c r="KC48" s="167">
        <v>-78.481999999999999</v>
      </c>
      <c r="KD48" s="167">
        <v>40.333199999999998</v>
      </c>
      <c r="KE48" s="167">
        <v>37.748800000000003</v>
      </c>
      <c r="KF48" s="167">
        <v>-21.7</v>
      </c>
      <c r="KG48" s="167">
        <v>19.600000000000001</v>
      </c>
      <c r="KH48" s="167">
        <v>-27.787600000000001</v>
      </c>
      <c r="KI48" s="167">
        <v>182.00880000000001</v>
      </c>
    </row>
    <row r="49" spans="1:295" ht="18" customHeight="1" x14ac:dyDescent="0.3">
      <c r="A49" s="162" t="s">
        <v>50</v>
      </c>
      <c r="B49" s="162" t="s">
        <v>806</v>
      </c>
      <c r="C49" s="163">
        <v>0</v>
      </c>
      <c r="D49" s="163">
        <v>24.137699999999999</v>
      </c>
      <c r="E49" s="163">
        <v>-29.540800000000001</v>
      </c>
      <c r="F49" s="163">
        <v>-34.652500000000003</v>
      </c>
      <c r="G49" s="163">
        <v>23.6173</v>
      </c>
      <c r="H49" s="164"/>
      <c r="I49" s="163">
        <v>56.166200000000003</v>
      </c>
      <c r="J49" s="163">
        <v>-85.258200000000002</v>
      </c>
      <c r="K49" s="163">
        <v>66.038799999999995</v>
      </c>
      <c r="L49" s="163">
        <v>33.609000000000002</v>
      </c>
      <c r="M49" s="163">
        <v>33.310400000000001</v>
      </c>
      <c r="N49" s="163">
        <v>-15.54</v>
      </c>
      <c r="O49" s="163">
        <v>-58.607999999999997</v>
      </c>
      <c r="P49" s="163">
        <v>50.6</v>
      </c>
      <c r="Q49" s="163">
        <v>17.388000000000002</v>
      </c>
      <c r="R49" s="163">
        <v>-50.6</v>
      </c>
      <c r="S49" s="163">
        <v>13.1981</v>
      </c>
      <c r="T49" s="163">
        <v>40.668799999999997</v>
      </c>
      <c r="U49" s="163">
        <v>20.895399999999999</v>
      </c>
      <c r="V49" s="163">
        <v>21.376799999999999</v>
      </c>
      <c r="W49" s="163">
        <v>35.423900000000003</v>
      </c>
      <c r="X49" s="163">
        <v>11.3285</v>
      </c>
      <c r="Y49" s="163">
        <v>0.372</v>
      </c>
      <c r="Z49" s="163">
        <v>5.6871999999999998</v>
      </c>
      <c r="AA49" s="164"/>
      <c r="AB49" s="164"/>
      <c r="AC49" s="163">
        <v>-65.53</v>
      </c>
      <c r="AD49" s="163">
        <v>-65.510000000000005</v>
      </c>
      <c r="AE49" s="164"/>
      <c r="AF49" s="163">
        <v>15.54</v>
      </c>
      <c r="AG49" s="163">
        <v>57.2</v>
      </c>
      <c r="AH49" s="164"/>
      <c r="AI49" s="164"/>
      <c r="AJ49" s="163">
        <v>-62.45</v>
      </c>
      <c r="AK49" s="163">
        <v>-62.41</v>
      </c>
      <c r="AL49" s="163">
        <v>-54.97</v>
      </c>
      <c r="AM49" s="163">
        <v>62.93</v>
      </c>
      <c r="AN49" s="163">
        <v>62.94</v>
      </c>
      <c r="AO49" s="163">
        <v>26.450500000000002</v>
      </c>
      <c r="AP49" s="163">
        <v>-10.147600000000001</v>
      </c>
      <c r="AQ49" s="163">
        <v>75.340100000000007</v>
      </c>
      <c r="AR49" s="163">
        <v>77.466899999999995</v>
      </c>
      <c r="AS49" s="163">
        <v>48.819099999999999</v>
      </c>
      <c r="AT49" s="163">
        <v>-55.994900000000001</v>
      </c>
      <c r="AU49" s="163">
        <v>-55.706699999999998</v>
      </c>
      <c r="AV49" s="163">
        <v>9.5068000000000001</v>
      </c>
      <c r="AW49" s="163">
        <v>10.404199999999999</v>
      </c>
      <c r="AX49" s="163">
        <v>81.983000000000004</v>
      </c>
      <c r="AY49" s="163">
        <v>83.992400000000004</v>
      </c>
      <c r="AZ49" s="163">
        <v>42.9542</v>
      </c>
      <c r="BA49" s="164"/>
      <c r="BB49" s="163">
        <v>-558.89449999999999</v>
      </c>
      <c r="BC49" s="163">
        <v>-4.5620000000000003</v>
      </c>
      <c r="BD49" s="163">
        <v>-6.1</v>
      </c>
      <c r="BE49" s="163">
        <v>-6.2</v>
      </c>
      <c r="BF49" s="163">
        <v>63.0578</v>
      </c>
      <c r="BG49" s="163">
        <v>61.316600000000001</v>
      </c>
      <c r="BH49" s="163">
        <v>-5.3094000000000001</v>
      </c>
      <c r="BI49" s="164"/>
      <c r="BJ49" s="163">
        <v>-89.879300000000001</v>
      </c>
      <c r="BK49" s="163">
        <v>6.1974999999999998</v>
      </c>
      <c r="BL49" s="163">
        <v>8.3811</v>
      </c>
      <c r="BM49" s="163">
        <v>5.6814</v>
      </c>
      <c r="BN49" s="163">
        <v>605.36500000000001</v>
      </c>
      <c r="BO49" s="163">
        <v>131.3211</v>
      </c>
      <c r="BP49" s="163">
        <v>130.9854</v>
      </c>
      <c r="BQ49" s="163">
        <v>-469.15050000000002</v>
      </c>
      <c r="BR49" s="163">
        <v>598.38149999999996</v>
      </c>
      <c r="BS49" s="164"/>
      <c r="BT49" s="163">
        <v>-87.876800000000003</v>
      </c>
      <c r="BU49" s="163">
        <v>88.899100000000004</v>
      </c>
      <c r="BV49" s="164"/>
      <c r="BW49" s="163">
        <v>32.409999999999997</v>
      </c>
      <c r="BX49" s="163">
        <v>39.229999999999997</v>
      </c>
      <c r="BY49" s="163">
        <v>77.41</v>
      </c>
      <c r="BZ49" s="163">
        <v>81.540000000000006</v>
      </c>
      <c r="CA49" s="163">
        <v>-22.232700000000001</v>
      </c>
      <c r="CB49" s="163">
        <v>-21.9648</v>
      </c>
      <c r="CC49" s="163">
        <v>78.172200000000004</v>
      </c>
      <c r="CD49" s="163">
        <v>79.091800000000006</v>
      </c>
      <c r="CE49" s="163">
        <v>29.941500000000001</v>
      </c>
      <c r="CF49" s="163">
        <v>-181.6301</v>
      </c>
      <c r="CG49" s="163">
        <v>-180.13319999999999</v>
      </c>
      <c r="CH49" s="163">
        <v>1.71</v>
      </c>
      <c r="CI49" s="164"/>
      <c r="CJ49" s="164"/>
      <c r="CK49" s="164"/>
      <c r="CL49" s="163">
        <v>146.6</v>
      </c>
      <c r="CM49" s="163">
        <v>133.1</v>
      </c>
      <c r="CN49" s="163">
        <v>-17.53</v>
      </c>
      <c r="CO49" s="163">
        <v>57.424799999999998</v>
      </c>
      <c r="CP49" s="163">
        <v>55.101999999999997</v>
      </c>
      <c r="CQ49" s="163">
        <v>55.999499999999998</v>
      </c>
      <c r="CR49" s="163">
        <v>-25.799600000000002</v>
      </c>
      <c r="CS49" s="163">
        <v>-25.709900000000001</v>
      </c>
      <c r="CT49" s="163">
        <v>56.624899999999997</v>
      </c>
      <c r="CU49" s="163">
        <v>-88.971699999999998</v>
      </c>
      <c r="CV49" s="163">
        <v>63.924500000000002</v>
      </c>
      <c r="CW49" s="163">
        <v>18.220700000000001</v>
      </c>
      <c r="CX49" s="163">
        <v>71.510000000000005</v>
      </c>
      <c r="CY49" s="163">
        <v>38.4</v>
      </c>
      <c r="CZ49" s="163">
        <v>85.554199999999994</v>
      </c>
      <c r="DA49" s="163">
        <v>81.010400000000004</v>
      </c>
      <c r="DB49" s="163">
        <v>-30.79</v>
      </c>
      <c r="DC49" s="163">
        <v>-5.1913</v>
      </c>
      <c r="DD49" s="164"/>
      <c r="DE49" s="164"/>
      <c r="DF49" s="163">
        <v>-103.2401</v>
      </c>
      <c r="DG49" s="163">
        <v>-20.045400000000001</v>
      </c>
      <c r="DH49" s="163">
        <v>-19.377400000000002</v>
      </c>
      <c r="DI49" s="163">
        <v>-105</v>
      </c>
      <c r="DJ49" s="163">
        <v>-105.2</v>
      </c>
      <c r="DK49" s="163">
        <v>27.809100000000001</v>
      </c>
      <c r="DL49" s="163">
        <v>49.813800000000001</v>
      </c>
      <c r="DM49" s="163">
        <v>76.566999999999993</v>
      </c>
      <c r="DN49" s="163">
        <v>70.330799999999996</v>
      </c>
      <c r="DO49" s="163">
        <v>49.41</v>
      </c>
      <c r="DP49" s="163">
        <v>-10.8</v>
      </c>
      <c r="DQ49" s="163">
        <v>58.28</v>
      </c>
      <c r="DR49" s="163">
        <v>103.8284</v>
      </c>
      <c r="DS49" s="163">
        <v>-3.49</v>
      </c>
      <c r="DT49" s="163">
        <v>-3.48</v>
      </c>
      <c r="DU49" s="163">
        <v>81.25</v>
      </c>
      <c r="DV49" s="163">
        <v>75.930000000000007</v>
      </c>
      <c r="DW49" s="163">
        <v>103.67270000000001</v>
      </c>
      <c r="DX49" s="163">
        <v>102.8364</v>
      </c>
      <c r="DY49" s="163">
        <v>10.1684</v>
      </c>
      <c r="DZ49" s="163">
        <v>10.1455</v>
      </c>
      <c r="EA49" s="164"/>
      <c r="EB49" s="164"/>
      <c r="EC49" s="163">
        <v>172.82910000000001</v>
      </c>
      <c r="ED49" s="163">
        <v>175.17429999999999</v>
      </c>
      <c r="EE49" s="163">
        <v>62.628900000000002</v>
      </c>
      <c r="EF49" s="163">
        <v>46.956400000000002</v>
      </c>
      <c r="EG49" s="163">
        <v>-20.893999999999998</v>
      </c>
      <c r="EH49" s="163">
        <v>479.39870000000002</v>
      </c>
      <c r="EI49" s="163">
        <v>327.73239999999998</v>
      </c>
      <c r="EJ49" s="164"/>
      <c r="EK49" s="163">
        <v>-22.376200000000001</v>
      </c>
      <c r="EL49" s="163">
        <v>-19.110099999999999</v>
      </c>
      <c r="EM49" s="163">
        <v>18.586500000000001</v>
      </c>
      <c r="EN49" s="163">
        <v>11.383599999999999</v>
      </c>
      <c r="EO49" s="163">
        <v>10.237399999999999</v>
      </c>
      <c r="EP49" s="163">
        <v>29.231999999999999</v>
      </c>
      <c r="EQ49" s="163">
        <v>-38.7879</v>
      </c>
      <c r="ER49" s="163">
        <v>-39.7102</v>
      </c>
      <c r="ES49" s="163">
        <v>-8.9036000000000008</v>
      </c>
      <c r="ET49" s="164"/>
      <c r="EU49" s="163">
        <v>-4.32</v>
      </c>
      <c r="EV49" s="164"/>
      <c r="EW49" s="163">
        <v>13.4513</v>
      </c>
      <c r="EX49" s="163">
        <v>-34.809199999999997</v>
      </c>
      <c r="EY49" s="163">
        <v>-37.984299999999998</v>
      </c>
      <c r="EZ49" s="163">
        <v>-36.756</v>
      </c>
      <c r="FA49" s="163">
        <v>6.9076000000000004</v>
      </c>
      <c r="FB49" s="163">
        <v>-45.069099999999999</v>
      </c>
      <c r="FC49" s="163">
        <v>11.439399999999999</v>
      </c>
      <c r="FD49" s="163">
        <v>23.717500000000001</v>
      </c>
      <c r="FE49" s="164"/>
      <c r="FF49" s="163">
        <v>23.561399999999999</v>
      </c>
      <c r="FG49" s="163">
        <v>42.057099999999998</v>
      </c>
      <c r="FH49" s="163">
        <v>42.487499999999997</v>
      </c>
      <c r="FI49" s="163">
        <v>40.388399999999997</v>
      </c>
      <c r="FJ49" s="163">
        <v>21.4344</v>
      </c>
      <c r="FK49" s="163">
        <v>21.936800000000002</v>
      </c>
      <c r="FL49" s="163">
        <v>60.619199999999999</v>
      </c>
      <c r="FM49" s="163">
        <v>-8.4779999999999998</v>
      </c>
      <c r="FN49" s="163">
        <v>-8.86</v>
      </c>
      <c r="FO49" s="163">
        <v>40.075400000000002</v>
      </c>
      <c r="FP49" s="163">
        <v>53.171700000000001</v>
      </c>
      <c r="FQ49" s="163">
        <v>4.2718999999999996</v>
      </c>
      <c r="FR49" s="163">
        <v>3.69</v>
      </c>
      <c r="FS49" s="163">
        <v>14.0633</v>
      </c>
      <c r="FT49" s="163">
        <v>1.597</v>
      </c>
      <c r="FU49" s="163">
        <v>-8.94</v>
      </c>
      <c r="FV49" s="163">
        <v>14.18</v>
      </c>
      <c r="FW49" s="164"/>
      <c r="FX49" s="164"/>
      <c r="FY49" s="163">
        <v>-2.8359999999999999</v>
      </c>
      <c r="FZ49" s="163">
        <v>0.72899999999999998</v>
      </c>
      <c r="GA49" s="164"/>
      <c r="GB49" s="163">
        <v>40.520000000000003</v>
      </c>
      <c r="GC49" s="163">
        <v>-54.832500000000003</v>
      </c>
      <c r="GD49" s="163">
        <v>-38.3202</v>
      </c>
      <c r="GE49" s="163">
        <v>18.52</v>
      </c>
      <c r="GF49" s="163">
        <v>90.036799999999999</v>
      </c>
      <c r="GG49" s="163">
        <v>21.2</v>
      </c>
      <c r="GH49" s="163">
        <v>-21.613099999999999</v>
      </c>
      <c r="GI49" s="163">
        <v>-8.3843999999999994</v>
      </c>
      <c r="GJ49" s="163">
        <v>-9.0846</v>
      </c>
      <c r="GK49" s="163">
        <v>3.0832000000000002</v>
      </c>
      <c r="GL49" s="164"/>
      <c r="GM49" s="164"/>
      <c r="GN49" s="163">
        <v>-15.6427</v>
      </c>
      <c r="GO49" s="163">
        <v>-51.728099999999998</v>
      </c>
      <c r="GP49" s="163">
        <v>15.878</v>
      </c>
      <c r="GQ49" s="163">
        <v>54.684199999999997</v>
      </c>
      <c r="GR49" s="163">
        <v>62.814399999999999</v>
      </c>
      <c r="GS49" s="163">
        <v>65.205100000000002</v>
      </c>
      <c r="GT49" s="163">
        <v>-162.9924</v>
      </c>
      <c r="GU49" s="163">
        <v>-28.117999999999999</v>
      </c>
      <c r="GV49" s="163">
        <v>41.786799999999999</v>
      </c>
      <c r="GW49" s="163">
        <v>-79.295299999999997</v>
      </c>
      <c r="GX49" s="163">
        <v>11.726800000000001</v>
      </c>
      <c r="GY49" s="163">
        <v>16.107700000000001</v>
      </c>
      <c r="GZ49" s="163">
        <v>15.507</v>
      </c>
      <c r="HA49" s="163">
        <v>14</v>
      </c>
      <c r="HB49" s="163">
        <v>155.5052</v>
      </c>
      <c r="HC49" s="163">
        <v>157.85820000000001</v>
      </c>
      <c r="HD49" s="164"/>
      <c r="HE49" s="163">
        <v>-272.21809999999999</v>
      </c>
      <c r="HF49" s="164"/>
      <c r="HG49" s="164"/>
      <c r="HH49" s="163">
        <v>544.4384</v>
      </c>
      <c r="HI49" s="163">
        <v>-149.78290000000001</v>
      </c>
      <c r="HJ49" s="163">
        <v>-148.04169999999999</v>
      </c>
      <c r="HK49" s="163">
        <v>-53.989400000000003</v>
      </c>
      <c r="HL49" s="163">
        <v>-42.8874</v>
      </c>
      <c r="HM49" s="163">
        <v>75.889799999999994</v>
      </c>
      <c r="HN49" s="163">
        <v>74.977500000000006</v>
      </c>
      <c r="HO49" s="164"/>
      <c r="HP49" s="164"/>
      <c r="HQ49" s="163">
        <v>32.929299999999998</v>
      </c>
      <c r="HR49" s="163">
        <v>32.753500000000003</v>
      </c>
      <c r="HS49" s="163">
        <v>-73.983099999999993</v>
      </c>
      <c r="HT49" s="163">
        <v>-74.883099999999999</v>
      </c>
      <c r="HU49" s="163">
        <v>93.06</v>
      </c>
      <c r="HV49" s="163">
        <v>93.57</v>
      </c>
      <c r="HW49" s="163">
        <v>32.799999999999997</v>
      </c>
      <c r="HX49" s="163">
        <v>32.799999999999997</v>
      </c>
      <c r="HY49" s="163">
        <v>23.0535</v>
      </c>
      <c r="HZ49" s="163">
        <v>39.200000000000003</v>
      </c>
      <c r="IA49" s="163">
        <v>-378.99880000000002</v>
      </c>
      <c r="IB49" s="163">
        <v>104.1396</v>
      </c>
      <c r="IC49" s="163">
        <v>104.05240000000001</v>
      </c>
      <c r="ID49" s="163">
        <v>20.2</v>
      </c>
      <c r="IE49" s="163">
        <v>-13.1</v>
      </c>
      <c r="IF49" s="163">
        <v>-31</v>
      </c>
      <c r="IG49" s="163">
        <v>-31.1</v>
      </c>
      <c r="IH49" s="163">
        <v>1.1440999999999999</v>
      </c>
      <c r="II49" s="163">
        <v>0.84830000000000005</v>
      </c>
      <c r="IJ49" s="163">
        <v>-529.09990000000005</v>
      </c>
      <c r="IK49" s="163">
        <v>-301.84190000000001</v>
      </c>
      <c r="IL49" s="163">
        <v>516.05520000000001</v>
      </c>
      <c r="IM49" s="163">
        <v>420.4092</v>
      </c>
      <c r="IN49" s="163">
        <v>42.830500000000001</v>
      </c>
      <c r="IO49" s="163">
        <v>-409.73899999999998</v>
      </c>
      <c r="IP49" s="163">
        <v>406.69810000000001</v>
      </c>
      <c r="IQ49" s="163">
        <v>-172.24100000000001</v>
      </c>
      <c r="IR49" s="163">
        <v>-240.39349999999999</v>
      </c>
      <c r="IS49" s="163">
        <v>-403.45780000000002</v>
      </c>
      <c r="IT49" s="163">
        <v>112.8475</v>
      </c>
      <c r="IU49" s="163">
        <v>111.94929999999999</v>
      </c>
      <c r="IV49" s="163">
        <v>173.17689999999999</v>
      </c>
      <c r="IW49" s="163">
        <v>-501.92160000000001</v>
      </c>
      <c r="IX49" s="163">
        <v>248.8192</v>
      </c>
      <c r="IY49" s="163">
        <v>-257.13350000000003</v>
      </c>
      <c r="IZ49" s="163">
        <v>257.79300000000001</v>
      </c>
      <c r="JA49" s="163">
        <v>-12.550700000000001</v>
      </c>
      <c r="JB49" s="164"/>
      <c r="JC49" s="163">
        <v>17.36</v>
      </c>
      <c r="JD49" s="163">
        <v>6.0970000000000004</v>
      </c>
      <c r="JE49" s="163">
        <v>6.1239999999999997</v>
      </c>
      <c r="JF49" s="163">
        <v>-17.2</v>
      </c>
      <c r="JG49" s="163">
        <v>-8.24</v>
      </c>
      <c r="JH49" s="164"/>
      <c r="JI49" s="163">
        <v>8.0307999999999993</v>
      </c>
      <c r="JJ49" s="163">
        <v>-26.835999999999999</v>
      </c>
      <c r="JK49" s="163">
        <v>-29.796299999999999</v>
      </c>
      <c r="JL49" s="163">
        <v>17.3</v>
      </c>
      <c r="JM49" s="163">
        <v>49.776000000000003</v>
      </c>
      <c r="JN49" s="163">
        <v>49.725000000000001</v>
      </c>
      <c r="JO49" s="164"/>
      <c r="JP49" s="164"/>
      <c r="JQ49" s="163">
        <v>49.713900000000002</v>
      </c>
      <c r="JR49" s="163">
        <v>49.331299999999999</v>
      </c>
      <c r="JS49" s="163">
        <v>49.025300000000001</v>
      </c>
      <c r="JT49" s="164"/>
      <c r="JU49" s="163">
        <v>13</v>
      </c>
      <c r="JV49" s="163">
        <v>16.1844</v>
      </c>
      <c r="JW49" s="163">
        <v>10.63</v>
      </c>
      <c r="JX49" s="164"/>
      <c r="JY49" s="163">
        <v>-42.441099999999999</v>
      </c>
      <c r="JZ49" s="163">
        <v>80.375600000000006</v>
      </c>
      <c r="KA49" s="163">
        <v>53.705800000000004</v>
      </c>
      <c r="KB49" s="163">
        <v>-42.633600000000001</v>
      </c>
      <c r="KC49" s="163">
        <v>-79.278199999999998</v>
      </c>
      <c r="KD49" s="163">
        <v>41.7027</v>
      </c>
      <c r="KE49" s="163">
        <v>36.817300000000003</v>
      </c>
      <c r="KF49" s="163">
        <v>-21.5</v>
      </c>
      <c r="KG49" s="163">
        <v>22.1</v>
      </c>
      <c r="KH49" s="163">
        <v>-22.139900000000001</v>
      </c>
      <c r="KI49" s="163">
        <v>173.21369999999999</v>
      </c>
    </row>
    <row r="50" spans="1:295" ht="18" customHeight="1" x14ac:dyDescent="0.3">
      <c r="A50" s="162" t="s">
        <v>50</v>
      </c>
      <c r="B50" s="162" t="s">
        <v>807</v>
      </c>
      <c r="C50" s="165">
        <v>0</v>
      </c>
      <c r="D50" s="165">
        <v>23.525500000000001</v>
      </c>
      <c r="E50" s="165">
        <v>-29.099</v>
      </c>
      <c r="F50" s="165">
        <v>-34.991900000000001</v>
      </c>
      <c r="G50" s="165">
        <v>23.2789</v>
      </c>
      <c r="H50" s="166"/>
      <c r="I50" s="165">
        <v>54.600299999999997</v>
      </c>
      <c r="J50" s="165">
        <v>-89.400499999999994</v>
      </c>
      <c r="K50" s="165">
        <v>65.346599999999995</v>
      </c>
      <c r="L50" s="165">
        <v>32.847000000000001</v>
      </c>
      <c r="M50" s="165">
        <v>32.563499999999998</v>
      </c>
      <c r="N50" s="165">
        <v>-13.32</v>
      </c>
      <c r="O50" s="165">
        <v>-55.591000000000001</v>
      </c>
      <c r="P50" s="165">
        <v>48.4</v>
      </c>
      <c r="Q50" s="165">
        <v>16.559999999999999</v>
      </c>
      <c r="R50" s="165">
        <v>-48.4</v>
      </c>
      <c r="S50" s="165">
        <v>13.1861</v>
      </c>
      <c r="T50" s="165">
        <v>42.856200000000001</v>
      </c>
      <c r="U50" s="165">
        <v>20.643599999999999</v>
      </c>
      <c r="V50" s="165">
        <v>20.840900000000001</v>
      </c>
      <c r="W50" s="165">
        <v>34.671300000000002</v>
      </c>
      <c r="X50" s="165">
        <v>11.2493</v>
      </c>
      <c r="Y50" s="165">
        <v>0.34129999999999999</v>
      </c>
      <c r="Z50" s="165">
        <v>5.9976000000000003</v>
      </c>
      <c r="AA50" s="166"/>
      <c r="AB50" s="166"/>
      <c r="AC50" s="165">
        <v>-65.83</v>
      </c>
      <c r="AD50" s="165">
        <v>-65.62</v>
      </c>
      <c r="AE50" s="166"/>
      <c r="AF50" s="165">
        <v>13.32</v>
      </c>
      <c r="AG50" s="165">
        <v>55</v>
      </c>
      <c r="AH50" s="166"/>
      <c r="AI50" s="166"/>
      <c r="AJ50" s="165">
        <v>-61.84</v>
      </c>
      <c r="AK50" s="165">
        <v>-62.14</v>
      </c>
      <c r="AL50" s="165">
        <v>-55.69</v>
      </c>
      <c r="AM50" s="165">
        <v>62.91</v>
      </c>
      <c r="AN50" s="165">
        <v>63.05</v>
      </c>
      <c r="AO50" s="165">
        <v>25.707799999999999</v>
      </c>
      <c r="AP50" s="165">
        <v>-9.4183000000000003</v>
      </c>
      <c r="AQ50" s="165">
        <v>74.664599999999993</v>
      </c>
      <c r="AR50" s="165">
        <v>77.598699999999994</v>
      </c>
      <c r="AS50" s="165">
        <v>48.531199999999998</v>
      </c>
      <c r="AT50" s="165">
        <v>-56.128900000000002</v>
      </c>
      <c r="AU50" s="165">
        <v>-56.709699999999998</v>
      </c>
      <c r="AV50" s="165">
        <v>8.7786000000000008</v>
      </c>
      <c r="AW50" s="165">
        <v>8.9437999999999995</v>
      </c>
      <c r="AX50" s="166"/>
      <c r="AY50" s="165">
        <v>83.992400000000004</v>
      </c>
      <c r="AZ50" s="165">
        <v>41.186999999999998</v>
      </c>
      <c r="BA50" s="166"/>
      <c r="BB50" s="165">
        <v>-558.89449999999999</v>
      </c>
      <c r="BC50" s="165">
        <v>-4.6688000000000001</v>
      </c>
      <c r="BD50" s="165">
        <v>-6.1</v>
      </c>
      <c r="BE50" s="165">
        <v>-6.2</v>
      </c>
      <c r="BF50" s="165">
        <v>63.613900000000001</v>
      </c>
      <c r="BG50" s="165">
        <v>62.433500000000002</v>
      </c>
      <c r="BH50" s="165">
        <v>-5.0804</v>
      </c>
      <c r="BI50" s="166"/>
      <c r="BJ50" s="165">
        <v>-89.756100000000004</v>
      </c>
      <c r="BK50" s="165">
        <v>5.8726000000000003</v>
      </c>
      <c r="BL50" s="165">
        <v>9.1313999999999993</v>
      </c>
      <c r="BM50" s="165">
        <v>6.1845999999999997</v>
      </c>
      <c r="BN50" s="165">
        <v>603.86959999999999</v>
      </c>
      <c r="BO50" s="165">
        <v>130.1309</v>
      </c>
      <c r="BP50" s="165">
        <v>129.73410000000001</v>
      </c>
      <c r="BQ50" s="165">
        <v>-469.0462</v>
      </c>
      <c r="BR50" s="165">
        <v>593.59360000000004</v>
      </c>
      <c r="BS50" s="166"/>
      <c r="BT50" s="165">
        <v>-93.9011</v>
      </c>
      <c r="BU50" s="165">
        <v>95.597399999999993</v>
      </c>
      <c r="BV50" s="166"/>
      <c r="BW50" s="165">
        <v>32.07</v>
      </c>
      <c r="BX50" s="165">
        <v>39.159999999999997</v>
      </c>
      <c r="BY50" s="165">
        <v>76.62</v>
      </c>
      <c r="BZ50" s="166"/>
      <c r="CA50" s="165">
        <v>-21.8308</v>
      </c>
      <c r="CB50" s="165">
        <v>-20.6252</v>
      </c>
      <c r="CC50" s="165">
        <v>77.676100000000005</v>
      </c>
      <c r="CD50" s="165">
        <v>79.532700000000006</v>
      </c>
      <c r="CE50" s="165">
        <v>29.9316</v>
      </c>
      <c r="CF50" s="165">
        <v>-178.36189999999999</v>
      </c>
      <c r="CG50" s="165">
        <v>-176.90389999999999</v>
      </c>
      <c r="CH50" s="165">
        <v>1.9867999999999999</v>
      </c>
      <c r="CI50" s="166"/>
      <c r="CJ50" s="166"/>
      <c r="CK50" s="166"/>
      <c r="CL50" s="165">
        <v>145.4</v>
      </c>
      <c r="CM50" s="165">
        <v>131</v>
      </c>
      <c r="CN50" s="165">
        <v>-17.260000000000002</v>
      </c>
      <c r="CO50" s="165">
        <v>57.821199999999997</v>
      </c>
      <c r="CP50" s="165">
        <v>56.110500000000002</v>
      </c>
      <c r="CQ50" s="165">
        <v>56.188099999999999</v>
      </c>
      <c r="CR50" s="165">
        <v>-25.2195</v>
      </c>
      <c r="CS50" s="165">
        <v>-24.844999999999999</v>
      </c>
      <c r="CT50" s="165">
        <v>53.702399999999997</v>
      </c>
      <c r="CU50" s="165">
        <v>-87.027699999999996</v>
      </c>
      <c r="CV50" s="165">
        <v>61.177300000000002</v>
      </c>
      <c r="CW50" s="165">
        <v>17.970199999999998</v>
      </c>
      <c r="CX50" s="165">
        <v>72.23</v>
      </c>
      <c r="CY50" s="165">
        <v>38.71</v>
      </c>
      <c r="CZ50" s="165">
        <v>86.022900000000007</v>
      </c>
      <c r="DA50" s="165">
        <v>81.4499</v>
      </c>
      <c r="DB50" s="165">
        <v>-33.119999999999997</v>
      </c>
      <c r="DC50" s="165">
        <v>-22.356200000000001</v>
      </c>
      <c r="DD50" s="166"/>
      <c r="DE50" s="166"/>
      <c r="DF50" s="165">
        <v>-104.0035</v>
      </c>
      <c r="DG50" s="165">
        <v>-19.591999999999999</v>
      </c>
      <c r="DH50" s="165">
        <v>-20.981000000000002</v>
      </c>
      <c r="DI50" s="165">
        <v>-106.8</v>
      </c>
      <c r="DJ50" s="165">
        <v>-107.5</v>
      </c>
      <c r="DK50" s="165">
        <v>27.523499999999999</v>
      </c>
      <c r="DL50" s="165">
        <v>48.642000000000003</v>
      </c>
      <c r="DM50" s="165">
        <v>75.627700000000004</v>
      </c>
      <c r="DN50" s="165">
        <v>67.987099999999998</v>
      </c>
      <c r="DO50" s="165">
        <v>47.86</v>
      </c>
      <c r="DP50" s="165">
        <v>-11</v>
      </c>
      <c r="DQ50" s="165">
        <v>57.6755</v>
      </c>
      <c r="DR50" s="165">
        <v>102.6983</v>
      </c>
      <c r="DS50" s="165">
        <v>-3.19</v>
      </c>
      <c r="DT50" s="165">
        <v>-3.16</v>
      </c>
      <c r="DU50" s="165">
        <v>80.45</v>
      </c>
      <c r="DV50" s="166"/>
      <c r="DW50" s="165">
        <v>104.8364</v>
      </c>
      <c r="DX50" s="165">
        <v>102.9636</v>
      </c>
      <c r="DY50" s="165">
        <v>10.713200000000001</v>
      </c>
      <c r="DZ50" s="165">
        <v>10.7</v>
      </c>
      <c r="EA50" s="165">
        <v>221.1883</v>
      </c>
      <c r="EB50" s="165">
        <v>177.22040000000001</v>
      </c>
      <c r="EC50" s="165">
        <v>171.0215</v>
      </c>
      <c r="ED50" s="165">
        <v>173.14510000000001</v>
      </c>
      <c r="EE50" s="165">
        <v>65.024299999999997</v>
      </c>
      <c r="EF50" s="165">
        <v>50.8904</v>
      </c>
      <c r="EG50" s="165">
        <v>-20.446999999999999</v>
      </c>
      <c r="EH50" s="165">
        <v>478.69839999999999</v>
      </c>
      <c r="EI50" s="165">
        <v>336.24329999999998</v>
      </c>
      <c r="EJ50" s="166"/>
      <c r="EK50" s="165">
        <v>-21.913599999999999</v>
      </c>
      <c r="EL50" s="165">
        <v>-18.8185</v>
      </c>
      <c r="EM50" s="165">
        <v>14.6821</v>
      </c>
      <c r="EN50" s="165">
        <v>19.157399999999999</v>
      </c>
      <c r="EO50" s="165">
        <v>17.281600000000001</v>
      </c>
      <c r="EP50" s="165">
        <v>30.768000000000001</v>
      </c>
      <c r="EQ50" s="165">
        <v>-40.772300000000001</v>
      </c>
      <c r="ER50" s="165">
        <v>-41.634900000000002</v>
      </c>
      <c r="ES50" s="165">
        <v>-12.908799999999999</v>
      </c>
      <c r="ET50" s="166"/>
      <c r="EU50" s="165">
        <v>-5.46</v>
      </c>
      <c r="EV50" s="166"/>
      <c r="EW50" s="165">
        <v>13.1699</v>
      </c>
      <c r="EX50" s="165">
        <v>-18.824100000000001</v>
      </c>
      <c r="EY50" s="165">
        <v>-37.688099999999999</v>
      </c>
      <c r="EZ50" s="165">
        <v>-36.721299999999999</v>
      </c>
      <c r="FA50" s="165">
        <v>7.1577999999999999</v>
      </c>
      <c r="FB50" s="165">
        <v>-48.069400000000002</v>
      </c>
      <c r="FC50" s="165">
        <v>13.2121</v>
      </c>
      <c r="FD50" s="165">
        <v>23.197700000000001</v>
      </c>
      <c r="FE50" s="166"/>
      <c r="FF50" s="165">
        <v>22.5809</v>
      </c>
      <c r="FG50" s="165">
        <v>41.7288</v>
      </c>
      <c r="FH50" s="165">
        <v>43.641800000000003</v>
      </c>
      <c r="FI50" s="165">
        <v>41.1721</v>
      </c>
      <c r="FJ50" s="165">
        <v>21.936800000000002</v>
      </c>
      <c r="FK50" s="165">
        <v>21.936800000000002</v>
      </c>
      <c r="FL50" s="165">
        <v>56.4328</v>
      </c>
      <c r="FM50" s="165">
        <v>-9.1887000000000008</v>
      </c>
      <c r="FN50" s="165">
        <v>-9.7184000000000008</v>
      </c>
      <c r="FO50" s="165">
        <v>39.4574</v>
      </c>
      <c r="FP50" s="165">
        <v>53.298299999999998</v>
      </c>
      <c r="FQ50" s="165">
        <v>4.2718999999999996</v>
      </c>
      <c r="FR50" s="165">
        <v>2.78</v>
      </c>
      <c r="FS50" s="165">
        <v>14.368499999999999</v>
      </c>
      <c r="FT50" s="165">
        <v>1.5482</v>
      </c>
      <c r="FU50" s="165">
        <v>-9.2100000000000009</v>
      </c>
      <c r="FV50" s="165">
        <v>14.55</v>
      </c>
      <c r="FW50" s="166"/>
      <c r="FX50" s="166"/>
      <c r="FY50" s="165">
        <v>-3.0409999999999999</v>
      </c>
      <c r="FZ50" s="165">
        <v>0.81399999999999995</v>
      </c>
      <c r="GA50" s="166"/>
      <c r="GB50" s="165">
        <v>40.65</v>
      </c>
      <c r="GC50" s="165">
        <v>-53.757399999999997</v>
      </c>
      <c r="GD50" s="165">
        <v>-38.270200000000003</v>
      </c>
      <c r="GE50" s="165">
        <v>18.47</v>
      </c>
      <c r="GF50" s="165">
        <v>91.579300000000003</v>
      </c>
      <c r="GG50" s="165">
        <v>20.8</v>
      </c>
      <c r="GH50" s="165">
        <v>-20.568100000000001</v>
      </c>
      <c r="GI50" s="165">
        <v>-8.2256999999999998</v>
      </c>
      <c r="GJ50" s="165">
        <v>-8.9300999999999995</v>
      </c>
      <c r="GK50" s="165">
        <v>3.0089999999999999</v>
      </c>
      <c r="GL50" s="166"/>
      <c r="GM50" s="166"/>
      <c r="GN50" s="165">
        <v>-15.426399999999999</v>
      </c>
      <c r="GO50" s="165">
        <v>-49.326500000000003</v>
      </c>
      <c r="GP50" s="165">
        <v>15.219200000000001</v>
      </c>
      <c r="GQ50" s="165">
        <v>52.376899999999999</v>
      </c>
      <c r="GR50" s="165">
        <v>61.751199999999997</v>
      </c>
      <c r="GS50" s="165">
        <v>63.157899999999998</v>
      </c>
      <c r="GT50" s="165">
        <v>-161.02629999999999</v>
      </c>
      <c r="GU50" s="165">
        <v>-27.312100000000001</v>
      </c>
      <c r="GV50" s="165">
        <v>40.662599999999998</v>
      </c>
      <c r="GW50" s="165">
        <v>-77.043199999999999</v>
      </c>
      <c r="GX50" s="165">
        <v>11.484</v>
      </c>
      <c r="GY50" s="165">
        <v>15.2873</v>
      </c>
      <c r="GZ50" s="165">
        <v>14.7898</v>
      </c>
      <c r="HA50" s="165">
        <v>13.601599999999999</v>
      </c>
      <c r="HB50" s="165">
        <v>158.3038</v>
      </c>
      <c r="HC50" s="165">
        <v>159.8561</v>
      </c>
      <c r="HD50" s="166"/>
      <c r="HE50" s="166"/>
      <c r="HF50" s="165">
        <v>-563.64800000000002</v>
      </c>
      <c r="HG50" s="165">
        <v>567.59829999999999</v>
      </c>
      <c r="HH50" s="165">
        <v>549.66229999999996</v>
      </c>
      <c r="HI50" s="165">
        <v>-151.0925</v>
      </c>
      <c r="HJ50" s="165">
        <v>-151.51949999999999</v>
      </c>
      <c r="HK50" s="165">
        <v>-54.372599999999998</v>
      </c>
      <c r="HL50" s="165">
        <v>-44.722700000000003</v>
      </c>
      <c r="HM50" s="165">
        <v>77.417299999999997</v>
      </c>
      <c r="HN50" s="165">
        <v>79.007199999999997</v>
      </c>
      <c r="HO50" s="165">
        <v>-107.0033</v>
      </c>
      <c r="HP50" s="166"/>
      <c r="HQ50" s="165">
        <v>32.819400000000002</v>
      </c>
      <c r="HR50" s="165">
        <v>32.764499999999998</v>
      </c>
      <c r="HS50" s="165">
        <v>-74.079800000000006</v>
      </c>
      <c r="HT50" s="165">
        <v>-73.317400000000006</v>
      </c>
      <c r="HU50" s="165">
        <v>100.09</v>
      </c>
      <c r="HV50" s="165">
        <v>99.79</v>
      </c>
      <c r="HW50" s="165">
        <v>33.4</v>
      </c>
      <c r="HX50" s="165">
        <v>32.9</v>
      </c>
      <c r="HY50" s="165">
        <v>23.0535</v>
      </c>
      <c r="HZ50" s="165">
        <v>38.96</v>
      </c>
      <c r="IA50" s="165">
        <v>-386.10300000000001</v>
      </c>
      <c r="IB50" s="165">
        <v>108.77290000000001</v>
      </c>
      <c r="IC50" s="165">
        <v>108.25230000000001</v>
      </c>
      <c r="ID50" s="165">
        <v>19.5</v>
      </c>
      <c r="IE50" s="165">
        <v>-14.7</v>
      </c>
      <c r="IF50" s="165">
        <v>-32.700000000000003</v>
      </c>
      <c r="IG50" s="165">
        <v>-31.9</v>
      </c>
      <c r="IH50" s="165">
        <v>1.4802999999999999</v>
      </c>
      <c r="II50" s="165">
        <v>1.2069000000000001</v>
      </c>
      <c r="IJ50" s="165">
        <v>-538.67539999999997</v>
      </c>
      <c r="IK50" s="165">
        <v>-307.75409999999999</v>
      </c>
      <c r="IL50" s="165">
        <v>521.84519999999998</v>
      </c>
      <c r="IM50" s="165">
        <v>420.16120000000001</v>
      </c>
      <c r="IN50" s="165">
        <v>40.975499999999997</v>
      </c>
      <c r="IO50" s="165">
        <v>-410.83190000000002</v>
      </c>
      <c r="IP50" s="165">
        <v>412.27789999999999</v>
      </c>
      <c r="IQ50" s="165">
        <v>-172.86330000000001</v>
      </c>
      <c r="IR50" s="165">
        <v>-241.24469999999999</v>
      </c>
      <c r="IS50" s="165">
        <v>-407.56060000000002</v>
      </c>
      <c r="IT50" s="165">
        <v>115.1849</v>
      </c>
      <c r="IU50" s="165">
        <v>113.34010000000001</v>
      </c>
      <c r="IV50" s="165">
        <v>173.84180000000001</v>
      </c>
      <c r="IW50" s="165">
        <v>-508.43520000000001</v>
      </c>
      <c r="IX50" s="165">
        <v>250.3843</v>
      </c>
      <c r="IY50" s="165">
        <v>-259.50540000000001</v>
      </c>
      <c r="IZ50" s="165">
        <v>261.84059999999999</v>
      </c>
      <c r="JA50" s="165">
        <v>-12.7073</v>
      </c>
      <c r="JB50" s="166"/>
      <c r="JC50" s="165">
        <v>17.04</v>
      </c>
      <c r="JD50" s="165">
        <v>6.0990000000000002</v>
      </c>
      <c r="JE50" s="165">
        <v>6.093</v>
      </c>
      <c r="JF50" s="165">
        <v>-17.600000000000001</v>
      </c>
      <c r="JG50" s="165">
        <v>-7.92</v>
      </c>
      <c r="JH50" s="166"/>
      <c r="JI50" s="165">
        <v>8.8486999999999991</v>
      </c>
      <c r="JJ50" s="165">
        <v>-27.8035</v>
      </c>
      <c r="JK50" s="165">
        <v>-30.6447</v>
      </c>
      <c r="JL50" s="165">
        <v>19.3</v>
      </c>
      <c r="JM50" s="165">
        <v>51.927999999999997</v>
      </c>
      <c r="JN50" s="165">
        <v>51.875999999999998</v>
      </c>
      <c r="JO50" s="166"/>
      <c r="JP50" s="166"/>
      <c r="JQ50" s="165">
        <v>50.369</v>
      </c>
      <c r="JR50" s="165">
        <v>51.881399999999999</v>
      </c>
      <c r="JS50" s="165">
        <v>51.139699999999998</v>
      </c>
      <c r="JT50" s="166"/>
      <c r="JU50" s="165">
        <v>15.7</v>
      </c>
      <c r="JV50" s="165">
        <v>16.569700000000001</v>
      </c>
      <c r="JW50" s="165">
        <v>10.14</v>
      </c>
      <c r="JX50" s="166"/>
      <c r="JY50" s="165">
        <v>-45.953200000000002</v>
      </c>
      <c r="JZ50" s="165">
        <v>80.847800000000007</v>
      </c>
      <c r="KA50" s="165">
        <v>54.719499999999996</v>
      </c>
      <c r="KB50" s="165">
        <v>-45.567599999999999</v>
      </c>
      <c r="KC50" s="165">
        <v>-78.696600000000004</v>
      </c>
      <c r="KD50" s="165">
        <v>43.497999999999998</v>
      </c>
      <c r="KE50" s="165">
        <v>35.4193</v>
      </c>
      <c r="KF50" s="165">
        <v>-24.6</v>
      </c>
      <c r="KG50" s="165">
        <v>23.2</v>
      </c>
      <c r="KH50" s="165">
        <v>-11.9757</v>
      </c>
      <c r="KI50" s="165">
        <v>166.00370000000001</v>
      </c>
    </row>
    <row r="51" spans="1:295" ht="18" customHeight="1" x14ac:dyDescent="0.3">
      <c r="A51" s="162" t="s">
        <v>50</v>
      </c>
      <c r="B51" s="162" t="s">
        <v>808</v>
      </c>
      <c r="C51" s="165">
        <v>0</v>
      </c>
      <c r="D51" s="165">
        <v>23.269300000000001</v>
      </c>
      <c r="E51" s="165">
        <v>-28.418600000000001</v>
      </c>
      <c r="F51" s="165">
        <v>-35.124899999999997</v>
      </c>
      <c r="G51" s="165">
        <v>21.026199999999999</v>
      </c>
      <c r="H51" s="166"/>
      <c r="I51" s="165">
        <v>52.0518</v>
      </c>
      <c r="J51" s="165">
        <v>-83.738</v>
      </c>
      <c r="K51" s="165">
        <v>63.1417</v>
      </c>
      <c r="L51" s="165">
        <v>32.145000000000003</v>
      </c>
      <c r="M51" s="165">
        <v>31.880199999999999</v>
      </c>
      <c r="N51" s="165">
        <v>4.4400000000000004</v>
      </c>
      <c r="O51" s="165">
        <v>-53.308</v>
      </c>
      <c r="P51" s="165">
        <v>46.2</v>
      </c>
      <c r="Q51" s="165">
        <v>15.731999999999999</v>
      </c>
      <c r="R51" s="165">
        <v>-46.2</v>
      </c>
      <c r="S51" s="165">
        <v>12.6662</v>
      </c>
      <c r="T51" s="165">
        <v>41.683199999999999</v>
      </c>
      <c r="U51" s="165">
        <v>19.497299999999999</v>
      </c>
      <c r="V51" s="165">
        <v>19.809200000000001</v>
      </c>
      <c r="W51" s="165">
        <v>33.000700000000002</v>
      </c>
      <c r="X51" s="165">
        <v>11.3066</v>
      </c>
      <c r="Y51" s="165">
        <v>0.35820000000000002</v>
      </c>
      <c r="Z51" s="165">
        <v>5.0137</v>
      </c>
      <c r="AA51" s="166"/>
      <c r="AB51" s="166"/>
      <c r="AC51" s="165">
        <v>-57.16</v>
      </c>
      <c r="AD51" s="165">
        <v>-57.38</v>
      </c>
      <c r="AE51" s="166"/>
      <c r="AF51" s="165">
        <v>-4.4400000000000004</v>
      </c>
      <c r="AG51" s="165">
        <v>52.8</v>
      </c>
      <c r="AH51" s="166"/>
      <c r="AI51" s="166"/>
      <c r="AJ51" s="165">
        <v>-52.3</v>
      </c>
      <c r="AK51" s="165">
        <v>-52.69</v>
      </c>
      <c r="AL51" s="165">
        <v>-56.51</v>
      </c>
      <c r="AM51" s="165">
        <v>52.46</v>
      </c>
      <c r="AN51" s="165">
        <v>53.01</v>
      </c>
      <c r="AO51" s="165">
        <v>24.209299999999999</v>
      </c>
      <c r="AP51" s="165">
        <v>-8.6593</v>
      </c>
      <c r="AQ51" s="165">
        <v>74.740899999999996</v>
      </c>
      <c r="AR51" s="165">
        <v>76.680099999999996</v>
      </c>
      <c r="AS51" s="165">
        <v>42.582599999999999</v>
      </c>
      <c r="AT51" s="165">
        <v>-50.234699999999997</v>
      </c>
      <c r="AU51" s="165">
        <v>-50.345999999999997</v>
      </c>
      <c r="AV51" s="165">
        <v>9.2002000000000006</v>
      </c>
      <c r="AW51" s="165">
        <v>9.2532999999999994</v>
      </c>
      <c r="AX51" s="165">
        <v>76.758600000000001</v>
      </c>
      <c r="AY51" s="165">
        <v>79.169899999999998</v>
      </c>
      <c r="AZ51" s="165">
        <v>37.082599999999999</v>
      </c>
      <c r="BA51" s="166"/>
      <c r="BB51" s="165">
        <v>-532.40790000000004</v>
      </c>
      <c r="BC51" s="165">
        <v>-5.6528999999999998</v>
      </c>
      <c r="BD51" s="165">
        <v>-5.8</v>
      </c>
      <c r="BE51" s="165">
        <v>-5.9</v>
      </c>
      <c r="BF51" s="165">
        <v>57.116900000000001</v>
      </c>
      <c r="BG51" s="165">
        <v>56.062600000000003</v>
      </c>
      <c r="BH51" s="165">
        <v>-5.3587999999999996</v>
      </c>
      <c r="BI51" s="166"/>
      <c r="BJ51" s="165">
        <v>-84.968999999999994</v>
      </c>
      <c r="BK51" s="165">
        <v>5.6562000000000001</v>
      </c>
      <c r="BL51" s="165">
        <v>8.7423999999999999</v>
      </c>
      <c r="BM51" s="165">
        <v>5.8785999999999996</v>
      </c>
      <c r="BN51" s="165">
        <v>572.28290000000004</v>
      </c>
      <c r="BO51" s="165">
        <v>132.38929999999999</v>
      </c>
      <c r="BP51" s="165">
        <v>133.24379999999999</v>
      </c>
      <c r="BQ51" s="165">
        <v>-474.3612</v>
      </c>
      <c r="BR51" s="165">
        <v>569.27279999999996</v>
      </c>
      <c r="BS51" s="166"/>
      <c r="BT51" s="165">
        <v>-69.373099999999994</v>
      </c>
      <c r="BU51" s="165">
        <v>71.259100000000004</v>
      </c>
      <c r="BV51" s="165">
        <v>104.9949</v>
      </c>
      <c r="BW51" s="165">
        <v>31.37</v>
      </c>
      <c r="BX51" s="165">
        <v>37.74</v>
      </c>
      <c r="BY51" s="165">
        <v>74.930000000000007</v>
      </c>
      <c r="BZ51" s="165">
        <v>81.010000000000005</v>
      </c>
      <c r="CA51" s="165">
        <v>-21.8308</v>
      </c>
      <c r="CB51" s="165">
        <v>-21.562899999999999</v>
      </c>
      <c r="CC51" s="165">
        <v>72.528599999999997</v>
      </c>
      <c r="CD51" s="165">
        <v>72.692800000000005</v>
      </c>
      <c r="CE51" s="165">
        <v>31.139199999999999</v>
      </c>
      <c r="CF51" s="165">
        <v>-165.4879</v>
      </c>
      <c r="CG51" s="165">
        <v>-164.6549</v>
      </c>
      <c r="CH51" s="165">
        <v>1.2385999999999999</v>
      </c>
      <c r="CI51" s="166"/>
      <c r="CJ51" s="166"/>
      <c r="CK51" s="166"/>
      <c r="CL51" s="165">
        <v>139.30000000000001</v>
      </c>
      <c r="CM51" s="165">
        <v>125.5</v>
      </c>
      <c r="CN51" s="165">
        <v>-17.41</v>
      </c>
      <c r="CO51" s="165">
        <v>60.788200000000003</v>
      </c>
      <c r="CP51" s="165">
        <v>59.299799999999998</v>
      </c>
      <c r="CQ51" s="165">
        <v>58.8416</v>
      </c>
      <c r="CR51" s="165">
        <v>-21.2121</v>
      </c>
      <c r="CS51" s="165">
        <v>-20.675999999999998</v>
      </c>
      <c r="CT51" s="165">
        <v>54.083199999999998</v>
      </c>
      <c r="CU51" s="165">
        <v>-90.991100000000003</v>
      </c>
      <c r="CV51" s="165">
        <v>62.296500000000002</v>
      </c>
      <c r="CW51" s="165">
        <v>17.878</v>
      </c>
      <c r="CX51" s="165">
        <v>72.06</v>
      </c>
      <c r="CY51" s="165">
        <v>38.72</v>
      </c>
      <c r="CZ51" s="165">
        <v>85.085400000000007</v>
      </c>
      <c r="DA51" s="165">
        <v>80.424499999999995</v>
      </c>
      <c r="DB51" s="165">
        <v>-35.42</v>
      </c>
      <c r="DC51" s="165">
        <v>-4.8006000000000002</v>
      </c>
      <c r="DD51" s="166"/>
      <c r="DE51" s="166"/>
      <c r="DF51" s="165">
        <v>-108.736</v>
      </c>
      <c r="DG51" s="165">
        <v>-18.639099999999999</v>
      </c>
      <c r="DH51" s="165">
        <v>-22.381</v>
      </c>
      <c r="DI51" s="165">
        <v>-105.5</v>
      </c>
      <c r="DJ51" s="165">
        <v>-106.8</v>
      </c>
      <c r="DK51" s="165">
        <v>27.166399999999999</v>
      </c>
      <c r="DL51" s="165">
        <v>46.8842</v>
      </c>
      <c r="DM51" s="165">
        <v>74.688400000000001</v>
      </c>
      <c r="DN51" s="165">
        <v>65.643299999999996</v>
      </c>
      <c r="DO51" s="165">
        <v>46.34</v>
      </c>
      <c r="DP51" s="165">
        <v>-10.8</v>
      </c>
      <c r="DQ51" s="165">
        <v>58.357500000000002</v>
      </c>
      <c r="DR51" s="165">
        <v>107.3261</v>
      </c>
      <c r="DS51" s="165">
        <v>-2.78</v>
      </c>
      <c r="DT51" s="165">
        <v>-2.78</v>
      </c>
      <c r="DU51" s="165">
        <v>79.900000000000006</v>
      </c>
      <c r="DV51" s="165">
        <v>74.239999999999995</v>
      </c>
      <c r="DW51" s="165">
        <v>108.1818</v>
      </c>
      <c r="DX51" s="165">
        <v>107.29089999999999</v>
      </c>
      <c r="DY51" s="165">
        <v>14.645099999999999</v>
      </c>
      <c r="DZ51" s="165">
        <v>13.927300000000001</v>
      </c>
      <c r="EA51" s="165">
        <v>223.54409999999999</v>
      </c>
      <c r="EB51" s="165">
        <v>179.06720000000001</v>
      </c>
      <c r="EC51" s="165">
        <v>172.66909999999999</v>
      </c>
      <c r="ED51" s="165">
        <v>174.71010000000001</v>
      </c>
      <c r="EE51" s="165">
        <v>63.818300000000001</v>
      </c>
      <c r="EF51" s="165">
        <v>49.4465</v>
      </c>
      <c r="EG51" s="165">
        <v>-21.058</v>
      </c>
      <c r="EH51" s="165">
        <v>483.0446</v>
      </c>
      <c r="EI51" s="165">
        <v>334.2</v>
      </c>
      <c r="EJ51" s="166"/>
      <c r="EK51" s="165">
        <v>-21.728000000000002</v>
      </c>
      <c r="EL51" s="165">
        <v>-18.787299999999998</v>
      </c>
      <c r="EM51" s="165">
        <v>16.403300000000002</v>
      </c>
      <c r="EN51" s="165">
        <v>15.108599999999999</v>
      </c>
      <c r="EO51" s="165">
        <v>14.2098</v>
      </c>
      <c r="EP51" s="165">
        <v>30.768000000000001</v>
      </c>
      <c r="EQ51" s="165">
        <v>-40.106900000000003</v>
      </c>
      <c r="ER51" s="165">
        <v>-40.8645</v>
      </c>
      <c r="ES51" s="165">
        <v>-11.3003</v>
      </c>
      <c r="ET51" s="166"/>
      <c r="EU51" s="165">
        <v>-6.56</v>
      </c>
      <c r="EV51" s="166"/>
      <c r="EW51" s="165">
        <v>12.4724</v>
      </c>
      <c r="EX51" s="165">
        <v>-23.320900000000002</v>
      </c>
      <c r="EY51" s="165">
        <v>-37.838500000000003</v>
      </c>
      <c r="EZ51" s="165">
        <v>-37.284199999999998</v>
      </c>
      <c r="FA51" s="165">
        <v>5.8353999999999999</v>
      </c>
      <c r="FB51" s="165">
        <v>-47.005499999999998</v>
      </c>
      <c r="FC51" s="165">
        <v>11.775700000000001</v>
      </c>
      <c r="FD51" s="165">
        <v>23.878599999999999</v>
      </c>
      <c r="FE51" s="166"/>
      <c r="FF51" s="165">
        <v>23.5517</v>
      </c>
      <c r="FG51" s="165">
        <v>42.666899999999998</v>
      </c>
      <c r="FH51" s="165">
        <v>42.5608</v>
      </c>
      <c r="FI51" s="165">
        <v>41.550699999999999</v>
      </c>
      <c r="FJ51" s="165">
        <v>20.597100000000001</v>
      </c>
      <c r="FK51" s="165">
        <v>21.099499999999999</v>
      </c>
      <c r="FL51" s="165">
        <v>74.685500000000005</v>
      </c>
      <c r="FM51" s="165">
        <v>-12.3429</v>
      </c>
      <c r="FN51" s="165">
        <v>-12.146000000000001</v>
      </c>
      <c r="FO51" s="165">
        <v>46.790199999999999</v>
      </c>
      <c r="FP51" s="165">
        <v>58.252299999999998</v>
      </c>
      <c r="FQ51" s="165">
        <v>12.0943</v>
      </c>
      <c r="FR51" s="165">
        <v>5.65</v>
      </c>
      <c r="FS51" s="165">
        <v>12.674099999999999</v>
      </c>
      <c r="FT51" s="165">
        <v>1.4676</v>
      </c>
      <c r="FU51" s="165">
        <v>-7.87</v>
      </c>
      <c r="FV51" s="165">
        <v>15.32</v>
      </c>
      <c r="FW51" s="165">
        <v>13.174200000000001</v>
      </c>
      <c r="FX51" s="166"/>
      <c r="FY51" s="165">
        <v>-3.2690000000000001</v>
      </c>
      <c r="FZ51" s="165">
        <v>3.6850000000000001</v>
      </c>
      <c r="GA51" s="166"/>
      <c r="GB51" s="165">
        <v>44.46</v>
      </c>
      <c r="GC51" s="165">
        <v>-59.508200000000002</v>
      </c>
      <c r="GD51" s="165">
        <v>-46.918399999999998</v>
      </c>
      <c r="GE51" s="165">
        <v>18.260000000000002</v>
      </c>
      <c r="GF51" s="165">
        <v>91.105500000000006</v>
      </c>
      <c r="GG51" s="165">
        <v>22.4</v>
      </c>
      <c r="GH51" s="165">
        <v>-17.019300000000001</v>
      </c>
      <c r="GI51" s="165">
        <v>-7.9781000000000004</v>
      </c>
      <c r="GJ51" s="165">
        <v>-8.2058999999999997</v>
      </c>
      <c r="GK51" s="165">
        <v>2.8355000000000001</v>
      </c>
      <c r="GL51" s="166"/>
      <c r="GM51" s="166"/>
      <c r="GN51" s="165">
        <v>-15.237299999999999</v>
      </c>
      <c r="GO51" s="165">
        <v>-45.014299999999999</v>
      </c>
      <c r="GP51" s="165">
        <v>17.441800000000001</v>
      </c>
      <c r="GQ51" s="165">
        <v>47.583399999999997</v>
      </c>
      <c r="GR51" s="165">
        <v>61.424199999999999</v>
      </c>
      <c r="GS51" s="165">
        <v>62.660899999999998</v>
      </c>
      <c r="GT51" s="165">
        <v>-148.7182</v>
      </c>
      <c r="GU51" s="165">
        <v>-26.404699999999998</v>
      </c>
      <c r="GV51" s="165">
        <v>36.794199999999996</v>
      </c>
      <c r="GW51" s="165">
        <v>-74.328699999999998</v>
      </c>
      <c r="GX51" s="165">
        <v>11.118499999999999</v>
      </c>
      <c r="GY51" s="165">
        <v>14.231400000000001</v>
      </c>
      <c r="GZ51" s="165">
        <v>13.787800000000001</v>
      </c>
      <c r="HA51" s="165">
        <v>13.232100000000001</v>
      </c>
      <c r="HB51" s="165">
        <v>155.3459</v>
      </c>
      <c r="HC51" s="165">
        <v>155.35560000000001</v>
      </c>
      <c r="HD51" s="166"/>
      <c r="HE51" s="166"/>
      <c r="HF51" s="166"/>
      <c r="HG51" s="165">
        <v>561.8954</v>
      </c>
      <c r="HH51" s="165">
        <v>537.75879999999995</v>
      </c>
      <c r="HI51" s="165">
        <v>-147.54949999999999</v>
      </c>
      <c r="HJ51" s="165">
        <v>-147.4469</v>
      </c>
      <c r="HK51" s="165">
        <v>-54.8887</v>
      </c>
      <c r="HL51" s="165">
        <v>-44.198799999999999</v>
      </c>
      <c r="HM51" s="165">
        <v>75.826800000000006</v>
      </c>
      <c r="HN51" s="165">
        <v>76.287899999999993</v>
      </c>
      <c r="HO51" s="166"/>
      <c r="HP51" s="166"/>
      <c r="HQ51" s="165">
        <v>34.500300000000003</v>
      </c>
      <c r="HR51" s="165">
        <v>33.632399999999997</v>
      </c>
      <c r="HS51" s="165">
        <v>-70.366600000000005</v>
      </c>
      <c r="HT51" s="165">
        <v>-69.517600000000002</v>
      </c>
      <c r="HU51" s="165">
        <v>99.8</v>
      </c>
      <c r="HV51" s="165">
        <v>100.98</v>
      </c>
      <c r="HW51" s="165">
        <v>30.4</v>
      </c>
      <c r="HX51" s="165">
        <v>30.9</v>
      </c>
      <c r="HY51" s="165">
        <v>23.423100000000002</v>
      </c>
      <c r="HZ51" s="165">
        <v>38.24</v>
      </c>
      <c r="IA51" s="165">
        <v>-381.32139999999998</v>
      </c>
      <c r="IB51" s="165">
        <v>112.29179999999999</v>
      </c>
      <c r="IC51" s="165">
        <v>111.9028</v>
      </c>
      <c r="ID51" s="165">
        <v>18.5</v>
      </c>
      <c r="IE51" s="165">
        <v>-19.399999999999999</v>
      </c>
      <c r="IF51" s="165">
        <v>-32.700000000000003</v>
      </c>
      <c r="IG51" s="165">
        <v>-32.799999999999997</v>
      </c>
      <c r="IH51" s="166"/>
      <c r="II51" s="166"/>
      <c r="IJ51" s="165">
        <v>-527.93650000000002</v>
      </c>
      <c r="IK51" s="165">
        <v>-299.887</v>
      </c>
      <c r="IL51" s="165">
        <v>510.89409999999998</v>
      </c>
      <c r="IM51" s="165">
        <v>415.86559999999997</v>
      </c>
      <c r="IN51" s="165">
        <v>43.828299999999999</v>
      </c>
      <c r="IO51" s="165">
        <v>-404.88130000000001</v>
      </c>
      <c r="IP51" s="165">
        <v>404.27050000000003</v>
      </c>
      <c r="IQ51" s="165">
        <v>-174.02940000000001</v>
      </c>
      <c r="IR51" s="165">
        <v>-239.60079999999999</v>
      </c>
      <c r="IS51" s="165">
        <v>-405.80309999999997</v>
      </c>
      <c r="IT51" s="165">
        <v>111.7928</v>
      </c>
      <c r="IU51" s="165">
        <v>109.6396</v>
      </c>
      <c r="IV51" s="165">
        <v>172.04349999999999</v>
      </c>
      <c r="IW51" s="165">
        <v>-493.97320000000002</v>
      </c>
      <c r="IX51" s="165">
        <v>251.78870000000001</v>
      </c>
      <c r="IY51" s="165">
        <v>-256.04349999999999</v>
      </c>
      <c r="IZ51" s="165">
        <v>256.97000000000003</v>
      </c>
      <c r="JA51" s="165">
        <v>-12.7622</v>
      </c>
      <c r="JB51" s="166"/>
      <c r="JC51" s="165">
        <v>16.72</v>
      </c>
      <c r="JD51" s="165">
        <v>6.2889999999999997</v>
      </c>
      <c r="JE51" s="165">
        <v>6.2859999999999996</v>
      </c>
      <c r="JF51" s="165">
        <v>-16.559999999999999</v>
      </c>
      <c r="JG51" s="165">
        <v>-8.9600000000000009</v>
      </c>
      <c r="JH51" s="166"/>
      <c r="JI51" s="165">
        <v>9.3766999999999996</v>
      </c>
      <c r="JJ51" s="165">
        <v>-27.6265</v>
      </c>
      <c r="JK51" s="165">
        <v>-31.084099999999999</v>
      </c>
      <c r="JL51" s="165">
        <v>19.100000000000001</v>
      </c>
      <c r="JM51" s="165">
        <v>50.637</v>
      </c>
      <c r="JN51" s="165">
        <v>49.9</v>
      </c>
      <c r="JO51" s="166"/>
      <c r="JP51" s="166"/>
      <c r="JQ51" s="165">
        <v>50.447800000000001</v>
      </c>
      <c r="JR51" s="165">
        <v>49.7241</v>
      </c>
      <c r="JS51" s="165">
        <v>50.008699999999997</v>
      </c>
      <c r="JT51" s="166"/>
      <c r="JU51" s="165">
        <v>18.7</v>
      </c>
      <c r="JV51" s="165">
        <v>16.9742</v>
      </c>
      <c r="JW51" s="165">
        <v>9.64</v>
      </c>
      <c r="JX51" s="166"/>
      <c r="JY51" s="165">
        <v>-45.705199999999998</v>
      </c>
      <c r="JZ51" s="165">
        <v>81.327699999999993</v>
      </c>
      <c r="KA51" s="165">
        <v>55.783900000000003</v>
      </c>
      <c r="KB51" s="165">
        <v>-45.2943</v>
      </c>
      <c r="KC51" s="165">
        <v>-79.602099999999993</v>
      </c>
      <c r="KD51" s="165">
        <v>44.3795</v>
      </c>
      <c r="KE51" s="165">
        <v>35.640999999999998</v>
      </c>
      <c r="KF51" s="165">
        <v>-27.3</v>
      </c>
      <c r="KG51" s="165">
        <v>27.4</v>
      </c>
      <c r="KH51" s="165">
        <v>-18.010200000000001</v>
      </c>
      <c r="KI51" s="165">
        <v>160.99969999999999</v>
      </c>
    </row>
    <row r="52" spans="1:295" ht="18" customHeight="1" x14ac:dyDescent="0.3">
      <c r="A52" s="162" t="s">
        <v>50</v>
      </c>
      <c r="B52" s="162" t="s">
        <v>809</v>
      </c>
      <c r="C52" s="165">
        <v>0</v>
      </c>
      <c r="D52" s="165">
        <v>22.1676</v>
      </c>
      <c r="E52" s="165">
        <v>-27.219100000000001</v>
      </c>
      <c r="F52" s="165">
        <v>-35.936199999999999</v>
      </c>
      <c r="G52" s="165">
        <v>20.000599999999999</v>
      </c>
      <c r="H52" s="166"/>
      <c r="I52" s="165">
        <v>50.691400000000002</v>
      </c>
      <c r="J52" s="165">
        <v>-81.622299999999996</v>
      </c>
      <c r="K52" s="165">
        <v>60.207599999999999</v>
      </c>
      <c r="L52" s="165">
        <v>30.281099999999999</v>
      </c>
      <c r="M52" s="165">
        <v>30.309799999999999</v>
      </c>
      <c r="N52" s="165">
        <v>6.66</v>
      </c>
      <c r="O52" s="165">
        <v>-49.002000000000002</v>
      </c>
      <c r="P52" s="165">
        <v>41.8</v>
      </c>
      <c r="Q52" s="165">
        <v>14.076000000000001</v>
      </c>
      <c r="R52" s="165">
        <v>-41.8</v>
      </c>
      <c r="S52" s="165">
        <v>12.675700000000001</v>
      </c>
      <c r="T52" s="165">
        <v>39.608400000000003</v>
      </c>
      <c r="U52" s="165">
        <v>18.675999999999998</v>
      </c>
      <c r="V52" s="165">
        <v>19.0396</v>
      </c>
      <c r="W52" s="165">
        <v>31.646100000000001</v>
      </c>
      <c r="X52" s="165">
        <v>10.302300000000001</v>
      </c>
      <c r="Y52" s="165">
        <v>0.38619999999999999</v>
      </c>
      <c r="Z52" s="165">
        <v>5.7495000000000003</v>
      </c>
      <c r="AA52" s="166"/>
      <c r="AB52" s="166"/>
      <c r="AC52" s="165">
        <v>-52.8</v>
      </c>
      <c r="AD52" s="165">
        <v>-53.32</v>
      </c>
      <c r="AE52" s="166"/>
      <c r="AF52" s="165">
        <v>-6.66</v>
      </c>
      <c r="AG52" s="165">
        <v>48.4</v>
      </c>
      <c r="AH52" s="166"/>
      <c r="AI52" s="166"/>
      <c r="AJ52" s="165">
        <v>-54.76</v>
      </c>
      <c r="AK52" s="165">
        <v>-55.07</v>
      </c>
      <c r="AL52" s="165">
        <v>-43.2</v>
      </c>
      <c r="AM52" s="165">
        <v>55.8</v>
      </c>
      <c r="AN52" s="165">
        <v>55.64</v>
      </c>
      <c r="AO52" s="165">
        <v>23.140499999999999</v>
      </c>
      <c r="AP52" s="165">
        <v>-7.9744000000000002</v>
      </c>
      <c r="AQ52" s="165">
        <v>71.266900000000007</v>
      </c>
      <c r="AR52" s="165">
        <v>73.339600000000004</v>
      </c>
      <c r="AS52" s="165">
        <v>41.713999999999999</v>
      </c>
      <c r="AT52" s="165">
        <v>-54.3874</v>
      </c>
      <c r="AU52" s="165">
        <v>-53.474299999999999</v>
      </c>
      <c r="AV52" s="165">
        <v>32.935400000000001</v>
      </c>
      <c r="AW52" s="165">
        <v>28.284500000000001</v>
      </c>
      <c r="AX52" s="165">
        <v>73.275700000000001</v>
      </c>
      <c r="AY52" s="165">
        <v>74.481300000000005</v>
      </c>
      <c r="AZ52" s="165">
        <v>58.774099999999997</v>
      </c>
      <c r="BA52" s="166"/>
      <c r="BB52" s="165">
        <v>-529.55070000000001</v>
      </c>
      <c r="BC52" s="165">
        <v>-2.7948</v>
      </c>
      <c r="BD52" s="165">
        <v>-7.5</v>
      </c>
      <c r="BE52" s="165">
        <v>-8</v>
      </c>
      <c r="BF52" s="165">
        <v>60.9375</v>
      </c>
      <c r="BG52" s="165">
        <v>60.037399999999998</v>
      </c>
      <c r="BH52" s="165">
        <v>-4.8539000000000003</v>
      </c>
      <c r="BI52" s="166"/>
      <c r="BJ52" s="165">
        <v>-92.274199999999993</v>
      </c>
      <c r="BK52" s="165">
        <v>5.3865999999999996</v>
      </c>
      <c r="BL52" s="165">
        <v>8.4623000000000008</v>
      </c>
      <c r="BM52" s="165">
        <v>5.7999000000000001</v>
      </c>
      <c r="BN52" s="165">
        <v>572.80179999999996</v>
      </c>
      <c r="BO52" s="165">
        <v>121.0364</v>
      </c>
      <c r="BP52" s="165">
        <v>121.40260000000001</v>
      </c>
      <c r="BQ52" s="165">
        <v>-467.50060000000002</v>
      </c>
      <c r="BR52" s="165">
        <v>548.63990000000001</v>
      </c>
      <c r="BS52" s="166"/>
      <c r="BT52" s="165">
        <v>-105.73</v>
      </c>
      <c r="BU52" s="165">
        <v>107.4179</v>
      </c>
      <c r="BV52" s="165">
        <v>102.7694</v>
      </c>
      <c r="BW52" s="165">
        <v>31.09</v>
      </c>
      <c r="BX52" s="165">
        <v>34.99</v>
      </c>
      <c r="BY52" s="165">
        <v>72.67</v>
      </c>
      <c r="BZ52" s="165">
        <v>80.78</v>
      </c>
      <c r="CA52" s="165">
        <v>-13.1236</v>
      </c>
      <c r="CB52" s="165">
        <v>-12.319900000000001</v>
      </c>
      <c r="CC52" s="165">
        <v>71.800299999999993</v>
      </c>
      <c r="CD52" s="165">
        <v>72.602400000000003</v>
      </c>
      <c r="CE52" s="165">
        <v>32.817700000000002</v>
      </c>
      <c r="CF52" s="165">
        <v>-160.5908</v>
      </c>
      <c r="CG52" s="165">
        <v>-160.88640000000001</v>
      </c>
      <c r="CH52" s="165">
        <v>2.3414000000000001</v>
      </c>
      <c r="CI52" s="166"/>
      <c r="CJ52" s="166"/>
      <c r="CK52" s="166"/>
      <c r="CL52" s="165">
        <v>137.9</v>
      </c>
      <c r="CM52" s="165">
        <v>123</v>
      </c>
      <c r="CN52" s="165">
        <v>-17.36</v>
      </c>
      <c r="CO52" s="165">
        <v>60.530200000000001</v>
      </c>
      <c r="CP52" s="165">
        <v>58.575000000000003</v>
      </c>
      <c r="CQ52" s="165">
        <v>58.643300000000004</v>
      </c>
      <c r="CR52" s="165">
        <v>-23.5703</v>
      </c>
      <c r="CS52" s="165">
        <v>-22.751300000000001</v>
      </c>
      <c r="CT52" s="165">
        <v>50.714199999999998</v>
      </c>
      <c r="CU52" s="165">
        <v>-81.330699999999993</v>
      </c>
      <c r="CV52" s="165">
        <v>56.930599999999998</v>
      </c>
      <c r="CW52" s="165">
        <v>16.750699999999998</v>
      </c>
      <c r="CX52" s="165">
        <v>66.400000000000006</v>
      </c>
      <c r="CY52" s="165">
        <v>35.97</v>
      </c>
      <c r="CZ52" s="165">
        <v>83.444800000000001</v>
      </c>
      <c r="DA52" s="165">
        <v>79.106099999999998</v>
      </c>
      <c r="DB52" s="165">
        <v>-34.26</v>
      </c>
      <c r="DC52" s="165">
        <v>-4.9401000000000002</v>
      </c>
      <c r="DD52" s="166"/>
      <c r="DE52" s="166"/>
      <c r="DF52" s="165">
        <v>-100.7983</v>
      </c>
      <c r="DG52" s="165">
        <v>-19.234500000000001</v>
      </c>
      <c r="DH52" s="165">
        <v>-21.686699999999998</v>
      </c>
      <c r="DI52" s="165">
        <v>-100.6</v>
      </c>
      <c r="DJ52" s="165">
        <v>-101.8</v>
      </c>
      <c r="DK52" s="165">
        <v>27.1829</v>
      </c>
      <c r="DL52" s="165">
        <v>43.954500000000003</v>
      </c>
      <c r="DM52" s="165">
        <v>69.991900000000001</v>
      </c>
      <c r="DN52" s="165">
        <v>62.127699999999997</v>
      </c>
      <c r="DO52" s="165">
        <v>43.46</v>
      </c>
      <c r="DP52" s="165">
        <v>-9.99</v>
      </c>
      <c r="DQ52" s="165">
        <v>58.357500000000002</v>
      </c>
      <c r="DR52" s="165">
        <v>100.6857</v>
      </c>
      <c r="DS52" s="165">
        <v>-2.96</v>
      </c>
      <c r="DT52" s="165">
        <v>-2.96</v>
      </c>
      <c r="DU52" s="165">
        <v>78.05</v>
      </c>
      <c r="DV52" s="165">
        <v>72.52</v>
      </c>
      <c r="DW52" s="165">
        <v>99.945499999999996</v>
      </c>
      <c r="DX52" s="165">
        <v>98.745500000000007</v>
      </c>
      <c r="DY52" s="165">
        <v>18.515499999999999</v>
      </c>
      <c r="DZ52" s="165">
        <v>18.0364</v>
      </c>
      <c r="EA52" s="165">
        <v>218.35470000000001</v>
      </c>
      <c r="EB52" s="165">
        <v>172.2038</v>
      </c>
      <c r="EC52" s="165">
        <v>166.1969</v>
      </c>
      <c r="ED52" s="165">
        <v>168.8835</v>
      </c>
      <c r="EE52" s="165">
        <v>71.743899999999996</v>
      </c>
      <c r="EF52" s="165">
        <v>58.390599999999999</v>
      </c>
      <c r="EG52" s="165">
        <v>-20.282</v>
      </c>
      <c r="EH52" s="165">
        <v>476.9511</v>
      </c>
      <c r="EI52" s="165">
        <v>351.31569999999999</v>
      </c>
      <c r="EJ52" s="166"/>
      <c r="EK52" s="165">
        <v>-30.857700000000001</v>
      </c>
      <c r="EL52" s="165">
        <v>-27.713000000000001</v>
      </c>
      <c r="EM52" s="165">
        <v>0</v>
      </c>
      <c r="EN52" s="165">
        <v>15.354900000000001</v>
      </c>
      <c r="EO52" s="165">
        <v>14.4498</v>
      </c>
      <c r="EP52" s="165">
        <v>43.055999999999997</v>
      </c>
      <c r="EQ52" s="165">
        <v>-40.851399999999998</v>
      </c>
      <c r="ER52" s="165">
        <v>-41.737200000000001</v>
      </c>
      <c r="ES52" s="165">
        <v>-20.9436</v>
      </c>
      <c r="ET52" s="166"/>
      <c r="EU52" s="165">
        <v>-15.39</v>
      </c>
      <c r="EV52" s="166"/>
      <c r="EW52" s="165">
        <v>11.249000000000001</v>
      </c>
      <c r="EX52" s="165">
        <v>-18.271100000000001</v>
      </c>
      <c r="EY52" s="165">
        <v>-38.594799999999999</v>
      </c>
      <c r="EZ52" s="165">
        <v>-38.181399999999996</v>
      </c>
      <c r="FA52" s="165">
        <v>7.5266000000000002</v>
      </c>
      <c r="FB52" s="165">
        <v>-56.158999999999999</v>
      </c>
      <c r="FC52" s="165">
        <v>19.898499999999999</v>
      </c>
      <c r="FD52" s="165">
        <v>23.621600000000001</v>
      </c>
      <c r="FE52" s="166"/>
      <c r="FF52" s="165">
        <v>23.447099999999999</v>
      </c>
      <c r="FG52" s="165">
        <v>41.7956</v>
      </c>
      <c r="FH52" s="165">
        <v>42.3294</v>
      </c>
      <c r="FI52" s="165">
        <v>40.452500000000001</v>
      </c>
      <c r="FJ52" s="165">
        <v>12.056900000000001</v>
      </c>
      <c r="FK52" s="165">
        <v>12.224299999999999</v>
      </c>
      <c r="FL52" s="165">
        <v>69.829300000000003</v>
      </c>
      <c r="FM52" s="165">
        <v>-16.557600000000001</v>
      </c>
      <c r="FN52" s="165">
        <v>-16.4634</v>
      </c>
      <c r="FO52" s="165">
        <v>47.917200000000001</v>
      </c>
      <c r="FP52" s="165">
        <v>60.950400000000002</v>
      </c>
      <c r="FQ52" s="165">
        <v>9.9262999999999995</v>
      </c>
      <c r="FR52" s="165">
        <v>8.34</v>
      </c>
      <c r="FS52" s="165">
        <v>14.273300000000001</v>
      </c>
      <c r="FT52" s="165">
        <v>1.4077999999999999</v>
      </c>
      <c r="FU52" s="165">
        <v>-8.8800000000000008</v>
      </c>
      <c r="FV52" s="165">
        <v>15.34</v>
      </c>
      <c r="FW52" s="165">
        <v>9.2555999999999994</v>
      </c>
      <c r="FX52" s="166"/>
      <c r="FY52" s="165">
        <v>-3.86</v>
      </c>
      <c r="FZ52" s="165">
        <v>4.5579999999999998</v>
      </c>
      <c r="GA52" s="166"/>
      <c r="GB52" s="165">
        <v>44.36</v>
      </c>
      <c r="GC52" s="165">
        <v>-60.634399999999999</v>
      </c>
      <c r="GD52" s="165">
        <v>-46.746000000000002</v>
      </c>
      <c r="GE52" s="165">
        <v>17.82</v>
      </c>
      <c r="GF52" s="165">
        <v>89.838700000000003</v>
      </c>
      <c r="GG52" s="165">
        <v>22.4</v>
      </c>
      <c r="GH52" s="165">
        <v>-16.009799999999998</v>
      </c>
      <c r="GI52" s="165">
        <v>-7.6356000000000002</v>
      </c>
      <c r="GJ52" s="165">
        <v>-7.8962000000000003</v>
      </c>
      <c r="GK52" s="165">
        <v>2.6724999999999999</v>
      </c>
      <c r="GL52" s="166"/>
      <c r="GM52" s="166"/>
      <c r="GN52" s="165">
        <v>-15.831799999999999</v>
      </c>
      <c r="GO52" s="165">
        <v>-42.057499999999997</v>
      </c>
      <c r="GP52" s="165">
        <v>18.099299999999999</v>
      </c>
      <c r="GQ52" s="165">
        <v>44.610399999999998</v>
      </c>
      <c r="GR52" s="165">
        <v>64.501900000000006</v>
      </c>
      <c r="GS52" s="165">
        <v>64.606399999999994</v>
      </c>
      <c r="GT52" s="165">
        <v>-145.50540000000001</v>
      </c>
      <c r="GU52" s="165">
        <v>-24.495899999999999</v>
      </c>
      <c r="GV52" s="165">
        <v>35.636499999999998</v>
      </c>
      <c r="GW52" s="165">
        <v>-69.626300000000001</v>
      </c>
      <c r="GX52" s="165">
        <v>10.759</v>
      </c>
      <c r="GY52" s="165">
        <v>12.834899999999999</v>
      </c>
      <c r="GZ52" s="165">
        <v>12.3429</v>
      </c>
      <c r="HA52" s="165">
        <v>12.937799999999999</v>
      </c>
      <c r="HB52" s="165">
        <v>155.1996</v>
      </c>
      <c r="HC52" s="165">
        <v>156.1833</v>
      </c>
      <c r="HD52" s="165">
        <v>220.8</v>
      </c>
      <c r="HE52" s="165">
        <v>-219.7225</v>
      </c>
      <c r="HF52" s="165">
        <v>-491.9067</v>
      </c>
      <c r="HG52" s="165">
        <v>495.76740000000001</v>
      </c>
      <c r="HH52" s="165">
        <v>526.67909999999995</v>
      </c>
      <c r="HI52" s="165">
        <v>-146.37610000000001</v>
      </c>
      <c r="HJ52" s="165">
        <v>-146.00550000000001</v>
      </c>
      <c r="HK52" s="165">
        <v>-56.785600000000002</v>
      </c>
      <c r="HL52" s="165">
        <v>-47.9161</v>
      </c>
      <c r="HM52" s="165">
        <v>76.429900000000004</v>
      </c>
      <c r="HN52" s="165">
        <v>77.638499999999993</v>
      </c>
      <c r="HO52" s="166"/>
      <c r="HP52" s="166"/>
      <c r="HQ52" s="165">
        <v>31.962499999999999</v>
      </c>
      <c r="HR52" s="165">
        <v>31.061599999999999</v>
      </c>
      <c r="HS52" s="165">
        <v>-81.692599999999999</v>
      </c>
      <c r="HT52" s="165">
        <v>-81.824700000000007</v>
      </c>
      <c r="HU52" s="165">
        <v>98.12</v>
      </c>
      <c r="HV52" s="165">
        <v>98.04</v>
      </c>
      <c r="HW52" s="165">
        <v>27.6</v>
      </c>
      <c r="HX52" s="165">
        <v>27.2</v>
      </c>
      <c r="HY52" s="165">
        <v>23.072700000000001</v>
      </c>
      <c r="HZ52" s="165">
        <v>36.32</v>
      </c>
      <c r="IA52" s="165">
        <v>-374.70400000000001</v>
      </c>
      <c r="IB52" s="165">
        <v>108.0821</v>
      </c>
      <c r="IC52" s="165">
        <v>107.4777</v>
      </c>
      <c r="ID52" s="165">
        <v>17.3</v>
      </c>
      <c r="IE52" s="165">
        <v>-18.899999999999999</v>
      </c>
      <c r="IF52" s="165">
        <v>-29.3</v>
      </c>
      <c r="IG52" s="165">
        <v>-29.3</v>
      </c>
      <c r="IH52" s="165">
        <v>1.3725000000000001</v>
      </c>
      <c r="II52" s="165">
        <v>1.1382000000000001</v>
      </c>
      <c r="IJ52" s="165">
        <v>-519.27670000000001</v>
      </c>
      <c r="IK52" s="165">
        <v>-326.43459999999999</v>
      </c>
      <c r="IL52" s="165">
        <v>519.22919999999999</v>
      </c>
      <c r="IM52" s="165">
        <v>425.81330000000003</v>
      </c>
      <c r="IN52" s="165">
        <v>43.620199999999997</v>
      </c>
      <c r="IO52" s="165">
        <v>-414.6687</v>
      </c>
      <c r="IP52" s="165">
        <v>410.31700000000001</v>
      </c>
      <c r="IQ52" s="165">
        <v>-169.4503</v>
      </c>
      <c r="IR52" s="165">
        <v>-238.30260000000001</v>
      </c>
      <c r="IS52" s="165">
        <v>-409.87509999999997</v>
      </c>
      <c r="IT52" s="165">
        <v>115.2833</v>
      </c>
      <c r="IU52" s="165">
        <v>115.7064</v>
      </c>
      <c r="IV52" s="165">
        <v>167.95439999999999</v>
      </c>
      <c r="IW52" s="165">
        <v>-502.9126</v>
      </c>
      <c r="IX52" s="165">
        <v>248.9436</v>
      </c>
      <c r="IY52" s="165">
        <v>-262.66699999999997</v>
      </c>
      <c r="IZ52" s="165">
        <v>262.5915</v>
      </c>
      <c r="JA52" s="165">
        <v>-12.918699999999999</v>
      </c>
      <c r="JB52" s="166"/>
      <c r="JC52" s="165">
        <v>12.48</v>
      </c>
      <c r="JD52" s="165">
        <v>6.62</v>
      </c>
      <c r="JE52" s="165">
        <v>6.6189999999999998</v>
      </c>
      <c r="JF52" s="165">
        <v>-13.2</v>
      </c>
      <c r="JG52" s="165">
        <v>-13.36</v>
      </c>
      <c r="JH52" s="166"/>
      <c r="JI52" s="165">
        <v>13.362299999999999</v>
      </c>
      <c r="JJ52" s="165">
        <v>-29.1218</v>
      </c>
      <c r="JK52" s="165">
        <v>-32.664999999999999</v>
      </c>
      <c r="JL52" s="165">
        <v>18.899999999999999</v>
      </c>
      <c r="JM52" s="165">
        <v>48.91</v>
      </c>
      <c r="JN52" s="165">
        <v>50.119</v>
      </c>
      <c r="JO52" s="165">
        <v>2.8540000000000001</v>
      </c>
      <c r="JP52" s="165">
        <v>3.4607999999999999</v>
      </c>
      <c r="JQ52" s="165">
        <v>51.813499999999998</v>
      </c>
      <c r="JR52" s="165">
        <v>51.234699999999997</v>
      </c>
      <c r="JS52" s="165">
        <v>51.272199999999998</v>
      </c>
      <c r="JT52" s="166"/>
      <c r="JU52" s="165">
        <v>22</v>
      </c>
      <c r="JV52" s="165">
        <v>18.223700000000001</v>
      </c>
      <c r="JW52" s="165">
        <v>9.07</v>
      </c>
      <c r="JX52" s="166"/>
      <c r="JY52" s="165">
        <v>-47.933999999999997</v>
      </c>
      <c r="JZ52" s="165">
        <v>80.591899999999995</v>
      </c>
      <c r="KA52" s="165">
        <v>57.846699999999998</v>
      </c>
      <c r="KB52" s="165">
        <v>-48.635199999999998</v>
      </c>
      <c r="KC52" s="165">
        <v>-80.065200000000004</v>
      </c>
      <c r="KD52" s="165">
        <v>46.468600000000002</v>
      </c>
      <c r="KE52" s="165">
        <v>33.117600000000003</v>
      </c>
      <c r="KF52" s="165">
        <v>-28.2</v>
      </c>
      <c r="KG52" s="165">
        <v>29.9</v>
      </c>
      <c r="KH52" s="165">
        <v>28.819800000000001</v>
      </c>
      <c r="KI52" s="165">
        <v>123.4187</v>
      </c>
    </row>
    <row r="53" spans="1:295" ht="18" customHeight="1" x14ac:dyDescent="0.3">
      <c r="A53" s="162" t="s">
        <v>50</v>
      </c>
      <c r="B53" s="162" t="s">
        <v>810</v>
      </c>
      <c r="C53" s="165">
        <v>0</v>
      </c>
      <c r="D53" s="165">
        <v>20.774699999999999</v>
      </c>
      <c r="E53" s="165">
        <v>-25.3094</v>
      </c>
      <c r="F53" s="165">
        <v>-36.9681</v>
      </c>
      <c r="G53" s="165">
        <v>19.355499999999999</v>
      </c>
      <c r="H53" s="166"/>
      <c r="I53" s="165">
        <v>48.523600000000002</v>
      </c>
      <c r="J53" s="165">
        <v>-74.851200000000006</v>
      </c>
      <c r="K53" s="165">
        <v>57.146999999999998</v>
      </c>
      <c r="L53" s="165">
        <v>28.6571</v>
      </c>
      <c r="M53" s="165">
        <v>28.262</v>
      </c>
      <c r="N53" s="165">
        <v>8.8800000000000008</v>
      </c>
      <c r="O53" s="165">
        <v>-45.448999999999998</v>
      </c>
      <c r="P53" s="165">
        <v>39.6</v>
      </c>
      <c r="Q53" s="165">
        <v>14.076000000000001</v>
      </c>
      <c r="R53" s="165">
        <v>-39.6</v>
      </c>
      <c r="S53" s="165">
        <v>13.452999999999999</v>
      </c>
      <c r="T53" s="165">
        <v>36.492800000000003</v>
      </c>
      <c r="U53" s="165">
        <v>17.894500000000001</v>
      </c>
      <c r="V53" s="165">
        <v>18.086300000000001</v>
      </c>
      <c r="W53" s="165">
        <v>30.189599999999999</v>
      </c>
      <c r="X53" s="165">
        <v>10.536899999999999</v>
      </c>
      <c r="Y53" s="165">
        <v>0.3695</v>
      </c>
      <c r="Z53" s="165">
        <v>6.0301999999999998</v>
      </c>
      <c r="AA53" s="166"/>
      <c r="AB53" s="166"/>
      <c r="AC53" s="165">
        <v>-50.36</v>
      </c>
      <c r="AD53" s="165">
        <v>-50.14</v>
      </c>
      <c r="AE53" s="166"/>
      <c r="AF53" s="165">
        <v>-8.8800000000000008</v>
      </c>
      <c r="AG53" s="165">
        <v>44</v>
      </c>
      <c r="AH53" s="165">
        <v>20.411000000000001</v>
      </c>
      <c r="AI53" s="165">
        <v>0.22600000000000001</v>
      </c>
      <c r="AJ53" s="165">
        <v>-49.22</v>
      </c>
      <c r="AK53" s="165">
        <v>-48.97</v>
      </c>
      <c r="AL53" s="165">
        <v>-43.85</v>
      </c>
      <c r="AM53" s="165">
        <v>49.2</v>
      </c>
      <c r="AN53" s="165">
        <v>51.98</v>
      </c>
      <c r="AO53" s="165">
        <v>21.732700000000001</v>
      </c>
      <c r="AP53" s="165">
        <v>-7.1955</v>
      </c>
      <c r="AQ53" s="165">
        <v>68.212199999999996</v>
      </c>
      <c r="AR53" s="165">
        <v>69.815399999999997</v>
      </c>
      <c r="AS53" s="165">
        <v>40.720700000000001</v>
      </c>
      <c r="AT53" s="165">
        <v>-49.162999999999997</v>
      </c>
      <c r="AU53" s="165">
        <v>-49.168799999999997</v>
      </c>
      <c r="AV53" s="165">
        <v>34.515799999999999</v>
      </c>
      <c r="AW53" s="165">
        <v>37.503300000000003</v>
      </c>
      <c r="AX53" s="165">
        <v>68.989000000000004</v>
      </c>
      <c r="AY53" s="165">
        <v>71.534199999999998</v>
      </c>
      <c r="AZ53" s="165">
        <v>63.909799999999997</v>
      </c>
      <c r="BA53" s="166"/>
      <c r="BB53" s="165">
        <v>-510.19279999999998</v>
      </c>
      <c r="BC53" s="165">
        <v>6.2290999999999999</v>
      </c>
      <c r="BD53" s="165">
        <v>-11.9</v>
      </c>
      <c r="BE53" s="165">
        <v>-12</v>
      </c>
      <c r="BF53" s="165">
        <v>56.237099999999998</v>
      </c>
      <c r="BG53" s="165">
        <v>54.338299999999997</v>
      </c>
      <c r="BH53" s="165">
        <v>-4.6081000000000003</v>
      </c>
      <c r="BI53" s="166"/>
      <c r="BJ53" s="165">
        <v>-88.469399999999993</v>
      </c>
      <c r="BK53" s="165">
        <v>5.0747</v>
      </c>
      <c r="BL53" s="165">
        <v>7.8093000000000004</v>
      </c>
      <c r="BM53" s="165">
        <v>5.2733999999999996</v>
      </c>
      <c r="BN53" s="165">
        <v>549.39400000000001</v>
      </c>
      <c r="BO53" s="165">
        <v>118.4118</v>
      </c>
      <c r="BP53" s="165">
        <v>118.04559999999999</v>
      </c>
      <c r="BQ53" s="165">
        <v>-461.75310000000002</v>
      </c>
      <c r="BR53" s="165">
        <v>525.95420000000001</v>
      </c>
      <c r="BS53" s="166"/>
      <c r="BT53" s="165">
        <v>-95.085999999999999</v>
      </c>
      <c r="BU53" s="165">
        <v>97.678299999999993</v>
      </c>
      <c r="BV53" s="165">
        <v>100.7336</v>
      </c>
      <c r="BW53" s="165">
        <v>31.08</v>
      </c>
      <c r="BX53" s="165">
        <v>31.98</v>
      </c>
      <c r="BY53" s="165">
        <v>70.459999999999994</v>
      </c>
      <c r="BZ53" s="165">
        <v>83.55</v>
      </c>
      <c r="CA53" s="165">
        <v>-12.319900000000001</v>
      </c>
      <c r="CB53" s="165">
        <v>-13.391500000000001</v>
      </c>
      <c r="CC53" s="165">
        <v>68.174999999999997</v>
      </c>
      <c r="CD53" s="165">
        <v>68.497100000000003</v>
      </c>
      <c r="CE53" s="165">
        <v>30.477900000000002</v>
      </c>
      <c r="CF53" s="165">
        <v>-146.149</v>
      </c>
      <c r="CG53" s="165">
        <v>-146.35210000000001</v>
      </c>
      <c r="CH53" s="165">
        <v>0.89339999999999997</v>
      </c>
      <c r="CI53" s="166"/>
      <c r="CJ53" s="166"/>
      <c r="CK53" s="166"/>
      <c r="CL53" s="165">
        <v>128.4</v>
      </c>
      <c r="CM53" s="165">
        <v>116.5</v>
      </c>
      <c r="CN53" s="165">
        <v>-17.07</v>
      </c>
      <c r="CO53" s="165">
        <v>60.83</v>
      </c>
      <c r="CP53" s="165">
        <v>59.423299999999998</v>
      </c>
      <c r="CQ53" s="165">
        <v>59.440100000000001</v>
      </c>
      <c r="CR53" s="165">
        <v>-20.995000000000001</v>
      </c>
      <c r="CS53" s="165">
        <v>-19.8337</v>
      </c>
      <c r="CT53" s="165">
        <v>48.8489</v>
      </c>
      <c r="CU53" s="165">
        <v>-82.602099999999993</v>
      </c>
      <c r="CV53" s="165">
        <v>54.727400000000003</v>
      </c>
      <c r="CW53" s="165">
        <v>16.510100000000001</v>
      </c>
      <c r="CX53" s="165">
        <v>64.11</v>
      </c>
      <c r="CY53" s="165">
        <v>34.29</v>
      </c>
      <c r="CZ53" s="165">
        <v>78.757300000000001</v>
      </c>
      <c r="DA53" s="165">
        <v>74.711600000000004</v>
      </c>
      <c r="DB53" s="165">
        <v>-33.21</v>
      </c>
      <c r="DC53" s="165">
        <v>-20.723500000000001</v>
      </c>
      <c r="DD53" s="166"/>
      <c r="DE53" s="166"/>
      <c r="DF53" s="165">
        <v>-83.576899999999995</v>
      </c>
      <c r="DG53" s="165">
        <v>-18.117000000000001</v>
      </c>
      <c r="DH53" s="165">
        <v>-20.719100000000001</v>
      </c>
      <c r="DI53" s="165">
        <v>-97.9</v>
      </c>
      <c r="DJ53" s="165">
        <v>-98.8</v>
      </c>
      <c r="DK53" s="165">
        <v>25.7547</v>
      </c>
      <c r="DL53" s="165">
        <v>40.438800000000001</v>
      </c>
      <c r="DM53" s="165">
        <v>64.825800000000001</v>
      </c>
      <c r="DN53" s="165">
        <v>57.440199999999997</v>
      </c>
      <c r="DO53" s="165">
        <v>39.92</v>
      </c>
      <c r="DP53" s="165">
        <v>-9.19</v>
      </c>
      <c r="DQ53" s="165">
        <v>59.752499999999998</v>
      </c>
      <c r="DR53" s="165">
        <v>84.092299999999994</v>
      </c>
      <c r="DS53" s="165">
        <v>-25.27</v>
      </c>
      <c r="DT53" s="165">
        <v>-25.62</v>
      </c>
      <c r="DU53" s="165">
        <v>119.8</v>
      </c>
      <c r="DV53" s="165">
        <v>71.52</v>
      </c>
      <c r="DW53" s="165">
        <v>84.254499999999993</v>
      </c>
      <c r="DX53" s="165">
        <v>81.309100000000001</v>
      </c>
      <c r="DY53" s="165">
        <v>13.0626</v>
      </c>
      <c r="DZ53" s="165">
        <v>12.8909</v>
      </c>
      <c r="EA53" s="165">
        <v>211.97380000000001</v>
      </c>
      <c r="EB53" s="165">
        <v>166.23679999999999</v>
      </c>
      <c r="EC53" s="165">
        <v>161.33529999999999</v>
      </c>
      <c r="ED53" s="165">
        <v>164.49700000000001</v>
      </c>
      <c r="EE53" s="165">
        <v>87.233599999999996</v>
      </c>
      <c r="EF53" s="165">
        <v>75.5548</v>
      </c>
      <c r="EG53" s="165">
        <v>-19.206</v>
      </c>
      <c r="EH53" s="165">
        <v>469.1413</v>
      </c>
      <c r="EI53" s="165">
        <v>347.77929999999998</v>
      </c>
      <c r="EJ53" s="166"/>
      <c r="EK53" s="165">
        <v>-29.947399999999998</v>
      </c>
      <c r="EL53" s="165">
        <v>-27.1983</v>
      </c>
      <c r="EM53" s="165">
        <v>-10.4068</v>
      </c>
      <c r="EN53" s="165">
        <v>3.9922</v>
      </c>
      <c r="EO53" s="165">
        <v>2.6964999999999999</v>
      </c>
      <c r="EP53" s="165">
        <v>147.51599999999999</v>
      </c>
      <c r="EQ53" s="165">
        <v>-55.800600000000003</v>
      </c>
      <c r="ER53" s="165">
        <v>-56.781599999999997</v>
      </c>
      <c r="ES53" s="165">
        <v>-39.067700000000002</v>
      </c>
      <c r="ET53" s="166"/>
      <c r="EU53" s="165">
        <v>-8.92</v>
      </c>
      <c r="EV53" s="165">
        <v>103.3</v>
      </c>
      <c r="EW53" s="165">
        <v>10.565300000000001</v>
      </c>
      <c r="EX53" s="165">
        <v>-37.519399999999997</v>
      </c>
      <c r="EY53" s="165">
        <v>-38.230600000000003</v>
      </c>
      <c r="EZ53" s="165">
        <v>-37.677900000000001</v>
      </c>
      <c r="FA53" s="165">
        <v>7.5453000000000001</v>
      </c>
      <c r="FB53" s="165">
        <v>-71.593800000000002</v>
      </c>
      <c r="FC53" s="165">
        <v>36.146900000000002</v>
      </c>
      <c r="FD53" s="165">
        <v>23.223400000000002</v>
      </c>
      <c r="FE53" s="166"/>
      <c r="FF53" s="165">
        <v>22.767800000000001</v>
      </c>
      <c r="FG53" s="165">
        <v>41.235900000000001</v>
      </c>
      <c r="FH53" s="165">
        <v>43.251600000000003</v>
      </c>
      <c r="FI53" s="165">
        <v>41.193199999999997</v>
      </c>
      <c r="FJ53" s="165">
        <v>13.228999999999999</v>
      </c>
      <c r="FK53" s="165">
        <v>12.726699999999999</v>
      </c>
      <c r="FL53" s="165">
        <v>65.308000000000007</v>
      </c>
      <c r="FM53" s="165">
        <v>-11.4977</v>
      </c>
      <c r="FN53" s="165">
        <v>-10.853999999999999</v>
      </c>
      <c r="FO53" s="165">
        <v>38.591000000000001</v>
      </c>
      <c r="FP53" s="165">
        <v>53.755000000000003</v>
      </c>
      <c r="FQ53" s="165">
        <v>10.417</v>
      </c>
      <c r="FR53" s="165">
        <v>7.64</v>
      </c>
      <c r="FS53" s="165">
        <v>13.9681</v>
      </c>
      <c r="FT53" s="165">
        <v>1.2918000000000001</v>
      </c>
      <c r="FU53" s="165">
        <v>-8.8699999999999992</v>
      </c>
      <c r="FV53" s="165">
        <v>15.3</v>
      </c>
      <c r="FW53" s="165">
        <v>9.1926000000000005</v>
      </c>
      <c r="FX53" s="165">
        <v>9.2523999999999997</v>
      </c>
      <c r="FY53" s="165">
        <v>-4.2270000000000003</v>
      </c>
      <c r="FZ53" s="165">
        <v>4.5949999999999998</v>
      </c>
      <c r="GA53" s="166"/>
      <c r="GB53" s="165">
        <v>43.76</v>
      </c>
      <c r="GC53" s="165">
        <v>-55.159300000000002</v>
      </c>
      <c r="GD53" s="165">
        <v>-39.793900000000001</v>
      </c>
      <c r="GE53" s="165">
        <v>17.46</v>
      </c>
      <c r="GF53" s="165">
        <v>86.055300000000003</v>
      </c>
      <c r="GG53" s="165">
        <v>23</v>
      </c>
      <c r="GH53" s="165">
        <v>-15.220499999999999</v>
      </c>
      <c r="GI53" s="165">
        <v>-6.7294999999999998</v>
      </c>
      <c r="GJ53" s="165">
        <v>-7.0251999999999999</v>
      </c>
      <c r="GK53" s="165">
        <v>2.4418000000000002</v>
      </c>
      <c r="GL53" s="166"/>
      <c r="GM53" s="166"/>
      <c r="GN53" s="165">
        <v>-15.231</v>
      </c>
      <c r="GO53" s="165">
        <v>-39.068600000000004</v>
      </c>
      <c r="GP53" s="165">
        <v>17.6553</v>
      </c>
      <c r="GQ53" s="165">
        <v>40.632599999999996</v>
      </c>
      <c r="GR53" s="165">
        <v>61.7027</v>
      </c>
      <c r="GS53" s="165">
        <v>63.858899999999998</v>
      </c>
      <c r="GT53" s="165">
        <v>-140.46440000000001</v>
      </c>
      <c r="GU53" s="165">
        <v>-22.821200000000001</v>
      </c>
      <c r="GV53" s="165">
        <v>33.411000000000001</v>
      </c>
      <c r="GW53" s="165">
        <v>-63.418700000000001</v>
      </c>
      <c r="GX53" s="165">
        <v>11.285500000000001</v>
      </c>
      <c r="GY53" s="165">
        <v>11.155099999999999</v>
      </c>
      <c r="GZ53" s="165">
        <v>10.7911</v>
      </c>
      <c r="HA53" s="166"/>
      <c r="HB53" s="165">
        <v>153.5324</v>
      </c>
      <c r="HC53" s="165">
        <v>153.82490000000001</v>
      </c>
      <c r="HD53" s="165">
        <v>242.2</v>
      </c>
      <c r="HE53" s="165">
        <v>-241.5454</v>
      </c>
      <c r="HF53" s="165">
        <v>-516.58910000000003</v>
      </c>
      <c r="HG53" s="165">
        <v>519.57500000000005</v>
      </c>
      <c r="HH53" s="165">
        <v>527.47990000000004</v>
      </c>
      <c r="HI53" s="165">
        <v>-145.1431</v>
      </c>
      <c r="HJ53" s="165">
        <v>-146.25579999999999</v>
      </c>
      <c r="HK53" s="165">
        <v>-54.462600000000002</v>
      </c>
      <c r="HL53" s="165">
        <v>-44.580100000000002</v>
      </c>
      <c r="HM53" s="165">
        <v>77.874499999999998</v>
      </c>
      <c r="HN53" s="165">
        <v>77.9255</v>
      </c>
      <c r="HO53" s="166"/>
      <c r="HP53" s="165">
        <v>-105.99209999999999</v>
      </c>
      <c r="HQ53" s="165">
        <v>30.1387</v>
      </c>
      <c r="HR53" s="165">
        <v>29.358699999999999</v>
      </c>
      <c r="HS53" s="165">
        <v>-75.923599999999993</v>
      </c>
      <c r="HT53" s="165">
        <v>-75.313100000000006</v>
      </c>
      <c r="HU53" s="165">
        <v>99.6</v>
      </c>
      <c r="HV53" s="165">
        <v>99.64</v>
      </c>
      <c r="HW53" s="165">
        <v>27.4</v>
      </c>
      <c r="HX53" s="165">
        <v>26.6</v>
      </c>
      <c r="HY53" s="165">
        <v>23.339700000000001</v>
      </c>
      <c r="HZ53" s="165">
        <v>35.36</v>
      </c>
      <c r="IA53" s="165">
        <v>-366.37200000000001</v>
      </c>
      <c r="IB53" s="165">
        <v>103.7803</v>
      </c>
      <c r="IC53" s="165">
        <v>103.9663</v>
      </c>
      <c r="ID53" s="165">
        <v>16.2</v>
      </c>
      <c r="IE53" s="165">
        <v>-22.9</v>
      </c>
      <c r="IF53" s="165">
        <v>-29.3</v>
      </c>
      <c r="IG53" s="165">
        <v>-29.3</v>
      </c>
      <c r="IH53" s="165">
        <v>1.5127999999999999</v>
      </c>
      <c r="II53" s="165">
        <v>1.1341000000000001</v>
      </c>
      <c r="IJ53" s="165">
        <v>-519.04330000000004</v>
      </c>
      <c r="IK53" s="165">
        <v>-316.262</v>
      </c>
      <c r="IL53" s="165">
        <v>507.76600000000002</v>
      </c>
      <c r="IM53" s="165">
        <v>410.17</v>
      </c>
      <c r="IN53" s="165">
        <v>33.725900000000003</v>
      </c>
      <c r="IO53" s="165">
        <v>-403.47269999999997</v>
      </c>
      <c r="IP53" s="165">
        <v>404.33969999999999</v>
      </c>
      <c r="IQ53" s="165">
        <v>-164.5675</v>
      </c>
      <c r="IR53" s="165">
        <v>-236.43549999999999</v>
      </c>
      <c r="IS53" s="165">
        <v>-398.24799999999999</v>
      </c>
      <c r="IT53" s="165">
        <v>114.5479</v>
      </c>
      <c r="IU53" s="165">
        <v>113.4984</v>
      </c>
      <c r="IV53" s="165">
        <v>164.81639999999999</v>
      </c>
      <c r="IW53" s="165">
        <v>-489.44420000000002</v>
      </c>
      <c r="IX53" s="165">
        <v>244.29820000000001</v>
      </c>
      <c r="IY53" s="165">
        <v>-252.84829999999999</v>
      </c>
      <c r="IZ53" s="165">
        <v>255.68379999999999</v>
      </c>
      <c r="JA53" s="165">
        <v>-12.259600000000001</v>
      </c>
      <c r="JB53" s="166"/>
      <c r="JC53" s="165">
        <v>13.2</v>
      </c>
      <c r="JD53" s="165">
        <v>6.8819999999999997</v>
      </c>
      <c r="JE53" s="165">
        <v>6.883</v>
      </c>
      <c r="JF53" s="165">
        <v>-12.48</v>
      </c>
      <c r="JG53" s="165">
        <v>-12.96</v>
      </c>
      <c r="JH53" s="166"/>
      <c r="JI53" s="165">
        <v>13.331799999999999</v>
      </c>
      <c r="JJ53" s="165">
        <v>-26.658999999999999</v>
      </c>
      <c r="JK53" s="165">
        <v>-33.8369</v>
      </c>
      <c r="JL53" s="165">
        <v>17.399999999999999</v>
      </c>
      <c r="JM53" s="165">
        <v>48.896000000000001</v>
      </c>
      <c r="JN53" s="165">
        <v>48.896000000000001</v>
      </c>
      <c r="JO53" s="165">
        <v>8.7108000000000008</v>
      </c>
      <c r="JP53" s="165">
        <v>10.473100000000001</v>
      </c>
      <c r="JQ53" s="165">
        <v>49.891300000000001</v>
      </c>
      <c r="JR53" s="165">
        <v>49.949300000000001</v>
      </c>
      <c r="JS53" s="165">
        <v>50.961300000000001</v>
      </c>
      <c r="JT53" s="166"/>
      <c r="JU53" s="165">
        <v>21.1</v>
      </c>
      <c r="JV53" s="165">
        <v>19.538499999999999</v>
      </c>
      <c r="JW53" s="165">
        <v>8.35</v>
      </c>
      <c r="JX53" s="166"/>
      <c r="JY53" s="165">
        <v>-45.6569</v>
      </c>
      <c r="JZ53" s="165">
        <v>80.4666</v>
      </c>
      <c r="KA53" s="165">
        <v>55.920400000000001</v>
      </c>
      <c r="KB53" s="165">
        <v>-46.057099999999998</v>
      </c>
      <c r="KC53" s="165">
        <v>-78.842200000000005</v>
      </c>
      <c r="KD53" s="165">
        <v>44.279299999999999</v>
      </c>
      <c r="KE53" s="165">
        <v>34.525199999999998</v>
      </c>
      <c r="KF53" s="165">
        <v>-30.4</v>
      </c>
      <c r="KG53" s="165">
        <v>30.6</v>
      </c>
      <c r="KH53" s="165">
        <v>13.358000000000001</v>
      </c>
      <c r="KI53" s="165">
        <v>120.73009999999999</v>
      </c>
    </row>
    <row r="54" spans="1:295" ht="18" customHeight="1" x14ac:dyDescent="0.3">
      <c r="A54" s="162" t="s">
        <v>50</v>
      </c>
      <c r="B54" s="162" t="s">
        <v>811</v>
      </c>
      <c r="C54" s="165">
        <v>0</v>
      </c>
      <c r="D54" s="165">
        <v>19.801400000000001</v>
      </c>
      <c r="E54" s="165">
        <v>-24.735900000000001</v>
      </c>
      <c r="F54" s="165">
        <v>-36.587499999999999</v>
      </c>
      <c r="G54" s="165">
        <v>18.723500000000001</v>
      </c>
      <c r="H54" s="166"/>
      <c r="I54" s="165">
        <v>46.156500000000001</v>
      </c>
      <c r="J54" s="165">
        <v>-73.822999999999993</v>
      </c>
      <c r="K54" s="165">
        <v>54.1494</v>
      </c>
      <c r="L54" s="165">
        <v>27.215199999999999</v>
      </c>
      <c r="M54" s="165">
        <v>27.089600000000001</v>
      </c>
      <c r="N54" s="165">
        <v>11.1</v>
      </c>
      <c r="O54" s="165">
        <v>-41.356999999999999</v>
      </c>
      <c r="P54" s="165">
        <v>37.4</v>
      </c>
      <c r="Q54" s="165">
        <v>12.42</v>
      </c>
      <c r="R54" s="165">
        <v>-35.200000000000003</v>
      </c>
      <c r="S54" s="165">
        <v>13.3048</v>
      </c>
      <c r="T54" s="165">
        <v>36.6526</v>
      </c>
      <c r="U54" s="165">
        <v>17.478100000000001</v>
      </c>
      <c r="V54" s="165">
        <v>17.6995</v>
      </c>
      <c r="W54" s="165">
        <v>29.231999999999999</v>
      </c>
      <c r="X54" s="165">
        <v>11.1424</v>
      </c>
      <c r="Y54" s="165">
        <v>0.28839999999999999</v>
      </c>
      <c r="Z54" s="165">
        <v>6.0427</v>
      </c>
      <c r="AA54" s="166"/>
      <c r="AB54" s="166"/>
      <c r="AC54" s="165">
        <v>-47.66</v>
      </c>
      <c r="AD54" s="165">
        <v>-47.69</v>
      </c>
      <c r="AE54" s="166"/>
      <c r="AF54" s="165">
        <v>-11.1</v>
      </c>
      <c r="AG54" s="165">
        <v>39.6</v>
      </c>
      <c r="AH54" s="165">
        <v>19.754999999999999</v>
      </c>
      <c r="AI54" s="165">
        <v>0.22</v>
      </c>
      <c r="AJ54" s="165">
        <v>-47.76</v>
      </c>
      <c r="AK54" s="165">
        <v>-45.61</v>
      </c>
      <c r="AL54" s="165">
        <v>-44.91</v>
      </c>
      <c r="AM54" s="165">
        <v>47.73</v>
      </c>
      <c r="AN54" s="165">
        <v>47.97</v>
      </c>
      <c r="AO54" s="165">
        <v>20.469200000000001</v>
      </c>
      <c r="AP54" s="165">
        <v>-6.1622000000000003</v>
      </c>
      <c r="AQ54" s="165">
        <v>64.736699999999999</v>
      </c>
      <c r="AR54" s="165">
        <v>66.968599999999995</v>
      </c>
      <c r="AS54" s="165">
        <v>39.502200000000002</v>
      </c>
      <c r="AT54" s="165">
        <v>-45.144199999999998</v>
      </c>
      <c r="AU54" s="165">
        <v>-43.799900000000001</v>
      </c>
      <c r="AV54" s="165">
        <v>29.481100000000001</v>
      </c>
      <c r="AW54" s="165">
        <v>30.921600000000002</v>
      </c>
      <c r="AX54" s="165">
        <v>65.907899999999998</v>
      </c>
      <c r="AY54" s="165">
        <v>67.5154</v>
      </c>
      <c r="AZ54" s="165">
        <v>57.564900000000002</v>
      </c>
      <c r="BA54" s="166"/>
      <c r="BB54" s="165">
        <v>-496.24290000000002</v>
      </c>
      <c r="BC54" s="165">
        <v>9.4807000000000006</v>
      </c>
      <c r="BD54" s="165">
        <v>-13.4</v>
      </c>
      <c r="BE54" s="165">
        <v>-13.4</v>
      </c>
      <c r="BF54" s="165">
        <v>51.090899999999998</v>
      </c>
      <c r="BG54" s="165">
        <v>50.851500000000001</v>
      </c>
      <c r="BH54" s="165">
        <v>-4.4943</v>
      </c>
      <c r="BI54" s="166"/>
      <c r="BJ54" s="165">
        <v>-81.509399999999999</v>
      </c>
      <c r="BK54" s="165">
        <v>3.8843999999999999</v>
      </c>
      <c r="BL54" s="165">
        <v>6.5869999999999997</v>
      </c>
      <c r="BM54" s="165">
        <v>4.4158999999999997</v>
      </c>
      <c r="BN54" s="165">
        <v>536.11850000000004</v>
      </c>
      <c r="BO54" s="165">
        <v>128.51339999999999</v>
      </c>
      <c r="BP54" s="165">
        <v>128.42179999999999</v>
      </c>
      <c r="BQ54" s="165">
        <v>-486.36200000000002</v>
      </c>
      <c r="BR54" s="165">
        <v>513.20510000000002</v>
      </c>
      <c r="BS54" s="166"/>
      <c r="BT54" s="165">
        <v>-66.020799999999994</v>
      </c>
      <c r="BU54" s="165">
        <v>68.541499999999999</v>
      </c>
      <c r="BV54" s="165">
        <v>96.432400000000001</v>
      </c>
      <c r="BW54" s="165">
        <v>29.94</v>
      </c>
      <c r="BX54" s="165">
        <v>29.93</v>
      </c>
      <c r="BY54" s="165">
        <v>67.53</v>
      </c>
      <c r="BZ54" s="165">
        <v>81.86</v>
      </c>
      <c r="CA54" s="165">
        <v>-22.232700000000001</v>
      </c>
      <c r="CB54" s="165">
        <v>-21.161000000000001</v>
      </c>
      <c r="CC54" s="165">
        <v>75.563400000000001</v>
      </c>
      <c r="CD54" s="165">
        <v>76.079300000000003</v>
      </c>
      <c r="CE54" s="165">
        <v>33.441400000000002</v>
      </c>
      <c r="CF54" s="165">
        <v>-120.6481</v>
      </c>
      <c r="CG54" s="165">
        <v>-119.7313</v>
      </c>
      <c r="CH54" s="165">
        <v>-4.1125999999999996</v>
      </c>
      <c r="CI54" s="166"/>
      <c r="CJ54" s="166"/>
      <c r="CK54" s="166"/>
      <c r="CL54" s="165">
        <v>117.6</v>
      </c>
      <c r="CM54" s="165">
        <v>105.8</v>
      </c>
      <c r="CN54" s="165">
        <v>-16.54</v>
      </c>
      <c r="CO54" s="165">
        <v>66.028000000000006</v>
      </c>
      <c r="CP54" s="165">
        <v>63.968600000000002</v>
      </c>
      <c r="CQ54" s="165">
        <v>64.399500000000003</v>
      </c>
      <c r="CR54" s="165">
        <v>-13.5943</v>
      </c>
      <c r="CS54" s="165">
        <v>-12.9712</v>
      </c>
      <c r="CT54" s="165">
        <v>57.981200000000001</v>
      </c>
      <c r="CU54" s="165">
        <v>-94.457700000000003</v>
      </c>
      <c r="CV54" s="165">
        <v>63.074399999999997</v>
      </c>
      <c r="CW54" s="165">
        <v>15.2196</v>
      </c>
      <c r="CX54" s="165">
        <v>56.17</v>
      </c>
      <c r="CY54" s="165">
        <v>30.99</v>
      </c>
      <c r="CZ54" s="165">
        <v>70.319800000000001</v>
      </c>
      <c r="DA54" s="165">
        <v>67.240899999999996</v>
      </c>
      <c r="DB54" s="165">
        <v>-31.72</v>
      </c>
      <c r="DC54" s="165">
        <v>-17.9603</v>
      </c>
      <c r="DD54" s="166"/>
      <c r="DE54" s="166"/>
      <c r="DF54" s="165">
        <v>-135.9323</v>
      </c>
      <c r="DG54" s="165">
        <v>-13.7568</v>
      </c>
      <c r="DH54" s="165">
        <v>-19.795300000000001</v>
      </c>
      <c r="DI54" s="165">
        <v>-98.2</v>
      </c>
      <c r="DJ54" s="165">
        <v>-98.7</v>
      </c>
      <c r="DK54" s="165">
        <v>25.8261</v>
      </c>
      <c r="DL54" s="165">
        <v>38.095100000000002</v>
      </c>
      <c r="DM54" s="165">
        <v>62.947299999999998</v>
      </c>
      <c r="DN54" s="165">
        <v>53.924599999999998</v>
      </c>
      <c r="DO54" s="165">
        <v>37.869999999999997</v>
      </c>
      <c r="DP54" s="165">
        <v>-9.0500000000000007</v>
      </c>
      <c r="DQ54" s="165">
        <v>59.148000000000003</v>
      </c>
      <c r="DR54" s="165">
        <v>134.1026</v>
      </c>
      <c r="DS54" s="165">
        <v>-26.4</v>
      </c>
      <c r="DT54" s="165">
        <v>-26.77</v>
      </c>
      <c r="DU54" s="165">
        <v>113.87</v>
      </c>
      <c r="DV54" s="165">
        <v>66.23</v>
      </c>
      <c r="DW54" s="165">
        <v>135.80000000000001</v>
      </c>
      <c r="DX54" s="165">
        <v>133.63640000000001</v>
      </c>
      <c r="DY54" s="165">
        <v>11.484500000000001</v>
      </c>
      <c r="DZ54" s="165">
        <v>10.8</v>
      </c>
      <c r="EA54" s="165">
        <v>230.5693</v>
      </c>
      <c r="EB54" s="165">
        <v>184.613</v>
      </c>
      <c r="EC54" s="165">
        <v>180.0223</v>
      </c>
      <c r="ED54" s="165">
        <v>182.2046</v>
      </c>
      <c r="EE54" s="165">
        <v>59.192100000000003</v>
      </c>
      <c r="EF54" s="165">
        <v>47.682299999999998</v>
      </c>
      <c r="EG54" s="165">
        <v>-20.417000000000002</v>
      </c>
      <c r="EH54" s="165">
        <v>497.81349999999998</v>
      </c>
      <c r="EI54" s="165">
        <v>320.62520000000001</v>
      </c>
      <c r="EJ54" s="166"/>
      <c r="EK54" s="165">
        <v>-29.392800000000001</v>
      </c>
      <c r="EL54" s="165">
        <v>-26.770199999999999</v>
      </c>
      <c r="EM54" s="165">
        <v>17.6783</v>
      </c>
      <c r="EN54" s="165">
        <v>0.63460000000000005</v>
      </c>
      <c r="EO54" s="165">
        <v>0.36199999999999999</v>
      </c>
      <c r="EP54" s="165">
        <v>39.984000000000002</v>
      </c>
      <c r="EQ54" s="165">
        <v>-40.435099999999998</v>
      </c>
      <c r="ER54" s="165">
        <v>-41.249400000000001</v>
      </c>
      <c r="ES54" s="165">
        <v>-11.0785</v>
      </c>
      <c r="ET54" s="166"/>
      <c r="EU54" s="165">
        <v>-6.79</v>
      </c>
      <c r="EV54" s="165">
        <v>1</v>
      </c>
      <c r="EW54" s="165">
        <v>9.9402000000000008</v>
      </c>
      <c r="EX54" s="165">
        <v>-41.185400000000001</v>
      </c>
      <c r="EY54" s="165">
        <v>-37.715699999999998</v>
      </c>
      <c r="EZ54" s="165">
        <v>-36.863199999999999</v>
      </c>
      <c r="FA54" s="165">
        <v>6.5068000000000001</v>
      </c>
      <c r="FB54" s="165">
        <v>-45.25</v>
      </c>
      <c r="FC54" s="165">
        <v>7.4062999999999999</v>
      </c>
      <c r="FD54" s="165">
        <v>23.702500000000001</v>
      </c>
      <c r="FE54" s="166"/>
      <c r="FF54" s="165">
        <v>23.400600000000001</v>
      </c>
      <c r="FG54" s="165">
        <v>41.480200000000004</v>
      </c>
      <c r="FH54" s="165">
        <v>41.962200000000003</v>
      </c>
      <c r="FI54" s="165">
        <v>40.564100000000003</v>
      </c>
      <c r="FJ54" s="165">
        <v>24.7835</v>
      </c>
      <c r="FK54" s="165">
        <v>21.936800000000002</v>
      </c>
      <c r="FL54" s="165">
        <v>58.944600000000001</v>
      </c>
      <c r="FM54" s="165">
        <v>-9.0922999999999998</v>
      </c>
      <c r="FN54" s="165">
        <v>-9.0451999999999995</v>
      </c>
      <c r="FO54" s="165">
        <v>37.869900000000001</v>
      </c>
      <c r="FP54" s="165">
        <v>49.392899999999997</v>
      </c>
      <c r="FQ54" s="165">
        <v>13.669</v>
      </c>
      <c r="FR54" s="165">
        <v>4.33</v>
      </c>
      <c r="FS54" s="165">
        <v>12.6717</v>
      </c>
      <c r="FT54" s="165">
        <v>1.1856</v>
      </c>
      <c r="FU54" s="165">
        <v>-7.84</v>
      </c>
      <c r="FV54" s="165">
        <v>16.010000000000002</v>
      </c>
      <c r="FW54" s="165">
        <v>13.201499999999999</v>
      </c>
      <c r="FX54" s="166"/>
      <c r="FY54" s="165">
        <v>-4.6760000000000002</v>
      </c>
      <c r="FZ54" s="165">
        <v>4.32</v>
      </c>
      <c r="GA54" s="166"/>
      <c r="GB54" s="165">
        <v>42.38</v>
      </c>
      <c r="GC54" s="165">
        <v>-49.057499999999997</v>
      </c>
      <c r="GD54" s="165">
        <v>-36.487900000000003</v>
      </c>
      <c r="GE54" s="165">
        <v>16.38</v>
      </c>
      <c r="GF54" s="165">
        <v>82.881100000000004</v>
      </c>
      <c r="GG54" s="165">
        <v>24.7</v>
      </c>
      <c r="GH54" s="165">
        <v>-14.5661</v>
      </c>
      <c r="GI54" s="165">
        <v>-5.0053000000000001</v>
      </c>
      <c r="GJ54" s="165">
        <v>-5.7443</v>
      </c>
      <c r="GK54" s="165">
        <v>2.2919</v>
      </c>
      <c r="GL54" s="166"/>
      <c r="GM54" s="166"/>
      <c r="GN54" s="165">
        <v>-14.9451</v>
      </c>
      <c r="GO54" s="165">
        <v>-36.317700000000002</v>
      </c>
      <c r="GP54" s="165">
        <v>18.849799999999998</v>
      </c>
      <c r="GQ54" s="165">
        <v>37.527000000000001</v>
      </c>
      <c r="GR54" s="165">
        <v>63.136699999999998</v>
      </c>
      <c r="GS54" s="165">
        <v>62.476399999999998</v>
      </c>
      <c r="GT54" s="165">
        <v>-137.79310000000001</v>
      </c>
      <c r="GU54" s="165">
        <v>-21.114799999999999</v>
      </c>
      <c r="GV54" s="165">
        <v>30.6905</v>
      </c>
      <c r="GW54" s="165">
        <v>-56.4129</v>
      </c>
      <c r="GX54" s="165">
        <v>11.474600000000001</v>
      </c>
      <c r="GY54" s="165">
        <v>9.5620999999999992</v>
      </c>
      <c r="GZ54" s="165">
        <v>9.2089999999999996</v>
      </c>
      <c r="HA54" s="166"/>
      <c r="HB54" s="165">
        <v>147.08160000000001</v>
      </c>
      <c r="HC54" s="165">
        <v>148.78569999999999</v>
      </c>
      <c r="HD54" s="165">
        <v>225.9</v>
      </c>
      <c r="HE54" s="165">
        <v>-225.63290000000001</v>
      </c>
      <c r="HF54" s="165">
        <v>-498.03379999999999</v>
      </c>
      <c r="HG54" s="165">
        <v>502.0847</v>
      </c>
      <c r="HH54" s="165">
        <v>491.28230000000002</v>
      </c>
      <c r="HI54" s="165">
        <v>-140.43100000000001</v>
      </c>
      <c r="HJ54" s="165">
        <v>-140.2038</v>
      </c>
      <c r="HK54" s="165">
        <v>-58.2224</v>
      </c>
      <c r="HL54" s="165">
        <v>-48.4315</v>
      </c>
      <c r="HM54" s="165">
        <v>75.764300000000006</v>
      </c>
      <c r="HN54" s="165">
        <v>76.933499999999995</v>
      </c>
      <c r="HO54" s="165">
        <v>-99.922799999999995</v>
      </c>
      <c r="HP54" s="166"/>
      <c r="HQ54" s="165">
        <v>31.8416</v>
      </c>
      <c r="HR54" s="165">
        <v>31.050599999999999</v>
      </c>
      <c r="HS54" s="165">
        <v>-69.549899999999994</v>
      </c>
      <c r="HT54" s="165">
        <v>-69.662599999999998</v>
      </c>
      <c r="HU54" s="165">
        <v>99.28</v>
      </c>
      <c r="HV54" s="165">
        <v>99.97</v>
      </c>
      <c r="HW54" s="165">
        <v>22.6</v>
      </c>
      <c r="HX54" s="165">
        <v>22.9</v>
      </c>
      <c r="HY54" s="165">
        <v>23.339700000000001</v>
      </c>
      <c r="HZ54" s="165">
        <v>33.520000000000003</v>
      </c>
      <c r="IA54" s="165">
        <v>-369.43900000000002</v>
      </c>
      <c r="IB54" s="165">
        <v>105.50830000000001</v>
      </c>
      <c r="IC54" s="165">
        <v>105.1574</v>
      </c>
      <c r="ID54" s="165">
        <v>14.5</v>
      </c>
      <c r="IE54" s="165">
        <v>-24.5</v>
      </c>
      <c r="IF54" s="165">
        <v>-29.3</v>
      </c>
      <c r="IG54" s="165">
        <v>-29.4</v>
      </c>
      <c r="IH54" s="165">
        <v>1.4678</v>
      </c>
      <c r="II54" s="165">
        <v>1.3347</v>
      </c>
      <c r="IJ54" s="165">
        <v>-483.09269999999998</v>
      </c>
      <c r="IK54" s="165">
        <v>-287.56540000000001</v>
      </c>
      <c r="IL54" s="165">
        <v>501.42759999999998</v>
      </c>
      <c r="IM54" s="165">
        <v>401.20370000000003</v>
      </c>
      <c r="IN54" s="165">
        <v>54.866</v>
      </c>
      <c r="IO54" s="165">
        <v>-394.58870000000002</v>
      </c>
      <c r="IP54" s="165">
        <v>393.72449999999998</v>
      </c>
      <c r="IQ54" s="165">
        <v>-161.4502</v>
      </c>
      <c r="IR54" s="165">
        <v>-231.9538</v>
      </c>
      <c r="IS54" s="165">
        <v>-390.0487</v>
      </c>
      <c r="IT54" s="165">
        <v>108.7868</v>
      </c>
      <c r="IU54" s="165">
        <v>108.19710000000001</v>
      </c>
      <c r="IV54" s="165">
        <v>160.4982</v>
      </c>
      <c r="IW54" s="165">
        <v>-484.88139999999999</v>
      </c>
      <c r="IX54" s="165">
        <v>242.6421</v>
      </c>
      <c r="IY54" s="165">
        <v>-245.17670000000001</v>
      </c>
      <c r="IZ54" s="165">
        <v>246.75020000000001</v>
      </c>
      <c r="JA54" s="165">
        <v>-12.155200000000001</v>
      </c>
      <c r="JB54" s="166"/>
      <c r="JC54" s="165">
        <v>12.24</v>
      </c>
      <c r="JD54" s="165">
        <v>7.1059999999999999</v>
      </c>
      <c r="JE54" s="165">
        <v>7.1029999999999998</v>
      </c>
      <c r="JF54" s="165">
        <v>-12.88</v>
      </c>
      <c r="JG54" s="165">
        <v>-13.12</v>
      </c>
      <c r="JH54" s="166"/>
      <c r="JI54" s="165">
        <v>13.6828</v>
      </c>
      <c r="JJ54" s="165">
        <v>-27.333500000000001</v>
      </c>
      <c r="JK54" s="165">
        <v>-34.630299999999998</v>
      </c>
      <c r="JL54" s="165">
        <v>19.3</v>
      </c>
      <c r="JM54" s="165">
        <v>48.302</v>
      </c>
      <c r="JN54" s="165">
        <v>46.771000000000001</v>
      </c>
      <c r="JO54" s="165">
        <v>8.2604000000000006</v>
      </c>
      <c r="JP54" s="165">
        <v>9.9101999999999997</v>
      </c>
      <c r="JQ54" s="165">
        <v>49.002400000000002</v>
      </c>
      <c r="JR54" s="165">
        <v>50.735399999999998</v>
      </c>
      <c r="JS54" s="165">
        <v>49.479500000000002</v>
      </c>
      <c r="JT54" s="166"/>
      <c r="JU54" s="165">
        <v>28.5</v>
      </c>
      <c r="JV54" s="165">
        <v>20.496700000000001</v>
      </c>
      <c r="JW54" s="165">
        <v>7.7</v>
      </c>
      <c r="JX54" s="166"/>
      <c r="JY54" s="165">
        <v>-49.104500000000002</v>
      </c>
      <c r="JZ54" s="165">
        <v>81.148700000000005</v>
      </c>
      <c r="KA54" s="165">
        <v>58.9709</v>
      </c>
      <c r="KB54" s="165">
        <v>-48.122399999999999</v>
      </c>
      <c r="KC54" s="165">
        <v>-78.932100000000005</v>
      </c>
      <c r="KD54" s="165">
        <v>47.491300000000003</v>
      </c>
      <c r="KE54" s="165">
        <v>31.879899999999999</v>
      </c>
      <c r="KF54" s="165">
        <v>-37.200000000000003</v>
      </c>
      <c r="KG54" s="165">
        <v>37.9</v>
      </c>
      <c r="KH54" s="165">
        <v>-10.7049</v>
      </c>
      <c r="KI54" s="165">
        <v>140.9752</v>
      </c>
    </row>
    <row r="55" spans="1:295" ht="18" customHeight="1" x14ac:dyDescent="0.3">
      <c r="A55" s="162" t="s">
        <v>50</v>
      </c>
      <c r="B55" s="162" t="s">
        <v>812</v>
      </c>
      <c r="C55" s="165">
        <v>0</v>
      </c>
      <c r="D55" s="165">
        <v>19.307400000000001</v>
      </c>
      <c r="E55" s="165">
        <v>-23.9589</v>
      </c>
      <c r="F55" s="165">
        <v>-37.189300000000003</v>
      </c>
      <c r="G55" s="165">
        <v>18.4316</v>
      </c>
      <c r="H55" s="166"/>
      <c r="I55" s="165">
        <v>44.946399999999997</v>
      </c>
      <c r="J55" s="165">
        <v>-74.698099999999997</v>
      </c>
      <c r="K55" s="165">
        <v>51.959000000000003</v>
      </c>
      <c r="L55" s="165">
        <v>26.179200000000002</v>
      </c>
      <c r="M55" s="165">
        <v>25.605699999999999</v>
      </c>
      <c r="N55" s="165">
        <v>17.760000000000002</v>
      </c>
      <c r="O55" s="165">
        <v>-41.142000000000003</v>
      </c>
      <c r="P55" s="165">
        <v>37.4</v>
      </c>
      <c r="Q55" s="165">
        <v>11.592000000000001</v>
      </c>
      <c r="R55" s="165">
        <v>-35.200000000000003</v>
      </c>
      <c r="S55" s="165">
        <v>13.452400000000001</v>
      </c>
      <c r="T55" s="165">
        <v>37.514200000000002</v>
      </c>
      <c r="U55" s="165">
        <v>16.753</v>
      </c>
      <c r="V55" s="165">
        <v>16.8096</v>
      </c>
      <c r="W55" s="165">
        <v>28.262499999999999</v>
      </c>
      <c r="X55" s="165">
        <v>11.7316</v>
      </c>
      <c r="Y55" s="165">
        <v>0.37419999999999998</v>
      </c>
      <c r="Z55" s="165">
        <v>5.9324000000000003</v>
      </c>
      <c r="AA55" s="166"/>
      <c r="AB55" s="166"/>
      <c r="AC55" s="165">
        <v>-41.98</v>
      </c>
      <c r="AD55" s="165">
        <v>-41.99</v>
      </c>
      <c r="AE55" s="166"/>
      <c r="AF55" s="165">
        <v>-15.54</v>
      </c>
      <c r="AG55" s="165">
        <v>39.6</v>
      </c>
      <c r="AH55" s="165">
        <v>18.443999999999999</v>
      </c>
      <c r="AI55" s="165">
        <v>0.21</v>
      </c>
      <c r="AJ55" s="165">
        <v>-36.78</v>
      </c>
      <c r="AK55" s="165">
        <v>-37.590000000000003</v>
      </c>
      <c r="AL55" s="165">
        <v>-55.71</v>
      </c>
      <c r="AM55" s="165">
        <v>38.200000000000003</v>
      </c>
      <c r="AN55" s="165">
        <v>37.29</v>
      </c>
      <c r="AO55" s="165">
        <v>19.311499999999999</v>
      </c>
      <c r="AP55" s="165">
        <v>-5.9173</v>
      </c>
      <c r="AQ55" s="165">
        <v>63.325200000000002</v>
      </c>
      <c r="AR55" s="165">
        <v>65.583200000000005</v>
      </c>
      <c r="AS55" s="165">
        <v>39.870600000000003</v>
      </c>
      <c r="AT55" s="165">
        <v>-36.302900000000001</v>
      </c>
      <c r="AU55" s="165">
        <v>-39.534999999999997</v>
      </c>
      <c r="AV55" s="165">
        <v>27.477900000000002</v>
      </c>
      <c r="AW55" s="165">
        <v>28.445599999999999</v>
      </c>
      <c r="AX55" s="165">
        <v>67.381500000000003</v>
      </c>
      <c r="AY55" s="165">
        <v>66.979600000000005</v>
      </c>
      <c r="AZ55" s="165">
        <v>47.164299999999997</v>
      </c>
      <c r="BA55" s="166"/>
      <c r="BB55" s="165">
        <v>-501.81349999999998</v>
      </c>
      <c r="BC55" s="165">
        <v>8.6958000000000002</v>
      </c>
      <c r="BD55" s="165">
        <v>-13.5</v>
      </c>
      <c r="BE55" s="165">
        <v>-13.5</v>
      </c>
      <c r="BF55" s="165">
        <v>45.388199999999998</v>
      </c>
      <c r="BG55" s="165">
        <v>45.105899999999998</v>
      </c>
      <c r="BH55" s="165">
        <v>-3.7183999999999999</v>
      </c>
      <c r="BI55" s="166"/>
      <c r="BJ55" s="165">
        <v>-85.402900000000002</v>
      </c>
      <c r="BK55" s="165">
        <v>2.2639</v>
      </c>
      <c r="BL55" s="165">
        <v>4.1359000000000004</v>
      </c>
      <c r="BM55" s="165">
        <v>4.1439000000000004</v>
      </c>
      <c r="BN55" s="165">
        <v>547.68499999999995</v>
      </c>
      <c r="BO55" s="165">
        <v>131.01589999999999</v>
      </c>
      <c r="BP55" s="165">
        <v>131.5652</v>
      </c>
      <c r="BQ55" s="165">
        <v>-494.07920000000001</v>
      </c>
      <c r="BR55" s="165">
        <v>514.53459999999995</v>
      </c>
      <c r="BS55" s="166"/>
      <c r="BT55" s="165">
        <v>-69.019400000000005</v>
      </c>
      <c r="BU55" s="165">
        <v>68.558800000000005</v>
      </c>
      <c r="BV55" s="165">
        <v>92.181100000000001</v>
      </c>
      <c r="BW55" s="165">
        <v>28.6</v>
      </c>
      <c r="BX55" s="165">
        <v>27.46</v>
      </c>
      <c r="BY55" s="165">
        <v>64.14</v>
      </c>
      <c r="BZ55" s="165">
        <v>79.260000000000005</v>
      </c>
      <c r="CA55" s="165">
        <v>-12.7217</v>
      </c>
      <c r="CB55" s="165">
        <v>-12.5878</v>
      </c>
      <c r="CC55" s="165">
        <v>66.163200000000003</v>
      </c>
      <c r="CD55" s="165">
        <v>67.477400000000003</v>
      </c>
      <c r="CE55" s="165">
        <v>36.943100000000001</v>
      </c>
      <c r="CF55" s="165">
        <v>-104.26600000000001</v>
      </c>
      <c r="CG55" s="165">
        <v>-101.7739</v>
      </c>
      <c r="CH55" s="165">
        <v>2.2932000000000001</v>
      </c>
      <c r="CI55" s="166"/>
      <c r="CJ55" s="166"/>
      <c r="CK55" s="166"/>
      <c r="CL55" s="165">
        <v>109.8</v>
      </c>
      <c r="CM55" s="165">
        <v>99.4</v>
      </c>
      <c r="CN55" s="165">
        <v>-16.2</v>
      </c>
      <c r="CO55" s="165">
        <v>68.287099999999995</v>
      </c>
      <c r="CP55" s="165">
        <v>65.939499999999995</v>
      </c>
      <c r="CQ55" s="165">
        <v>66.878100000000003</v>
      </c>
      <c r="CR55" s="165">
        <v>-12.920299999999999</v>
      </c>
      <c r="CS55" s="165">
        <v>-11.7729</v>
      </c>
      <c r="CT55" s="165">
        <v>64.753799999999998</v>
      </c>
      <c r="CU55" s="165">
        <v>-101.9385</v>
      </c>
      <c r="CV55" s="165">
        <v>70.717600000000004</v>
      </c>
      <c r="CW55" s="165">
        <v>14.324199999999999</v>
      </c>
      <c r="CX55" s="165">
        <v>53.34</v>
      </c>
      <c r="CY55" s="165">
        <v>29.59</v>
      </c>
      <c r="CZ55" s="165">
        <v>65.632300000000001</v>
      </c>
      <c r="DA55" s="165">
        <v>61.967500000000001</v>
      </c>
      <c r="DB55" s="165">
        <v>-29.68</v>
      </c>
      <c r="DC55" s="165">
        <v>-3.7679</v>
      </c>
      <c r="DD55" s="166"/>
      <c r="DE55" s="166"/>
      <c r="DF55" s="165">
        <v>-130.72110000000001</v>
      </c>
      <c r="DG55" s="165">
        <v>-13.351800000000001</v>
      </c>
      <c r="DH55" s="165">
        <v>-18.738700000000001</v>
      </c>
      <c r="DI55" s="165">
        <v>-95.9</v>
      </c>
      <c r="DJ55" s="165">
        <v>-96.5</v>
      </c>
      <c r="DK55" s="165">
        <v>24.914200000000001</v>
      </c>
      <c r="DL55" s="165">
        <v>35.165399999999998</v>
      </c>
      <c r="DM55" s="165">
        <v>57.311500000000002</v>
      </c>
      <c r="DN55" s="165">
        <v>49.823</v>
      </c>
      <c r="DO55" s="165">
        <v>34.78</v>
      </c>
      <c r="DP55" s="165">
        <v>-8.34</v>
      </c>
      <c r="DQ55" s="165">
        <v>56.5595</v>
      </c>
      <c r="DR55" s="165">
        <v>129.51240000000001</v>
      </c>
      <c r="DS55" s="165">
        <v>-24.98</v>
      </c>
      <c r="DT55" s="165">
        <v>-25.35</v>
      </c>
      <c r="DU55" s="165">
        <v>106.1</v>
      </c>
      <c r="DV55" s="165">
        <v>63.68</v>
      </c>
      <c r="DW55" s="165">
        <v>127.4182</v>
      </c>
      <c r="DX55" s="165">
        <v>126.3091</v>
      </c>
      <c r="DY55" s="165">
        <v>19.908799999999999</v>
      </c>
      <c r="DZ55" s="165">
        <v>18.818200000000001</v>
      </c>
      <c r="EA55" s="165">
        <v>223.58590000000001</v>
      </c>
      <c r="EB55" s="165">
        <v>180.08750000000001</v>
      </c>
      <c r="EC55" s="165">
        <v>175.24199999999999</v>
      </c>
      <c r="ED55" s="165">
        <v>178.35669999999999</v>
      </c>
      <c r="EE55" s="165">
        <v>74.587800000000001</v>
      </c>
      <c r="EF55" s="165">
        <v>64.14</v>
      </c>
      <c r="EG55" s="165">
        <v>-18.844000000000001</v>
      </c>
      <c r="EH55" s="165">
        <v>507.88490000000002</v>
      </c>
      <c r="EI55" s="165">
        <v>290.56990000000002</v>
      </c>
      <c r="EJ55" s="166"/>
      <c r="EK55" s="165">
        <v>-29.016400000000001</v>
      </c>
      <c r="EL55" s="165">
        <v>-25.886700000000001</v>
      </c>
      <c r="EM55" s="165">
        <v>0</v>
      </c>
      <c r="EN55" s="165">
        <v>-19.792000000000002</v>
      </c>
      <c r="EO55" s="165">
        <v>-19.071200000000001</v>
      </c>
      <c r="EP55" s="165">
        <v>161.34</v>
      </c>
      <c r="EQ55" s="165">
        <v>-54.99</v>
      </c>
      <c r="ER55" s="165">
        <v>-55.984000000000002</v>
      </c>
      <c r="ES55" s="165">
        <v>-28.289000000000001</v>
      </c>
      <c r="ET55" s="165">
        <v>0</v>
      </c>
      <c r="EU55" s="165">
        <v>-12.8</v>
      </c>
      <c r="EV55" s="165">
        <v>115.1</v>
      </c>
      <c r="EW55" s="165">
        <v>9.3241999999999994</v>
      </c>
      <c r="EX55" s="165">
        <v>-76.735500000000002</v>
      </c>
      <c r="EY55" s="165">
        <v>-36.586500000000001</v>
      </c>
      <c r="EZ55" s="165">
        <v>-35.717500000000001</v>
      </c>
      <c r="FA55" s="165">
        <v>9.7719000000000005</v>
      </c>
      <c r="FB55" s="165">
        <v>-61.213000000000001</v>
      </c>
      <c r="FC55" s="165">
        <v>25.174700000000001</v>
      </c>
      <c r="FD55" s="165">
        <v>21.313500000000001</v>
      </c>
      <c r="FE55" s="166"/>
      <c r="FF55" s="165">
        <v>20.853100000000001</v>
      </c>
      <c r="FG55" s="165">
        <v>40.045999999999999</v>
      </c>
      <c r="FH55" s="165">
        <v>40.496600000000001</v>
      </c>
      <c r="FI55" s="165">
        <v>39.8431</v>
      </c>
      <c r="FJ55" s="165">
        <v>12.224299999999999</v>
      </c>
      <c r="FK55" s="165">
        <v>12.056900000000001</v>
      </c>
      <c r="FL55" s="165">
        <v>119.06140000000001</v>
      </c>
      <c r="FM55" s="165">
        <v>-18.5456</v>
      </c>
      <c r="FN55" s="165">
        <v>-18.2821</v>
      </c>
      <c r="FO55" s="165">
        <v>79.391400000000004</v>
      </c>
      <c r="FP55" s="165">
        <v>92.935199999999995</v>
      </c>
      <c r="FQ55" s="165">
        <v>22.428899999999999</v>
      </c>
      <c r="FR55" s="165">
        <v>10.51</v>
      </c>
      <c r="FS55" s="165">
        <v>11.966100000000001</v>
      </c>
      <c r="FT55" s="165">
        <v>1.1026</v>
      </c>
      <c r="FU55" s="165">
        <v>-7.46</v>
      </c>
      <c r="FV55" s="165">
        <v>16.89</v>
      </c>
      <c r="FW55" s="165">
        <v>21.363800000000001</v>
      </c>
      <c r="FX55" s="166"/>
      <c r="FY55" s="165">
        <v>-5.085</v>
      </c>
      <c r="FZ55" s="165">
        <v>4.4729999999999999</v>
      </c>
      <c r="GA55" s="166"/>
      <c r="GB55" s="165">
        <v>41.63</v>
      </c>
      <c r="GC55" s="165">
        <v>-94.339100000000002</v>
      </c>
      <c r="GD55" s="165">
        <v>-76.600499999999997</v>
      </c>
      <c r="GE55" s="166"/>
      <c r="GF55" s="165">
        <v>77.031899999999993</v>
      </c>
      <c r="GG55" s="165">
        <v>24.4</v>
      </c>
      <c r="GH55" s="165">
        <v>-11.109299999999999</v>
      </c>
      <c r="GI55" s="165">
        <v>-4.8784000000000001</v>
      </c>
      <c r="GJ55" s="165">
        <v>-4.9893000000000001</v>
      </c>
      <c r="GK55" s="165">
        <v>2.1122000000000001</v>
      </c>
      <c r="GL55" s="166"/>
      <c r="GM55" s="166"/>
      <c r="GN55" s="165">
        <v>-13.619300000000001</v>
      </c>
      <c r="GO55" s="165">
        <v>-30.8843</v>
      </c>
      <c r="GP55" s="165">
        <v>19.7959</v>
      </c>
      <c r="GQ55" s="165">
        <v>32.319099999999999</v>
      </c>
      <c r="GR55" s="165">
        <v>63.580500000000001</v>
      </c>
      <c r="GS55" s="165">
        <v>65.390100000000004</v>
      </c>
      <c r="GT55" s="165">
        <v>-116.27</v>
      </c>
      <c r="GU55" s="165">
        <v>-19.867799999999999</v>
      </c>
      <c r="GV55" s="165">
        <v>27.279299999999999</v>
      </c>
      <c r="GW55" s="165">
        <v>-53.677199999999999</v>
      </c>
      <c r="GX55" s="165">
        <v>11.563499999999999</v>
      </c>
      <c r="GY55" s="165">
        <v>8.2729999999999997</v>
      </c>
      <c r="GZ55" s="165">
        <v>7.9328000000000003</v>
      </c>
      <c r="HA55" s="165">
        <v>13</v>
      </c>
      <c r="HB55" s="165">
        <v>143.11529999999999</v>
      </c>
      <c r="HC55" s="165">
        <v>142.74100000000001</v>
      </c>
      <c r="HD55" s="165">
        <v>263.60000000000002</v>
      </c>
      <c r="HE55" s="165">
        <v>-261.71030000000002</v>
      </c>
      <c r="HF55" s="165">
        <v>-528.13210000000004</v>
      </c>
      <c r="HG55" s="165">
        <v>528.56079999999997</v>
      </c>
      <c r="HH55" s="165">
        <v>480.11900000000003</v>
      </c>
      <c r="HI55" s="165">
        <v>-136.84520000000001</v>
      </c>
      <c r="HJ55" s="165">
        <v>-136.31389999999999</v>
      </c>
      <c r="HK55" s="165">
        <v>-58.889400000000002</v>
      </c>
      <c r="HL55" s="165">
        <v>-50.415500000000002</v>
      </c>
      <c r="HM55" s="165">
        <v>78.3108</v>
      </c>
      <c r="HN55" s="165">
        <v>77.282200000000003</v>
      </c>
      <c r="HO55" s="166"/>
      <c r="HP55" s="165">
        <v>-101.176</v>
      </c>
      <c r="HQ55" s="165">
        <v>31.797699999999999</v>
      </c>
      <c r="HR55" s="165">
        <v>31.050599999999999</v>
      </c>
      <c r="HS55" s="165">
        <v>-63.905299999999997</v>
      </c>
      <c r="HT55" s="165">
        <v>-64.319299999999998</v>
      </c>
      <c r="HU55" s="165">
        <v>102.94</v>
      </c>
      <c r="HV55" s="165">
        <v>102.83</v>
      </c>
      <c r="HW55" s="165">
        <v>21.8</v>
      </c>
      <c r="HX55" s="165">
        <v>22.7</v>
      </c>
      <c r="HY55" s="165">
        <v>23.094100000000001</v>
      </c>
      <c r="HZ55" s="165">
        <v>31.52</v>
      </c>
      <c r="IA55" s="165">
        <v>-370.52499999999998</v>
      </c>
      <c r="IB55" s="165">
        <v>110.57080000000001</v>
      </c>
      <c r="IC55" s="165">
        <v>110.42100000000001</v>
      </c>
      <c r="ID55" s="166"/>
      <c r="IE55" s="165">
        <v>-26.7</v>
      </c>
      <c r="IF55" s="165">
        <v>-30</v>
      </c>
      <c r="IG55" s="165">
        <v>-29.4</v>
      </c>
      <c r="IH55" s="165">
        <v>1.5779000000000001</v>
      </c>
      <c r="II55" s="165">
        <v>1.2275</v>
      </c>
      <c r="IJ55" s="165">
        <v>-468.50749999999999</v>
      </c>
      <c r="IK55" s="165">
        <v>-261.86040000000003</v>
      </c>
      <c r="IL55" s="165">
        <v>500.06569999999999</v>
      </c>
      <c r="IM55" s="165">
        <v>404.57119999999998</v>
      </c>
      <c r="IN55" s="165">
        <v>67.471800000000002</v>
      </c>
      <c r="IO55" s="165">
        <v>-390.37279999999998</v>
      </c>
      <c r="IP55" s="165">
        <v>389.80399999999997</v>
      </c>
      <c r="IQ55" s="165">
        <v>-161.31989999999999</v>
      </c>
      <c r="IR55" s="165">
        <v>-233.05350000000001</v>
      </c>
      <c r="IS55" s="165">
        <v>-385.80380000000002</v>
      </c>
      <c r="IT55" s="165">
        <v>109.5347</v>
      </c>
      <c r="IU55" s="165">
        <v>109.6823</v>
      </c>
      <c r="IV55" s="165">
        <v>158.4941</v>
      </c>
      <c r="IW55" s="165">
        <v>-475.87490000000003</v>
      </c>
      <c r="IX55" s="165">
        <v>243.1019</v>
      </c>
      <c r="IY55" s="165">
        <v>-241.25360000000001</v>
      </c>
      <c r="IZ55" s="165">
        <v>246.1876</v>
      </c>
      <c r="JA55" s="165">
        <v>-12.418900000000001</v>
      </c>
      <c r="JB55" s="166"/>
      <c r="JC55" s="165">
        <v>13.68</v>
      </c>
      <c r="JD55" s="165">
        <v>7.4249999999999998</v>
      </c>
      <c r="JE55" s="165">
        <v>7.4340000000000002</v>
      </c>
      <c r="JF55" s="165">
        <v>-13.36</v>
      </c>
      <c r="JG55" s="165">
        <v>-11.52</v>
      </c>
      <c r="JH55" s="166"/>
      <c r="JI55" s="165">
        <v>13.2738</v>
      </c>
      <c r="JJ55" s="165">
        <v>-27.715</v>
      </c>
      <c r="JK55" s="165">
        <v>-35.4482</v>
      </c>
      <c r="JL55" s="165">
        <v>20.8</v>
      </c>
      <c r="JM55" s="165">
        <v>48.287999999999997</v>
      </c>
      <c r="JN55" s="165">
        <v>46.473999999999997</v>
      </c>
      <c r="JO55" s="166"/>
      <c r="JP55" s="166"/>
      <c r="JQ55" s="165">
        <v>50.937600000000003</v>
      </c>
      <c r="JR55" s="165">
        <v>50.015700000000002</v>
      </c>
      <c r="JS55" s="165">
        <v>50.504399999999997</v>
      </c>
      <c r="JT55" s="166"/>
      <c r="JU55" s="165">
        <v>30.5</v>
      </c>
      <c r="JV55" s="165">
        <v>21.089300000000001</v>
      </c>
      <c r="JW55" s="165">
        <v>7.13</v>
      </c>
      <c r="JX55" s="166"/>
      <c r="JY55" s="165">
        <v>-54.534500000000001</v>
      </c>
      <c r="JZ55" s="165">
        <v>80.993399999999994</v>
      </c>
      <c r="KA55" s="165">
        <v>60.751899999999999</v>
      </c>
      <c r="KB55" s="165">
        <v>-54.284999999999997</v>
      </c>
      <c r="KC55" s="165">
        <v>-80.846800000000002</v>
      </c>
      <c r="KD55" s="165">
        <v>50.768500000000003</v>
      </c>
      <c r="KE55" s="165">
        <v>29.8965</v>
      </c>
      <c r="KF55" s="165">
        <v>-39</v>
      </c>
      <c r="KG55" s="165">
        <v>40.700000000000003</v>
      </c>
      <c r="KH55" s="165">
        <v>-45.1218</v>
      </c>
      <c r="KI55" s="165">
        <v>158.87110000000001</v>
      </c>
    </row>
    <row r="56" spans="1:295" ht="18" customHeight="1" x14ac:dyDescent="0.3">
      <c r="A56" s="162" t="s">
        <v>813</v>
      </c>
      <c r="B56" s="162" t="s">
        <v>51</v>
      </c>
      <c r="C56" s="167">
        <v>0</v>
      </c>
      <c r="D56" s="167">
        <v>18.554600000000001</v>
      </c>
      <c r="E56" s="167">
        <v>-23.063400000000001</v>
      </c>
      <c r="F56" s="167">
        <v>-37.688400000000001</v>
      </c>
      <c r="G56" s="167">
        <v>17.287099999999999</v>
      </c>
      <c r="H56" s="168"/>
      <c r="I56" s="167">
        <v>42.6633</v>
      </c>
      <c r="J56" s="167">
        <v>-70.723500000000001</v>
      </c>
      <c r="K56" s="167">
        <v>49.210599999999999</v>
      </c>
      <c r="L56" s="167">
        <v>25.011199999999999</v>
      </c>
      <c r="M56" s="167">
        <v>24.5913</v>
      </c>
      <c r="N56" s="167">
        <v>-35.520000000000003</v>
      </c>
      <c r="O56" s="167">
        <v>-37.972000000000001</v>
      </c>
      <c r="P56" s="167">
        <v>33</v>
      </c>
      <c r="Q56" s="167">
        <v>11.592000000000001</v>
      </c>
      <c r="R56" s="167">
        <v>-33</v>
      </c>
      <c r="S56" s="167">
        <v>13.587300000000001</v>
      </c>
      <c r="T56" s="167">
        <v>27.635200000000001</v>
      </c>
      <c r="U56" s="167">
        <v>16.2364</v>
      </c>
      <c r="V56" s="167">
        <v>16.4451</v>
      </c>
      <c r="W56" s="167">
        <v>27.193899999999999</v>
      </c>
      <c r="X56" s="167">
        <v>11.7433</v>
      </c>
      <c r="Y56" s="167">
        <v>0.30220000000000002</v>
      </c>
      <c r="Z56" s="167">
        <v>5.8773</v>
      </c>
      <c r="AA56" s="168"/>
      <c r="AB56" s="168"/>
      <c r="AC56" s="167">
        <v>-56.39</v>
      </c>
      <c r="AD56" s="167">
        <v>-56.4</v>
      </c>
      <c r="AE56" s="168"/>
      <c r="AF56" s="167">
        <v>35.520000000000003</v>
      </c>
      <c r="AG56" s="167">
        <v>37.4</v>
      </c>
      <c r="AH56" s="167">
        <v>17.465</v>
      </c>
      <c r="AI56" s="167">
        <v>0.20599999999999999</v>
      </c>
      <c r="AJ56" s="167">
        <v>-43.66</v>
      </c>
      <c r="AK56" s="167">
        <v>-44.03</v>
      </c>
      <c r="AL56" s="167">
        <v>-71.48</v>
      </c>
      <c r="AM56" s="167">
        <v>43.87</v>
      </c>
      <c r="AN56" s="167">
        <v>44.23</v>
      </c>
      <c r="AO56" s="167">
        <v>18.391200000000001</v>
      </c>
      <c r="AP56" s="167">
        <v>-5.3014999999999999</v>
      </c>
      <c r="AQ56" s="167">
        <v>60.497900000000001</v>
      </c>
      <c r="AR56" s="167">
        <v>63.329099999999997</v>
      </c>
      <c r="AS56" s="167">
        <v>54.389000000000003</v>
      </c>
      <c r="AT56" s="167">
        <v>-39.651899999999998</v>
      </c>
      <c r="AU56" s="167">
        <v>-39.728400000000001</v>
      </c>
      <c r="AV56" s="167">
        <v>12.404199999999999</v>
      </c>
      <c r="AW56" s="167">
        <v>12.412000000000001</v>
      </c>
      <c r="AX56" s="167">
        <v>75.820899999999995</v>
      </c>
      <c r="AY56" s="167">
        <v>77.562399999999997</v>
      </c>
      <c r="AZ56" s="167">
        <v>34.079000000000001</v>
      </c>
      <c r="BA56" s="168"/>
      <c r="BB56" s="167">
        <v>-546.053</v>
      </c>
      <c r="BC56" s="167">
        <v>8.8928999999999991</v>
      </c>
      <c r="BD56" s="167">
        <v>-13.2</v>
      </c>
      <c r="BE56" s="167">
        <v>-13.2</v>
      </c>
      <c r="BF56" s="167">
        <v>45.559800000000003</v>
      </c>
      <c r="BG56" s="167">
        <v>44.949300000000001</v>
      </c>
      <c r="BH56" s="167">
        <v>-3.1292</v>
      </c>
      <c r="BI56" s="168"/>
      <c r="BJ56" s="167">
        <v>-86.621899999999997</v>
      </c>
      <c r="BK56" s="167">
        <v>1.0749</v>
      </c>
      <c r="BL56" s="167">
        <v>2.0522999999999998</v>
      </c>
      <c r="BM56" s="167">
        <v>3.9394</v>
      </c>
      <c r="BN56" s="167">
        <v>592.39459999999997</v>
      </c>
      <c r="BO56" s="167">
        <v>129.82570000000001</v>
      </c>
      <c r="BP56" s="167">
        <v>128.94069999999999</v>
      </c>
      <c r="BQ56" s="167">
        <v>-521.6961</v>
      </c>
      <c r="BR56" s="167">
        <v>531.08180000000004</v>
      </c>
      <c r="BS56" s="168"/>
      <c r="BT56" s="167">
        <v>-43.514400000000002</v>
      </c>
      <c r="BU56" s="167">
        <v>44.922699999999999</v>
      </c>
      <c r="BV56" s="167">
        <v>88.0197</v>
      </c>
      <c r="BW56" s="167">
        <v>28.82</v>
      </c>
      <c r="BX56" s="167">
        <v>26.69</v>
      </c>
      <c r="BY56" s="167">
        <v>60.81</v>
      </c>
      <c r="BZ56" s="167">
        <v>77.430000000000007</v>
      </c>
      <c r="CA56" s="167">
        <v>-11.5161</v>
      </c>
      <c r="CB56" s="167">
        <v>-10.9803</v>
      </c>
      <c r="CC56" s="167">
        <v>67.323599999999999</v>
      </c>
      <c r="CD56" s="167">
        <v>68.017399999999995</v>
      </c>
      <c r="CE56" s="167">
        <v>39.2639</v>
      </c>
      <c r="CF56" s="167">
        <v>-98.965199999999996</v>
      </c>
      <c r="CG56" s="167">
        <v>-99.232600000000005</v>
      </c>
      <c r="CH56" s="167">
        <v>2.1154999999999999</v>
      </c>
      <c r="CI56" s="168"/>
      <c r="CJ56" s="168"/>
      <c r="CK56" s="168"/>
      <c r="CL56" s="167">
        <v>106.2</v>
      </c>
      <c r="CM56" s="167">
        <v>94.8</v>
      </c>
      <c r="CN56" s="167">
        <v>-15.56</v>
      </c>
      <c r="CO56" s="167">
        <v>64.420299999999997</v>
      </c>
      <c r="CP56" s="167">
        <v>62.349899999999998</v>
      </c>
      <c r="CQ56" s="167">
        <v>62.747300000000003</v>
      </c>
      <c r="CR56" s="167">
        <v>-21.726900000000001</v>
      </c>
      <c r="CS56" s="167">
        <v>-20.572600000000001</v>
      </c>
      <c r="CT56" s="167">
        <v>80.069000000000003</v>
      </c>
      <c r="CU56" s="167">
        <v>-106.92910000000001</v>
      </c>
      <c r="CV56" s="167">
        <v>86.596599999999995</v>
      </c>
      <c r="CW56" s="167">
        <v>13.693099999999999</v>
      </c>
      <c r="CX56" s="167">
        <v>50.88</v>
      </c>
      <c r="CY56" s="167">
        <v>28.36</v>
      </c>
      <c r="CZ56" s="167">
        <v>64.226100000000002</v>
      </c>
      <c r="DA56" s="167">
        <v>60.649099999999997</v>
      </c>
      <c r="DB56" s="167">
        <v>-28.67</v>
      </c>
      <c r="DC56" s="167">
        <v>-16.829999999999998</v>
      </c>
      <c r="DD56" s="168"/>
      <c r="DE56" s="168"/>
      <c r="DF56" s="167">
        <v>-149.4931</v>
      </c>
      <c r="DG56" s="167">
        <v>-14.062099999999999</v>
      </c>
      <c r="DH56" s="167">
        <v>-18.0091</v>
      </c>
      <c r="DI56" s="167">
        <v>-88.8</v>
      </c>
      <c r="DJ56" s="167">
        <v>-89.2</v>
      </c>
      <c r="DK56" s="167">
        <v>24.6066</v>
      </c>
      <c r="DL56" s="167">
        <v>32.8217</v>
      </c>
      <c r="DM56" s="167">
        <v>54.963299999999997</v>
      </c>
      <c r="DN56" s="167">
        <v>46.307400000000001</v>
      </c>
      <c r="DO56" s="167">
        <v>32.31</v>
      </c>
      <c r="DP56" s="167">
        <v>-8.4499999999999993</v>
      </c>
      <c r="DQ56" s="167">
        <v>56.962499999999999</v>
      </c>
      <c r="DR56" s="167">
        <v>147.1284</v>
      </c>
      <c r="DS56" s="167">
        <v>-25.69</v>
      </c>
      <c r="DT56" s="167">
        <v>-25.81</v>
      </c>
      <c r="DU56" s="167">
        <v>103.47</v>
      </c>
      <c r="DV56" s="167">
        <v>59.47</v>
      </c>
      <c r="DW56" s="167">
        <v>146.7636</v>
      </c>
      <c r="DX56" s="167">
        <v>146.49090000000001</v>
      </c>
      <c r="DY56" s="167">
        <v>28.2209</v>
      </c>
      <c r="DZ56" s="167">
        <v>26.909099999999999</v>
      </c>
      <c r="EA56" s="167">
        <v>233.87440000000001</v>
      </c>
      <c r="EB56" s="167">
        <v>189.73410000000001</v>
      </c>
      <c r="EC56" s="167">
        <v>184.7467</v>
      </c>
      <c r="ED56" s="167">
        <v>186.69739999999999</v>
      </c>
      <c r="EE56" s="167">
        <v>53.031100000000002</v>
      </c>
      <c r="EF56" s="167">
        <v>42.377699999999997</v>
      </c>
      <c r="EG56" s="167">
        <v>-20.370999999999999</v>
      </c>
      <c r="EH56" s="167">
        <v>529.54589999999996</v>
      </c>
      <c r="EI56" s="167">
        <v>268.45979999999997</v>
      </c>
      <c r="EJ56" s="168"/>
      <c r="EK56" s="167">
        <v>-29.7852</v>
      </c>
      <c r="EL56" s="167">
        <v>-27.2849</v>
      </c>
      <c r="EM56" s="167">
        <v>23.503499999999999</v>
      </c>
      <c r="EN56" s="167">
        <v>-17.1572</v>
      </c>
      <c r="EO56" s="167">
        <v>-15.3269</v>
      </c>
      <c r="EP56" s="167">
        <v>44.591999999999999</v>
      </c>
      <c r="EQ56" s="167">
        <v>-35.179699999999997</v>
      </c>
      <c r="ER56" s="167">
        <v>-35.944000000000003</v>
      </c>
      <c r="ES56" s="167">
        <v>-7.0042999999999997</v>
      </c>
      <c r="ET56" s="167">
        <v>0</v>
      </c>
      <c r="EU56" s="167">
        <v>-13.85</v>
      </c>
      <c r="EV56" s="167">
        <v>1</v>
      </c>
      <c r="EW56" s="167">
        <v>8.9406999999999996</v>
      </c>
      <c r="EX56" s="167">
        <v>-71.972099999999998</v>
      </c>
      <c r="EY56" s="167">
        <v>-36.334200000000003</v>
      </c>
      <c r="EZ56" s="167">
        <v>-35.592500000000001</v>
      </c>
      <c r="FA56" s="167">
        <v>9.7385999999999999</v>
      </c>
      <c r="FB56" s="167">
        <v>-40.222799999999999</v>
      </c>
      <c r="FC56" s="167">
        <v>0</v>
      </c>
      <c r="FD56" s="167">
        <v>20.901900000000001</v>
      </c>
      <c r="FE56" s="168"/>
      <c r="FF56" s="167">
        <v>20.676500000000001</v>
      </c>
      <c r="FG56" s="167">
        <v>41.306699999999999</v>
      </c>
      <c r="FH56" s="167">
        <v>41.632800000000003</v>
      </c>
      <c r="FI56" s="167">
        <v>40.340699999999998</v>
      </c>
      <c r="FJ56" s="167">
        <v>10.2148</v>
      </c>
      <c r="FK56" s="167">
        <v>9.7125000000000004</v>
      </c>
      <c r="FL56" s="167">
        <v>129.27629999999999</v>
      </c>
      <c r="FM56" s="167">
        <v>-26.239899999999999</v>
      </c>
      <c r="FN56" s="167">
        <v>-25.997699999999998</v>
      </c>
      <c r="FO56" s="167">
        <v>85.469099999999997</v>
      </c>
      <c r="FP56" s="167">
        <v>98.829800000000006</v>
      </c>
      <c r="FQ56" s="167">
        <v>27.2483</v>
      </c>
      <c r="FR56" s="167">
        <v>10.6</v>
      </c>
      <c r="FS56" s="167">
        <v>10.179</v>
      </c>
      <c r="FT56" s="167">
        <v>1.0085999999999999</v>
      </c>
      <c r="FU56" s="167">
        <v>-6.17</v>
      </c>
      <c r="FV56" s="167">
        <v>16.350000000000001</v>
      </c>
      <c r="FW56" s="167">
        <v>26.779399999999999</v>
      </c>
      <c r="FX56" s="168"/>
      <c r="FY56" s="167">
        <v>-5.3639999999999999</v>
      </c>
      <c r="FZ56" s="167">
        <v>4.3860000000000001</v>
      </c>
      <c r="GA56" s="168"/>
      <c r="GB56" s="167">
        <v>42.19</v>
      </c>
      <c r="GC56" s="167">
        <v>-98.070099999999996</v>
      </c>
      <c r="GD56" s="167">
        <v>-85.843000000000004</v>
      </c>
      <c r="GE56" s="167">
        <v>17.39</v>
      </c>
      <c r="GF56" s="167">
        <v>75.954800000000006</v>
      </c>
      <c r="GG56" s="167">
        <v>24.3</v>
      </c>
      <c r="GH56" s="167">
        <v>-12.2127</v>
      </c>
      <c r="GI56" s="167">
        <v>-5.6326999999999998</v>
      </c>
      <c r="GJ56" s="167">
        <v>-5.8815</v>
      </c>
      <c r="GK56" s="167">
        <v>1.9219999999999999</v>
      </c>
      <c r="GL56" s="168"/>
      <c r="GM56" s="168"/>
      <c r="GN56" s="167">
        <v>-12.5336</v>
      </c>
      <c r="GO56" s="167">
        <v>-30.4057</v>
      </c>
      <c r="GP56" s="167">
        <v>20.023900000000001</v>
      </c>
      <c r="GQ56" s="167">
        <v>31.903500000000001</v>
      </c>
      <c r="GR56" s="167">
        <v>62.855699999999999</v>
      </c>
      <c r="GS56" s="167">
        <v>63.237499999999997</v>
      </c>
      <c r="GT56" s="167">
        <v>-118.0441</v>
      </c>
      <c r="GU56" s="167">
        <v>-18.6191</v>
      </c>
      <c r="GV56" s="167">
        <v>30.132000000000001</v>
      </c>
      <c r="GW56" s="167">
        <v>-52.315399999999997</v>
      </c>
      <c r="GX56" s="168"/>
      <c r="GY56" s="167">
        <v>7.4135999999999997</v>
      </c>
      <c r="GZ56" s="167">
        <v>7.0258000000000003</v>
      </c>
      <c r="HA56" s="168"/>
      <c r="HB56" s="167">
        <v>138.89660000000001</v>
      </c>
      <c r="HC56" s="167">
        <v>140.8434</v>
      </c>
      <c r="HD56" s="167">
        <v>207.9</v>
      </c>
      <c r="HE56" s="167">
        <v>-206.42349999999999</v>
      </c>
      <c r="HF56" s="167">
        <v>-470.02760000000001</v>
      </c>
      <c r="HG56" s="167">
        <v>467.11360000000002</v>
      </c>
      <c r="HH56" s="167">
        <v>426.35570000000001</v>
      </c>
      <c r="HI56" s="167">
        <v>-133.32490000000001</v>
      </c>
      <c r="HJ56" s="167">
        <v>-132.79130000000001</v>
      </c>
      <c r="HK56" s="167">
        <v>-61.055300000000003</v>
      </c>
      <c r="HL56" s="167">
        <v>-52.585500000000003</v>
      </c>
      <c r="HM56" s="167">
        <v>77.914500000000004</v>
      </c>
      <c r="HN56" s="167">
        <v>78.261099999999999</v>
      </c>
      <c r="HO56" s="168"/>
      <c r="HP56" s="168"/>
      <c r="HQ56" s="167">
        <v>31.116499999999998</v>
      </c>
      <c r="HR56" s="167">
        <v>30.995699999999999</v>
      </c>
      <c r="HS56" s="167">
        <v>-64.361099999999993</v>
      </c>
      <c r="HT56" s="167">
        <v>-64.094800000000006</v>
      </c>
      <c r="HU56" s="167">
        <v>100.62</v>
      </c>
      <c r="HV56" s="167">
        <v>100.09</v>
      </c>
      <c r="HW56" s="167">
        <v>25.6</v>
      </c>
      <c r="HX56" s="167">
        <v>25.6</v>
      </c>
      <c r="HY56" s="168"/>
      <c r="HZ56" s="167">
        <v>30.72</v>
      </c>
      <c r="IA56" s="167">
        <v>-367.12619999999998</v>
      </c>
      <c r="IB56" s="167">
        <v>105.88590000000001</v>
      </c>
      <c r="IC56" s="167">
        <v>105.539</v>
      </c>
      <c r="ID56" s="167">
        <v>15.1</v>
      </c>
      <c r="IE56" s="167">
        <v>-28</v>
      </c>
      <c r="IF56" s="167">
        <v>-30.1</v>
      </c>
      <c r="IG56" s="167">
        <v>-29.1</v>
      </c>
      <c r="IH56" s="168"/>
      <c r="II56" s="168"/>
      <c r="IJ56" s="167">
        <v>-420.19690000000003</v>
      </c>
      <c r="IK56" s="167">
        <v>-244.90350000000001</v>
      </c>
      <c r="IL56" s="167">
        <v>498.46109999999999</v>
      </c>
      <c r="IM56" s="167">
        <v>406.3057</v>
      </c>
      <c r="IN56" s="167">
        <v>95.434399999999997</v>
      </c>
      <c r="IO56" s="167">
        <v>-394.1019</v>
      </c>
      <c r="IP56" s="167">
        <v>391.00020000000001</v>
      </c>
      <c r="IQ56" s="167">
        <v>-160.58359999999999</v>
      </c>
      <c r="IR56" s="167">
        <v>-230.45830000000001</v>
      </c>
      <c r="IS56" s="167">
        <v>-385.70440000000002</v>
      </c>
      <c r="IT56" s="167">
        <v>112.61109999999999</v>
      </c>
      <c r="IU56" s="167">
        <v>110.8142</v>
      </c>
      <c r="IV56" s="167">
        <v>158.024</v>
      </c>
      <c r="IW56" s="167">
        <v>-479.29090000000002</v>
      </c>
      <c r="IX56" s="167">
        <v>238.02279999999999</v>
      </c>
      <c r="IY56" s="167">
        <v>-244.3338</v>
      </c>
      <c r="IZ56" s="167">
        <v>247.3776</v>
      </c>
      <c r="JA56" s="167">
        <v>-12.2074</v>
      </c>
      <c r="JB56" s="168"/>
      <c r="JC56" s="167">
        <v>12.64</v>
      </c>
      <c r="JD56" s="167">
        <v>7.5789999999999997</v>
      </c>
      <c r="JE56" s="167">
        <v>7.6029999999999998</v>
      </c>
      <c r="JF56" s="167">
        <v>-12.24</v>
      </c>
      <c r="JG56" s="167">
        <v>-12.24</v>
      </c>
      <c r="JH56" s="168"/>
      <c r="JI56" s="167">
        <v>12.718400000000001</v>
      </c>
      <c r="JJ56" s="167">
        <v>-29.2683</v>
      </c>
      <c r="JK56" s="167">
        <v>-35.274299999999997</v>
      </c>
      <c r="JL56" s="167">
        <v>22.5</v>
      </c>
      <c r="JM56" s="167">
        <v>51.45</v>
      </c>
      <c r="JN56" s="167">
        <v>49.901000000000003</v>
      </c>
      <c r="JO56" s="168"/>
      <c r="JP56" s="167">
        <v>9.8480000000000008</v>
      </c>
      <c r="JQ56" s="167">
        <v>49.896500000000003</v>
      </c>
      <c r="JR56" s="167">
        <v>49.905299999999997</v>
      </c>
      <c r="JS56" s="167">
        <v>50.500100000000003</v>
      </c>
      <c r="JT56" s="168"/>
      <c r="JU56" s="167">
        <v>27.4</v>
      </c>
      <c r="JV56" s="167">
        <v>21.823399999999999</v>
      </c>
      <c r="JW56" s="167">
        <v>6.67</v>
      </c>
      <c r="JX56" s="168"/>
      <c r="JY56" s="167">
        <v>-53.430399999999999</v>
      </c>
      <c r="JZ56" s="167">
        <v>82.143600000000006</v>
      </c>
      <c r="KA56" s="167">
        <v>62.155200000000001</v>
      </c>
      <c r="KB56" s="167">
        <v>-53.716000000000001</v>
      </c>
      <c r="KC56" s="167">
        <v>-80.328199999999995</v>
      </c>
      <c r="KD56" s="167">
        <v>51.483400000000003</v>
      </c>
      <c r="KE56" s="167">
        <v>28.500599999999999</v>
      </c>
      <c r="KF56" s="167">
        <v>-36.299999999999997</v>
      </c>
      <c r="KG56" s="167">
        <v>36.299999999999997</v>
      </c>
      <c r="KH56" s="167">
        <v>-40.2348</v>
      </c>
      <c r="KI56" s="167">
        <v>149.48339999999999</v>
      </c>
    </row>
    <row r="57" spans="1:295" x14ac:dyDescent="0.3">
      <c r="A57" s="227" t="s">
        <v>825</v>
      </c>
      <c r="B57" s="227"/>
      <c r="C57" s="169">
        <v>0</v>
      </c>
      <c r="D57" s="169">
        <v>25.519500000000001</v>
      </c>
      <c r="E57" s="169">
        <v>-19.1297</v>
      </c>
      <c r="F57" s="169">
        <v>10.8429</v>
      </c>
      <c r="G57" s="169">
        <v>23.6173</v>
      </c>
      <c r="H57" s="169">
        <v>0</v>
      </c>
      <c r="I57" s="169">
        <v>61.003300000000003</v>
      </c>
      <c r="J57" s="169">
        <v>-34.052300000000002</v>
      </c>
      <c r="K57" s="169">
        <v>68.181899999999999</v>
      </c>
      <c r="L57" s="169">
        <v>34.756900000000002</v>
      </c>
      <c r="M57" s="169">
        <v>34.412199999999999</v>
      </c>
      <c r="N57" s="169">
        <v>17.760000000000002</v>
      </c>
      <c r="O57" s="169">
        <v>-29.788</v>
      </c>
      <c r="P57" s="169">
        <v>57.2</v>
      </c>
      <c r="Q57" s="169">
        <v>22.356000000000002</v>
      </c>
      <c r="R57" s="169">
        <v>-26.4</v>
      </c>
      <c r="S57" s="169">
        <v>13.946199999999999</v>
      </c>
      <c r="T57" s="169">
        <v>64.740200000000002</v>
      </c>
      <c r="U57" s="169">
        <v>21.965</v>
      </c>
      <c r="V57" s="169">
        <v>22.282900000000001</v>
      </c>
      <c r="W57" s="169">
        <v>37.100499999999997</v>
      </c>
      <c r="X57" s="169">
        <v>11.7433</v>
      </c>
      <c r="Y57" s="169">
        <v>0.42909999999999998</v>
      </c>
      <c r="Z57" s="169">
        <v>6.2397</v>
      </c>
      <c r="AA57" s="169">
        <v>0</v>
      </c>
      <c r="AB57" s="169">
        <v>0</v>
      </c>
      <c r="AC57" s="169">
        <v>0</v>
      </c>
      <c r="AD57" s="169">
        <v>-41.99</v>
      </c>
      <c r="AE57" s="169">
        <v>0</v>
      </c>
      <c r="AF57" s="169">
        <v>35.520000000000003</v>
      </c>
      <c r="AG57" s="169">
        <v>63.8</v>
      </c>
      <c r="AH57" s="169">
        <v>20.411000000000001</v>
      </c>
      <c r="AI57" s="169">
        <v>0.22600000000000001</v>
      </c>
      <c r="AJ57" s="169">
        <v>-29.73</v>
      </c>
      <c r="AK57" s="169">
        <v>-29.87</v>
      </c>
      <c r="AL57" s="169">
        <v>-43.2</v>
      </c>
      <c r="AM57" s="169">
        <v>65.510000000000005</v>
      </c>
      <c r="AN57" s="169">
        <v>65.989999999999995</v>
      </c>
      <c r="AO57" s="169">
        <v>26.450500000000002</v>
      </c>
      <c r="AP57" s="169">
        <v>-4.1073000000000004</v>
      </c>
      <c r="AQ57" s="169">
        <v>77.086100000000002</v>
      </c>
      <c r="AR57" s="169">
        <v>79.608999999999995</v>
      </c>
      <c r="AS57" s="169">
        <v>86.131699999999995</v>
      </c>
      <c r="AT57" s="169">
        <v>-32.686</v>
      </c>
      <c r="AU57" s="169">
        <v>-33.449399999999997</v>
      </c>
      <c r="AV57" s="169">
        <v>36.912500000000001</v>
      </c>
      <c r="AW57" s="169">
        <v>37.503300000000003</v>
      </c>
      <c r="AX57" s="169">
        <v>85.198099999999997</v>
      </c>
      <c r="AY57" s="169">
        <v>88.011200000000002</v>
      </c>
      <c r="AZ57" s="169">
        <v>66.278199999999998</v>
      </c>
      <c r="BA57" s="169">
        <v>6.8999999999999999E-3</v>
      </c>
      <c r="BB57" s="169">
        <v>-387.53989999999999</v>
      </c>
      <c r="BC57" s="169">
        <v>12.100300000000001</v>
      </c>
      <c r="BD57" s="169">
        <v>-0.7</v>
      </c>
      <c r="BE57" s="169">
        <v>-0.7</v>
      </c>
      <c r="BF57" s="169">
        <v>67.2898</v>
      </c>
      <c r="BG57" s="169">
        <v>64.641300000000001</v>
      </c>
      <c r="BH57" s="169">
        <v>0</v>
      </c>
      <c r="BI57" s="169">
        <v>0</v>
      </c>
      <c r="BJ57" s="169">
        <v>-56.182600000000001</v>
      </c>
      <c r="BK57" s="169">
        <v>10.1562</v>
      </c>
      <c r="BL57" s="169">
        <v>10.0266</v>
      </c>
      <c r="BM57" s="169">
        <v>6.7290999999999999</v>
      </c>
      <c r="BN57" s="169">
        <v>659.96259999999995</v>
      </c>
      <c r="BO57" s="169">
        <v>300.39359999999999</v>
      </c>
      <c r="BP57" s="169">
        <v>294.47300000000001</v>
      </c>
      <c r="BQ57" s="169">
        <v>-430.77190000000002</v>
      </c>
      <c r="BR57" s="169">
        <v>627.98030000000006</v>
      </c>
      <c r="BS57" s="169">
        <v>0</v>
      </c>
      <c r="BT57" s="169">
        <v>-25.517399999999999</v>
      </c>
      <c r="BU57" s="169">
        <v>120.738</v>
      </c>
      <c r="BV57" s="169">
        <v>113.238</v>
      </c>
      <c r="BW57" s="169">
        <v>39.57</v>
      </c>
      <c r="BX57" s="169">
        <v>39.590000000000003</v>
      </c>
      <c r="BY57" s="169">
        <v>84.51</v>
      </c>
      <c r="BZ57" s="169">
        <v>83.55</v>
      </c>
      <c r="CA57" s="169">
        <v>4.1999999999999997E-3</v>
      </c>
      <c r="CB57" s="169">
        <v>-1.6032999999999999</v>
      </c>
      <c r="CC57" s="169">
        <v>92.704899999999995</v>
      </c>
      <c r="CD57" s="169">
        <v>93.732200000000006</v>
      </c>
      <c r="CE57" s="169">
        <v>45.746299999999998</v>
      </c>
      <c r="CF57" s="169">
        <v>-73.040499999999994</v>
      </c>
      <c r="CG57" s="169">
        <v>-72.922200000000004</v>
      </c>
      <c r="CH57" s="169">
        <v>22.126000000000001</v>
      </c>
      <c r="CI57" s="169">
        <v>0</v>
      </c>
      <c r="CJ57" s="169">
        <v>0</v>
      </c>
      <c r="CK57" s="169">
        <v>0</v>
      </c>
      <c r="CL57" s="169">
        <v>152.19999999999999</v>
      </c>
      <c r="CM57" s="169">
        <v>137</v>
      </c>
      <c r="CN57" s="169">
        <v>-10.02</v>
      </c>
      <c r="CO57" s="169">
        <v>72.924099999999996</v>
      </c>
      <c r="CP57" s="169">
        <v>71.087599999999995</v>
      </c>
      <c r="CQ57" s="169">
        <v>71.482600000000005</v>
      </c>
      <c r="CR57" s="169">
        <v>13.008599999999999</v>
      </c>
      <c r="CS57" s="169">
        <v>14.055</v>
      </c>
      <c r="CT57" s="169">
        <v>80.069000000000003</v>
      </c>
      <c r="CU57" s="169">
        <v>-60.921100000000003</v>
      </c>
      <c r="CV57" s="169">
        <v>86.596599999999995</v>
      </c>
      <c r="CW57" s="169">
        <v>18.220700000000001</v>
      </c>
      <c r="CX57" s="169">
        <v>81.430000000000007</v>
      </c>
      <c r="CY57" s="169">
        <v>42.62</v>
      </c>
      <c r="CZ57" s="169">
        <v>92.585400000000007</v>
      </c>
      <c r="DA57" s="169">
        <v>88.188199999999995</v>
      </c>
      <c r="DB57" s="169">
        <v>-20.13</v>
      </c>
      <c r="DC57" s="169">
        <v>-2.9306000000000001</v>
      </c>
      <c r="DD57" s="169">
        <v>0</v>
      </c>
      <c r="DE57" s="169">
        <v>0</v>
      </c>
      <c r="DF57" s="169">
        <v>-83.576899999999995</v>
      </c>
      <c r="DG57" s="169">
        <v>-11.081799999999999</v>
      </c>
      <c r="DH57" s="169">
        <v>-12.695399999999999</v>
      </c>
      <c r="DI57" s="169">
        <v>-58.7</v>
      </c>
      <c r="DJ57" s="169">
        <v>-58.7</v>
      </c>
      <c r="DK57" s="169">
        <v>27.935500000000001</v>
      </c>
      <c r="DL57" s="169">
        <v>54.501300000000001</v>
      </c>
      <c r="DM57" s="169">
        <v>79.384900000000002</v>
      </c>
      <c r="DN57" s="169">
        <v>76.190200000000004</v>
      </c>
      <c r="DO57" s="169">
        <v>54.21</v>
      </c>
      <c r="DP57" s="169">
        <v>-3.78</v>
      </c>
      <c r="DQ57" s="169">
        <v>67.114999999999995</v>
      </c>
      <c r="DR57" s="169">
        <v>155.4838</v>
      </c>
      <c r="DS57" s="169">
        <v>-1.78</v>
      </c>
      <c r="DT57" s="169">
        <v>-1.74</v>
      </c>
      <c r="DU57" s="169">
        <v>119.8</v>
      </c>
      <c r="DV57" s="169">
        <v>75.930000000000007</v>
      </c>
      <c r="DW57" s="169">
        <v>154.5455</v>
      </c>
      <c r="DX57" s="169">
        <v>153.5273</v>
      </c>
      <c r="DY57" s="169">
        <v>28.2209</v>
      </c>
      <c r="DZ57" s="169">
        <v>27.618200000000002</v>
      </c>
      <c r="EA57" s="169">
        <v>261.2885</v>
      </c>
      <c r="EB57" s="169">
        <v>213.8578</v>
      </c>
      <c r="EC57" s="169">
        <v>207.42529999999999</v>
      </c>
      <c r="ED57" s="169">
        <v>209.59110000000001</v>
      </c>
      <c r="EE57" s="169">
        <v>91.237700000000004</v>
      </c>
      <c r="EF57" s="169">
        <v>81.25</v>
      </c>
      <c r="EG57" s="169">
        <v>-14.318</v>
      </c>
      <c r="EH57" s="169">
        <v>628.25829999999996</v>
      </c>
      <c r="EI57" s="169">
        <v>405.82479999999998</v>
      </c>
      <c r="EJ57" s="169">
        <v>0</v>
      </c>
      <c r="EK57" s="169">
        <v>-21.728000000000002</v>
      </c>
      <c r="EL57" s="169">
        <v>-18.787299999999998</v>
      </c>
      <c r="EM57" s="169">
        <v>29.679099999999998</v>
      </c>
      <c r="EN57" s="169">
        <v>45.825699999999998</v>
      </c>
      <c r="EO57" s="169">
        <v>42.628599999999999</v>
      </c>
      <c r="EP57" s="169">
        <v>172.09200000000001</v>
      </c>
      <c r="EQ57" s="169">
        <v>-31.042000000000002</v>
      </c>
      <c r="ER57" s="169">
        <v>0</v>
      </c>
      <c r="ES57" s="169">
        <v>-1.9399</v>
      </c>
      <c r="ET57" s="169">
        <v>17.05</v>
      </c>
      <c r="EU57" s="169">
        <v>-4.1100000000000003</v>
      </c>
      <c r="EV57" s="169">
        <v>121.8</v>
      </c>
      <c r="EW57" s="169">
        <v>16.001899999999999</v>
      </c>
      <c r="EX57" s="169">
        <v>38.193600000000004</v>
      </c>
      <c r="EY57" s="169">
        <v>-35.970700000000001</v>
      </c>
      <c r="EZ57" s="169">
        <v>-35.268599999999999</v>
      </c>
      <c r="FA57" s="169">
        <v>11.0336</v>
      </c>
      <c r="FB57" s="169">
        <v>-36.275500000000001</v>
      </c>
      <c r="FC57" s="169">
        <v>43.2821</v>
      </c>
      <c r="FD57" s="169">
        <v>25.388000000000002</v>
      </c>
      <c r="FE57" s="169">
        <v>0</v>
      </c>
      <c r="FF57" s="169">
        <v>24.770399999999999</v>
      </c>
      <c r="FG57" s="169">
        <v>42.666899999999998</v>
      </c>
      <c r="FH57" s="169">
        <v>43.641800000000003</v>
      </c>
      <c r="FI57" s="169">
        <v>41.550699999999999</v>
      </c>
      <c r="FJ57" s="169">
        <v>41.194299999999998</v>
      </c>
      <c r="FK57" s="169">
        <v>41.361699999999999</v>
      </c>
      <c r="FL57" s="169">
        <v>129.27629999999999</v>
      </c>
      <c r="FM57" s="169">
        <v>12.1218</v>
      </c>
      <c r="FN57" s="169">
        <v>11.786099999999999</v>
      </c>
      <c r="FO57" s="169">
        <v>85.469099999999997</v>
      </c>
      <c r="FP57" s="169">
        <v>98.829800000000006</v>
      </c>
      <c r="FQ57" s="169">
        <v>27.2483</v>
      </c>
      <c r="FR57" s="169">
        <v>11.95</v>
      </c>
      <c r="FS57" s="169">
        <v>14.463699999999999</v>
      </c>
      <c r="FT57" s="169">
        <v>1.6666000000000001</v>
      </c>
      <c r="FU57" s="169">
        <v>-5.67</v>
      </c>
      <c r="FV57" s="169">
        <v>16.89</v>
      </c>
      <c r="FW57" s="169">
        <v>26.779399999999999</v>
      </c>
      <c r="FX57" s="169">
        <v>11.565200000000001</v>
      </c>
      <c r="FY57" s="169">
        <v>-2.597</v>
      </c>
      <c r="FZ57" s="169">
        <v>4.5949999999999998</v>
      </c>
      <c r="GA57" s="169">
        <v>11.2546</v>
      </c>
      <c r="GB57" s="169">
        <v>44.46</v>
      </c>
      <c r="GC57" s="169">
        <v>-12.0312</v>
      </c>
      <c r="GD57" s="169">
        <v>-4.2366000000000001</v>
      </c>
      <c r="GE57" s="169">
        <v>18.52</v>
      </c>
      <c r="GF57" s="169">
        <v>91.579300000000003</v>
      </c>
      <c r="GG57" s="169">
        <v>25.5</v>
      </c>
      <c r="GH57" s="169">
        <v>-11.109299999999999</v>
      </c>
      <c r="GI57" s="169">
        <v>-2.6560000000000001</v>
      </c>
      <c r="GJ57" s="169">
        <v>-2.9897999999999998</v>
      </c>
      <c r="GK57" s="169">
        <v>5.5846999999999998</v>
      </c>
      <c r="GL57" s="169">
        <v>0</v>
      </c>
      <c r="GM57" s="169">
        <v>0</v>
      </c>
      <c r="GN57" s="169">
        <v>-12.268000000000001</v>
      </c>
      <c r="GO57" s="169">
        <v>-22.662099999999999</v>
      </c>
      <c r="GP57" s="169">
        <v>20.023900000000001</v>
      </c>
      <c r="GQ57" s="169">
        <v>59.539099999999998</v>
      </c>
      <c r="GR57" s="169">
        <v>64.501900000000006</v>
      </c>
      <c r="GS57" s="169">
        <v>65.390100000000004</v>
      </c>
      <c r="GT57" s="169">
        <v>-96.916499999999999</v>
      </c>
      <c r="GU57" s="169">
        <v>-14.3253</v>
      </c>
      <c r="GV57" s="169">
        <v>45.2879</v>
      </c>
      <c r="GW57" s="169">
        <v>-37.645699999999998</v>
      </c>
      <c r="GX57" s="169">
        <v>13.273899999999999</v>
      </c>
      <c r="GY57" s="169">
        <v>16.9573</v>
      </c>
      <c r="GZ57" s="169">
        <v>16.446999999999999</v>
      </c>
      <c r="HA57" s="169">
        <v>15</v>
      </c>
      <c r="HB57" s="169">
        <v>159.3125</v>
      </c>
      <c r="HC57" s="169">
        <v>159.8561</v>
      </c>
      <c r="HD57" s="169">
        <v>275.3</v>
      </c>
      <c r="HE57" s="169">
        <v>-35.149900000000002</v>
      </c>
      <c r="HF57" s="169">
        <v>-197.584</v>
      </c>
      <c r="HG57" s="169">
        <v>567.59829999999999</v>
      </c>
      <c r="HH57" s="169">
        <v>549.66229999999996</v>
      </c>
      <c r="HI57" s="169">
        <v>-55.660699999999999</v>
      </c>
      <c r="HJ57" s="169">
        <v>-56.279600000000002</v>
      </c>
      <c r="HK57" s="169">
        <v>-47.725499999999997</v>
      </c>
      <c r="HL57" s="169">
        <v>-36.546500000000002</v>
      </c>
      <c r="HM57" s="169">
        <v>80.514300000000006</v>
      </c>
      <c r="HN57" s="169">
        <v>82.013499999999993</v>
      </c>
      <c r="HO57" s="169">
        <v>0</v>
      </c>
      <c r="HP57" s="169">
        <v>0</v>
      </c>
      <c r="HQ57" s="169">
        <v>37.060200000000002</v>
      </c>
      <c r="HR57" s="169">
        <v>36.9833</v>
      </c>
      <c r="HS57" s="169">
        <v>-12.7181</v>
      </c>
      <c r="HT57" s="169">
        <v>-12.0969</v>
      </c>
      <c r="HU57" s="169">
        <v>114.74</v>
      </c>
      <c r="HV57" s="169">
        <v>114.58</v>
      </c>
      <c r="HW57" s="169">
        <v>55</v>
      </c>
      <c r="HX57" s="169">
        <v>56.2</v>
      </c>
      <c r="HY57" s="169">
        <v>23.423100000000002</v>
      </c>
      <c r="HZ57" s="169">
        <v>40.479999999999997</v>
      </c>
      <c r="IA57" s="169">
        <v>-345.63290000000001</v>
      </c>
      <c r="IB57" s="169">
        <v>113.0489</v>
      </c>
      <c r="IC57" s="169">
        <v>113.4234</v>
      </c>
      <c r="ID57" s="169">
        <v>20.7</v>
      </c>
      <c r="IE57" s="169">
        <v>32.5</v>
      </c>
      <c r="IF57" s="169">
        <v>-1.1000000000000001</v>
      </c>
      <c r="IG57" s="169">
        <v>-1</v>
      </c>
      <c r="IH57" s="169">
        <v>1.5779000000000001</v>
      </c>
      <c r="II57" s="169">
        <v>1.3347</v>
      </c>
      <c r="IJ57" s="169">
        <v>0</v>
      </c>
      <c r="IK57" s="169">
        <v>89.799300000000002</v>
      </c>
      <c r="IL57" s="169">
        <v>541.28020000000004</v>
      </c>
      <c r="IM57" s="169">
        <v>431.31639999999999</v>
      </c>
      <c r="IN57" s="169">
        <v>124.83410000000001</v>
      </c>
      <c r="IO57" s="169">
        <v>-50.206499999999998</v>
      </c>
      <c r="IP57" s="169">
        <v>420.68119999999999</v>
      </c>
      <c r="IQ57" s="169">
        <v>-133.17660000000001</v>
      </c>
      <c r="IR57" s="169">
        <v>0</v>
      </c>
      <c r="IS57" s="169">
        <v>-46.793100000000003</v>
      </c>
      <c r="IT57" s="169">
        <v>190.56129999999999</v>
      </c>
      <c r="IU57" s="169">
        <v>189.03100000000001</v>
      </c>
      <c r="IV57" s="169">
        <v>181.14179999999999</v>
      </c>
      <c r="IW57" s="169">
        <v>-83.559899999999999</v>
      </c>
      <c r="IX57" s="169">
        <v>253.1842</v>
      </c>
      <c r="IY57" s="169">
        <v>-94.960599999999999</v>
      </c>
      <c r="IZ57" s="169">
        <v>283.3297</v>
      </c>
      <c r="JA57" s="169">
        <v>-12.127700000000001</v>
      </c>
      <c r="JB57" s="169">
        <v>0</v>
      </c>
      <c r="JC57" s="169">
        <v>30.8</v>
      </c>
      <c r="JD57" s="169">
        <v>7.8150000000000004</v>
      </c>
      <c r="JE57" s="169">
        <v>7.8449999999999998</v>
      </c>
      <c r="JF57" s="169">
        <v>-12.24</v>
      </c>
      <c r="JG57" s="169">
        <v>6.72</v>
      </c>
      <c r="JH57" s="169">
        <v>0</v>
      </c>
      <c r="JI57" s="169">
        <v>13.6828</v>
      </c>
      <c r="JJ57" s="169">
        <v>-13.8872</v>
      </c>
      <c r="JK57" s="169">
        <v>-17.314399999999999</v>
      </c>
      <c r="JL57" s="169">
        <v>26.5</v>
      </c>
      <c r="JM57" s="169">
        <v>54.337000000000003</v>
      </c>
      <c r="JN57" s="169">
        <v>54.097000000000001</v>
      </c>
      <c r="JO57" s="169">
        <v>11.3362</v>
      </c>
      <c r="JP57" s="169">
        <v>13.5177</v>
      </c>
      <c r="JQ57" s="169">
        <v>52.088799999999999</v>
      </c>
      <c r="JR57" s="169">
        <v>52.355899999999998</v>
      </c>
      <c r="JS57" s="169">
        <v>52.262799999999999</v>
      </c>
      <c r="JT57" s="169">
        <v>0</v>
      </c>
      <c r="JU57" s="169">
        <v>30.5</v>
      </c>
      <c r="JV57" s="169">
        <v>26.593599999999999</v>
      </c>
      <c r="JW57" s="169">
        <v>10.85</v>
      </c>
      <c r="JX57" s="169">
        <v>0</v>
      </c>
      <c r="JY57" s="169">
        <v>-34.567700000000002</v>
      </c>
      <c r="JZ57" s="169">
        <v>83.713300000000004</v>
      </c>
      <c r="KA57" s="169">
        <v>65.037499999999994</v>
      </c>
      <c r="KB57" s="169">
        <v>-35.195700000000002</v>
      </c>
      <c r="KC57" s="169">
        <v>-75.901399999999995</v>
      </c>
      <c r="KD57" s="169">
        <v>55.436700000000002</v>
      </c>
      <c r="KE57" s="169">
        <v>40.500900000000001</v>
      </c>
      <c r="KF57" s="169">
        <v>23</v>
      </c>
      <c r="KG57" s="169">
        <v>40.700000000000003</v>
      </c>
      <c r="KH57" s="169">
        <v>110.66759999999999</v>
      </c>
      <c r="KI57" s="169">
        <v>313.60610000000003</v>
      </c>
    </row>
    <row r="58" spans="1:295" x14ac:dyDescent="0.3">
      <c r="A58" s="227" t="s">
        <v>826</v>
      </c>
      <c r="B58" s="227"/>
      <c r="C58" s="169">
        <v>0</v>
      </c>
      <c r="D58" s="169">
        <v>15.8032</v>
      </c>
      <c r="E58" s="169">
        <v>-30.9893</v>
      </c>
      <c r="F58" s="169">
        <v>-39.7012</v>
      </c>
      <c r="G58" s="169">
        <v>11.4496</v>
      </c>
      <c r="H58" s="169">
        <v>0</v>
      </c>
      <c r="I58" s="169">
        <v>31.909600000000001</v>
      </c>
      <c r="J58" s="169">
        <v>-120.9093</v>
      </c>
      <c r="K58" s="169">
        <v>36.278500000000001</v>
      </c>
      <c r="L58" s="169">
        <v>18.0154</v>
      </c>
      <c r="M58" s="169">
        <v>18.085899999999999</v>
      </c>
      <c r="N58" s="169">
        <v>-35.520000000000003</v>
      </c>
      <c r="O58" s="169">
        <v>-65.317999999999998</v>
      </c>
      <c r="P58" s="169">
        <v>26.4</v>
      </c>
      <c r="Q58" s="169">
        <v>11.592000000000001</v>
      </c>
      <c r="R58" s="169">
        <v>-57.2</v>
      </c>
      <c r="S58" s="169">
        <v>11.3492</v>
      </c>
      <c r="T58" s="169">
        <v>6.1058000000000003</v>
      </c>
      <c r="U58" s="169">
        <v>12.9412</v>
      </c>
      <c r="V58" s="169">
        <v>12.9602</v>
      </c>
      <c r="W58" s="169">
        <v>22.126200000000001</v>
      </c>
      <c r="X58" s="169">
        <v>9.7848000000000006</v>
      </c>
      <c r="Y58" s="169">
        <v>0.15870000000000001</v>
      </c>
      <c r="Z58" s="169">
        <v>4.7519999999999998</v>
      </c>
      <c r="AA58" s="169">
        <v>0</v>
      </c>
      <c r="AB58" s="169">
        <v>0</v>
      </c>
      <c r="AC58" s="169">
        <v>-69.02</v>
      </c>
      <c r="AD58" s="169">
        <v>-81.8</v>
      </c>
      <c r="AE58" s="169">
        <v>0</v>
      </c>
      <c r="AF58" s="169">
        <v>-15.54</v>
      </c>
      <c r="AG58" s="169">
        <v>28.6</v>
      </c>
      <c r="AH58" s="169">
        <v>17.465</v>
      </c>
      <c r="AI58" s="169">
        <v>0.20599999999999999</v>
      </c>
      <c r="AJ58" s="169">
        <v>-64.66</v>
      </c>
      <c r="AK58" s="169">
        <v>-64.97</v>
      </c>
      <c r="AL58" s="169">
        <v>-71.48</v>
      </c>
      <c r="AM58" s="169">
        <v>30.21</v>
      </c>
      <c r="AN58" s="169">
        <v>30.1</v>
      </c>
      <c r="AO58" s="169">
        <v>15.6692</v>
      </c>
      <c r="AP58" s="169">
        <v>-10.575900000000001</v>
      </c>
      <c r="AQ58" s="169">
        <v>47.133400000000002</v>
      </c>
      <c r="AR58" s="169">
        <v>48.773499999999999</v>
      </c>
      <c r="AS58" s="169">
        <v>37.350099999999998</v>
      </c>
      <c r="AT58" s="169">
        <v>-59.745800000000003</v>
      </c>
      <c r="AU58" s="169">
        <v>-60.601999999999997</v>
      </c>
      <c r="AV58" s="169">
        <v>5.6509</v>
      </c>
      <c r="AW58" s="169">
        <v>5.6052999999999997</v>
      </c>
      <c r="AX58" s="169">
        <v>59.477899999999998</v>
      </c>
      <c r="AY58" s="169">
        <v>59.745800000000003</v>
      </c>
      <c r="AZ58" s="169">
        <v>-2.8157000000000001</v>
      </c>
      <c r="BA58" s="169">
        <v>0</v>
      </c>
      <c r="BB58" s="169">
        <v>-614.55489999999998</v>
      </c>
      <c r="BC58" s="169">
        <v>-16.588100000000001</v>
      </c>
      <c r="BD58" s="169">
        <v>-14.9</v>
      </c>
      <c r="BE58" s="169">
        <v>-15</v>
      </c>
      <c r="BF58" s="169">
        <v>40.020000000000003</v>
      </c>
      <c r="BG58" s="169">
        <v>38.965400000000002</v>
      </c>
      <c r="BH58" s="169">
        <v>-5.4786000000000001</v>
      </c>
      <c r="BI58" s="169">
        <v>0</v>
      </c>
      <c r="BJ58" s="169">
        <v>-92.829300000000003</v>
      </c>
      <c r="BK58" s="169">
        <v>-1.1191</v>
      </c>
      <c r="BL58" s="169">
        <v>1.9911000000000001</v>
      </c>
      <c r="BM58" s="169">
        <v>0</v>
      </c>
      <c r="BN58" s="169">
        <v>434.21719999999999</v>
      </c>
      <c r="BO58" s="169">
        <v>0</v>
      </c>
      <c r="BP58" s="169">
        <v>0</v>
      </c>
      <c r="BQ58" s="169">
        <v>-619.23860000000002</v>
      </c>
      <c r="BR58" s="169">
        <v>374.44659999999999</v>
      </c>
      <c r="BS58" s="169">
        <v>0</v>
      </c>
      <c r="BT58" s="169">
        <v>-118.2154</v>
      </c>
      <c r="BU58" s="169">
        <v>27.1692</v>
      </c>
      <c r="BV58" s="169">
        <v>61.533900000000003</v>
      </c>
      <c r="BW58" s="169">
        <v>20.75</v>
      </c>
      <c r="BX58" s="169">
        <v>1.04</v>
      </c>
      <c r="BY58" s="169">
        <v>38.880000000000003</v>
      </c>
      <c r="BZ58" s="169">
        <v>52.48</v>
      </c>
      <c r="CA58" s="169">
        <v>-40.852699999999999</v>
      </c>
      <c r="CB58" s="169">
        <v>-40.852699999999999</v>
      </c>
      <c r="CC58" s="169">
        <v>54.432400000000001</v>
      </c>
      <c r="CD58" s="169">
        <v>55.181100000000001</v>
      </c>
      <c r="CE58" s="169">
        <v>14.5992</v>
      </c>
      <c r="CF58" s="169">
        <v>-185.19489999999999</v>
      </c>
      <c r="CG58" s="169">
        <v>-184.5916</v>
      </c>
      <c r="CH58" s="169">
        <v>-4.2999000000000001</v>
      </c>
      <c r="CI58" s="169">
        <v>0</v>
      </c>
      <c r="CJ58" s="169">
        <v>0</v>
      </c>
      <c r="CK58" s="169">
        <v>0</v>
      </c>
      <c r="CL58" s="169">
        <v>75.599999999999994</v>
      </c>
      <c r="CM58" s="169">
        <v>68.2</v>
      </c>
      <c r="CN58" s="169">
        <v>-17.82</v>
      </c>
      <c r="CO58" s="169">
        <v>28.1676</v>
      </c>
      <c r="CP58" s="169">
        <v>26.000800000000002</v>
      </c>
      <c r="CQ58" s="169">
        <v>27.418299999999999</v>
      </c>
      <c r="CR58" s="169">
        <v>-29.344000000000001</v>
      </c>
      <c r="CS58" s="169">
        <v>-29.471800000000002</v>
      </c>
      <c r="CT58" s="169">
        <v>32.386600000000001</v>
      </c>
      <c r="CU58" s="169">
        <v>-119.7824</v>
      </c>
      <c r="CV58" s="169">
        <v>32.894100000000002</v>
      </c>
      <c r="CW58" s="169">
        <v>10.1027</v>
      </c>
      <c r="CX58" s="169">
        <v>26.47</v>
      </c>
      <c r="CY58" s="169">
        <v>15.73</v>
      </c>
      <c r="CZ58" s="169">
        <v>48.5229</v>
      </c>
      <c r="DA58" s="169">
        <v>46.293599999999998</v>
      </c>
      <c r="DB58" s="169">
        <v>-36.83</v>
      </c>
      <c r="DC58" s="169">
        <v>-22.858599999999999</v>
      </c>
      <c r="DD58" s="169">
        <v>0</v>
      </c>
      <c r="DE58" s="169">
        <v>0</v>
      </c>
      <c r="DF58" s="169">
        <v>-156.6113</v>
      </c>
      <c r="DG58" s="169">
        <v>-20.045400000000001</v>
      </c>
      <c r="DH58" s="169">
        <v>-22.977599999999999</v>
      </c>
      <c r="DI58" s="169">
        <v>-110.4</v>
      </c>
      <c r="DJ58" s="169">
        <v>-111.3</v>
      </c>
      <c r="DK58" s="169">
        <v>20.041799999999999</v>
      </c>
      <c r="DL58" s="169">
        <v>0.30209999999999998</v>
      </c>
      <c r="DM58" s="169">
        <v>32.889899999999997</v>
      </c>
      <c r="DN58" s="169">
        <v>34.002699999999997</v>
      </c>
      <c r="DO58" s="169">
        <v>23.82</v>
      </c>
      <c r="DP58" s="169">
        <v>-12.26</v>
      </c>
      <c r="DQ58" s="169">
        <v>46.128</v>
      </c>
      <c r="DR58" s="169">
        <v>84.092299999999994</v>
      </c>
      <c r="DS58" s="169">
        <v>-29.21</v>
      </c>
      <c r="DT58" s="169">
        <v>-29.71</v>
      </c>
      <c r="DU58" s="169">
        <v>66.44</v>
      </c>
      <c r="DV58" s="169">
        <v>44.49</v>
      </c>
      <c r="DW58" s="169">
        <v>84.254499999999993</v>
      </c>
      <c r="DX58" s="169">
        <v>81.309100000000001</v>
      </c>
      <c r="DY58" s="169">
        <v>-11.0992</v>
      </c>
      <c r="DZ58" s="169">
        <v>-9.4817999999999998</v>
      </c>
      <c r="EA58" s="169">
        <v>185.17490000000001</v>
      </c>
      <c r="EB58" s="169">
        <v>148.80119999999999</v>
      </c>
      <c r="EC58" s="169">
        <v>142.8895</v>
      </c>
      <c r="ED58" s="169">
        <v>145.02539999999999</v>
      </c>
      <c r="EE58" s="169">
        <v>49.242100000000001</v>
      </c>
      <c r="EF58" s="169">
        <v>38.3812</v>
      </c>
      <c r="EG58" s="169">
        <v>-21.850999999999999</v>
      </c>
      <c r="EH58" s="169">
        <v>445.19929999999999</v>
      </c>
      <c r="EI58" s="169">
        <v>-67.364900000000006</v>
      </c>
      <c r="EJ58" s="169">
        <v>0</v>
      </c>
      <c r="EK58" s="169">
        <v>-38.253399999999999</v>
      </c>
      <c r="EL58" s="169">
        <v>-35.460799999999999</v>
      </c>
      <c r="EM58" s="169">
        <v>-10.4068</v>
      </c>
      <c r="EN58" s="169">
        <v>-57.658099999999997</v>
      </c>
      <c r="EO58" s="169">
        <v>-54.442900000000002</v>
      </c>
      <c r="EP58" s="169">
        <v>27.696000000000002</v>
      </c>
      <c r="EQ58" s="169">
        <v>-104.8841</v>
      </c>
      <c r="ER58" s="169">
        <v>-58.050699999999999</v>
      </c>
      <c r="ES58" s="169">
        <v>-41.564500000000002</v>
      </c>
      <c r="ET58" s="169">
        <v>0</v>
      </c>
      <c r="EU58" s="169">
        <v>-17.78</v>
      </c>
      <c r="EV58" s="169">
        <v>1</v>
      </c>
      <c r="EW58" s="169">
        <v>8.9406999999999996</v>
      </c>
      <c r="EX58" s="169">
        <v>-175.00710000000001</v>
      </c>
      <c r="EY58" s="169">
        <v>-39.968299999999999</v>
      </c>
      <c r="EZ58" s="169">
        <v>-39.157600000000002</v>
      </c>
      <c r="FA58" s="169">
        <v>5.8353999999999999</v>
      </c>
      <c r="FB58" s="169">
        <v>-78.949299999999994</v>
      </c>
      <c r="FC58" s="169">
        <v>0</v>
      </c>
      <c r="FD58" s="169">
        <v>20.901900000000001</v>
      </c>
      <c r="FE58" s="169">
        <v>0</v>
      </c>
      <c r="FF58" s="169">
        <v>20.676500000000001</v>
      </c>
      <c r="FG58" s="169">
        <v>39.153100000000002</v>
      </c>
      <c r="FH58" s="169">
        <v>39.759900000000002</v>
      </c>
      <c r="FI58" s="169">
        <v>38.11</v>
      </c>
      <c r="FJ58" s="169">
        <v>0</v>
      </c>
      <c r="FK58" s="169">
        <v>0.50239999999999996</v>
      </c>
      <c r="FL58" s="169">
        <v>14.5687</v>
      </c>
      <c r="FM58" s="169">
        <v>-26.357099999999999</v>
      </c>
      <c r="FN58" s="169">
        <v>-26.432300000000001</v>
      </c>
      <c r="FO58" s="169">
        <v>5.3539000000000003</v>
      </c>
      <c r="FP58" s="169">
        <v>11.6309</v>
      </c>
      <c r="FQ58" s="169">
        <v>1.2688999999999999</v>
      </c>
      <c r="FR58" s="169">
        <v>-2.78</v>
      </c>
      <c r="FS58" s="169">
        <v>9.7786000000000008</v>
      </c>
      <c r="FT58" s="169">
        <v>0.74009999999999998</v>
      </c>
      <c r="FU58" s="169">
        <v>-9.2100000000000009</v>
      </c>
      <c r="FV58" s="169">
        <v>10.53</v>
      </c>
      <c r="FW58" s="169">
        <v>0</v>
      </c>
      <c r="FX58" s="169">
        <v>7.1327999999999996</v>
      </c>
      <c r="FY58" s="169">
        <v>-6.5780000000000003</v>
      </c>
      <c r="FZ58" s="169">
        <v>0.58499999999999996</v>
      </c>
      <c r="GA58" s="169">
        <v>7.3719999999999999</v>
      </c>
      <c r="GB58" s="169">
        <v>30.61</v>
      </c>
      <c r="GC58" s="169">
        <v>-98.070099999999996</v>
      </c>
      <c r="GD58" s="169">
        <v>-85.843000000000004</v>
      </c>
      <c r="GE58" s="169">
        <v>13.42</v>
      </c>
      <c r="GF58" s="169">
        <v>62.297400000000003</v>
      </c>
      <c r="GG58" s="169">
        <v>18.7</v>
      </c>
      <c r="GH58" s="169">
        <v>-24.905200000000001</v>
      </c>
      <c r="GI58" s="169">
        <v>-9.1902000000000008</v>
      </c>
      <c r="GJ58" s="169">
        <v>-9.7256</v>
      </c>
      <c r="GK58" s="169">
        <v>1.4091</v>
      </c>
      <c r="GL58" s="169">
        <v>0</v>
      </c>
      <c r="GM58" s="169">
        <v>0</v>
      </c>
      <c r="GN58" s="169">
        <v>-16.327000000000002</v>
      </c>
      <c r="GO58" s="169">
        <v>-55.850099999999998</v>
      </c>
      <c r="GP58" s="169">
        <v>11.6823</v>
      </c>
      <c r="GQ58" s="169">
        <v>23.349799999999998</v>
      </c>
      <c r="GR58" s="169">
        <v>47.404699999999998</v>
      </c>
      <c r="GS58" s="169">
        <v>49.1541</v>
      </c>
      <c r="GT58" s="169">
        <v>-165.85599999999999</v>
      </c>
      <c r="GU58" s="169">
        <v>-30.916599999999999</v>
      </c>
      <c r="GV58" s="169">
        <v>27.279299999999999</v>
      </c>
      <c r="GW58" s="169">
        <v>-84.891499999999994</v>
      </c>
      <c r="GX58" s="169">
        <v>9.7918000000000003</v>
      </c>
      <c r="GY58" s="169">
        <v>5.0209000000000001</v>
      </c>
      <c r="GZ58" s="169">
        <v>4.7462</v>
      </c>
      <c r="HA58" s="169">
        <v>11</v>
      </c>
      <c r="HB58" s="169">
        <v>58.2727</v>
      </c>
      <c r="HC58" s="169">
        <v>58.733800000000002</v>
      </c>
      <c r="HD58" s="169">
        <v>35.6</v>
      </c>
      <c r="HE58" s="169">
        <v>-275.05810000000002</v>
      </c>
      <c r="HF58" s="169">
        <v>-563.64800000000002</v>
      </c>
      <c r="HG58" s="169">
        <v>200.95830000000001</v>
      </c>
      <c r="HH58" s="169">
        <v>6.8263999999999996</v>
      </c>
      <c r="HI58" s="169">
        <v>-151.0925</v>
      </c>
      <c r="HJ58" s="169">
        <v>-151.51949999999999</v>
      </c>
      <c r="HK58" s="169">
        <v>-63.5441</v>
      </c>
      <c r="HL58" s="169">
        <v>-56.645099999999999</v>
      </c>
      <c r="HM58" s="169">
        <v>69.790599999999998</v>
      </c>
      <c r="HN58" s="169">
        <v>69.466200000000001</v>
      </c>
      <c r="HO58" s="169">
        <v>-108.7574</v>
      </c>
      <c r="HP58" s="169">
        <v>-110.0252</v>
      </c>
      <c r="HQ58" s="169">
        <v>2.4417</v>
      </c>
      <c r="HR58" s="169">
        <v>2.1781000000000001</v>
      </c>
      <c r="HS58" s="169">
        <v>-89.374099999999999</v>
      </c>
      <c r="HT58" s="169">
        <v>-89.310100000000006</v>
      </c>
      <c r="HU58" s="169">
        <v>19.53</v>
      </c>
      <c r="HV58" s="169">
        <v>0</v>
      </c>
      <c r="HW58" s="169">
        <v>21.8</v>
      </c>
      <c r="HX58" s="169">
        <v>22.7</v>
      </c>
      <c r="HY58" s="169">
        <v>19.033000000000001</v>
      </c>
      <c r="HZ58" s="169">
        <v>-76.239999999999995</v>
      </c>
      <c r="IA58" s="169">
        <v>-395.28640000000001</v>
      </c>
      <c r="IB58" s="169">
        <v>80.820899999999995</v>
      </c>
      <c r="IC58" s="169">
        <v>81.326999999999998</v>
      </c>
      <c r="ID58" s="169">
        <v>8.8000000000000007</v>
      </c>
      <c r="IE58" s="169">
        <v>-28</v>
      </c>
      <c r="IF58" s="169">
        <v>-36.1</v>
      </c>
      <c r="IG58" s="169">
        <v>-36.200000000000003</v>
      </c>
      <c r="IH58" s="169">
        <v>0.78590000000000004</v>
      </c>
      <c r="II58" s="169">
        <v>0.51139999999999997</v>
      </c>
      <c r="IJ58" s="169">
        <v>-538.67539999999997</v>
      </c>
      <c r="IK58" s="169">
        <v>-365.60700000000003</v>
      </c>
      <c r="IL58" s="169">
        <v>94.710800000000006</v>
      </c>
      <c r="IM58" s="169">
        <v>53.011400000000002</v>
      </c>
      <c r="IN58" s="169">
        <v>-13.376799999999999</v>
      </c>
      <c r="IO58" s="169">
        <v>-420.71109999999999</v>
      </c>
      <c r="IP58" s="169">
        <v>45.101599999999998</v>
      </c>
      <c r="IQ58" s="169">
        <v>-179.62350000000001</v>
      </c>
      <c r="IR58" s="169">
        <v>-243.999</v>
      </c>
      <c r="IS58" s="169">
        <v>-416.94659999999999</v>
      </c>
      <c r="IT58" s="169">
        <v>97.152699999999996</v>
      </c>
      <c r="IU58" s="169">
        <v>95.928399999999996</v>
      </c>
      <c r="IV58" s="169">
        <v>129.79570000000001</v>
      </c>
      <c r="IW58" s="169">
        <v>-519.77800000000002</v>
      </c>
      <c r="IX58" s="169">
        <v>-18.733000000000001</v>
      </c>
      <c r="IY58" s="169">
        <v>-285.86149999999998</v>
      </c>
      <c r="IZ58" s="169">
        <v>94.623599999999996</v>
      </c>
      <c r="JA58" s="169">
        <v>-13.7098</v>
      </c>
      <c r="JB58" s="169">
        <v>0</v>
      </c>
      <c r="JC58" s="169">
        <v>12.24</v>
      </c>
      <c r="JD58" s="169">
        <v>5.6559999999999997</v>
      </c>
      <c r="JE58" s="169">
        <v>5.6749999999999998</v>
      </c>
      <c r="JF58" s="169">
        <v>-29.92</v>
      </c>
      <c r="JG58" s="169">
        <v>-13.36</v>
      </c>
      <c r="JH58" s="169">
        <v>0</v>
      </c>
      <c r="JI58" s="169">
        <v>-6.9992999999999999</v>
      </c>
      <c r="JJ58" s="169">
        <v>-34.511299999999999</v>
      </c>
      <c r="JK58" s="169">
        <v>-35.4482</v>
      </c>
      <c r="JL58" s="169">
        <v>11.8</v>
      </c>
      <c r="JM58" s="169">
        <v>46.524999999999999</v>
      </c>
      <c r="JN58" s="169">
        <v>45.585000000000001</v>
      </c>
      <c r="JO58" s="169">
        <v>0</v>
      </c>
      <c r="JP58" s="169">
        <v>0</v>
      </c>
      <c r="JQ58" s="169">
        <v>45.2224</v>
      </c>
      <c r="JR58" s="169">
        <v>45.7943</v>
      </c>
      <c r="JS58" s="169">
        <v>46.010199999999998</v>
      </c>
      <c r="JT58" s="169">
        <v>0</v>
      </c>
      <c r="JU58" s="169">
        <v>-31.8</v>
      </c>
      <c r="JV58" s="169">
        <v>5.5137</v>
      </c>
      <c r="JW58" s="169">
        <v>5.28</v>
      </c>
      <c r="JX58" s="169">
        <v>0</v>
      </c>
      <c r="JY58" s="169">
        <v>-57.6295</v>
      </c>
      <c r="JZ58" s="169">
        <v>76.807699999999997</v>
      </c>
      <c r="KA58" s="169">
        <v>48.665300000000002</v>
      </c>
      <c r="KB58" s="169">
        <v>-57.078299999999999</v>
      </c>
      <c r="KC58" s="169">
        <v>-82.529600000000002</v>
      </c>
      <c r="KD58" s="169">
        <v>35.976199999999999</v>
      </c>
      <c r="KE58" s="169">
        <v>25.936</v>
      </c>
      <c r="KF58" s="169">
        <v>-39</v>
      </c>
      <c r="KG58" s="169">
        <v>-22.5</v>
      </c>
      <c r="KH58" s="169">
        <v>-294.43369999999999</v>
      </c>
      <c r="KI58" s="169">
        <v>-15.5555</v>
      </c>
    </row>
    <row r="59" spans="1:295" x14ac:dyDescent="0.3">
      <c r="A59" s="227" t="s">
        <v>827</v>
      </c>
      <c r="B59" s="227"/>
      <c r="C59" s="169">
        <v>0</v>
      </c>
      <c r="D59" s="169">
        <v>20.394463043478261</v>
      </c>
      <c r="E59" s="169">
        <v>-24.729567441860464</v>
      </c>
      <c r="F59" s="169">
        <v>-24.068385416666665</v>
      </c>
      <c r="G59" s="169">
        <v>18.947385416666666</v>
      </c>
      <c r="H59" s="169">
        <v>0</v>
      </c>
      <c r="I59" s="169">
        <v>48.72073125</v>
      </c>
      <c r="J59" s="169">
        <v>-79.105787500000005</v>
      </c>
      <c r="K59" s="169">
        <v>54.985967391304349</v>
      </c>
      <c r="L59" s="169">
        <v>27.925308333333334</v>
      </c>
      <c r="M59" s="169">
        <v>27.659663829787235</v>
      </c>
      <c r="N59" s="169">
        <v>-7.9550000000000001</v>
      </c>
      <c r="O59" s="169">
        <v>-49.455208333333331</v>
      </c>
      <c r="P59" s="169">
        <v>44.146666666666668</v>
      </c>
      <c r="Q59" s="169">
        <v>17.553599999999999</v>
      </c>
      <c r="R59" s="169">
        <v>-42.92444444444444</v>
      </c>
      <c r="S59" s="169">
        <v>13.099495833333332</v>
      </c>
      <c r="T59" s="169">
        <v>37.380066666666664</v>
      </c>
      <c r="U59" s="169">
        <v>17.529895652173913</v>
      </c>
      <c r="V59" s="169">
        <v>17.778997826086957</v>
      </c>
      <c r="W59" s="169">
        <v>29.677456249999999</v>
      </c>
      <c r="X59" s="169">
        <v>10.934391666666667</v>
      </c>
      <c r="Y59" s="169">
        <v>0.28467291666666666</v>
      </c>
      <c r="Z59" s="169">
        <v>5.8054895833333333</v>
      </c>
      <c r="AA59" s="169">
        <v>0</v>
      </c>
      <c r="AB59" s="169">
        <v>0</v>
      </c>
      <c r="AC59" s="169">
        <v>-53.453055555555558</v>
      </c>
      <c r="AD59" s="169">
        <v>-63.973125000000003</v>
      </c>
      <c r="AE59" s="169">
        <v>0</v>
      </c>
      <c r="AF59" s="169">
        <v>8.09375</v>
      </c>
      <c r="AG59" s="169">
        <v>47.715555555555561</v>
      </c>
      <c r="AH59" s="169">
        <v>19.018750000000001</v>
      </c>
      <c r="AI59" s="169">
        <v>0.2155</v>
      </c>
      <c r="AJ59" s="169">
        <v>-46.516249999999999</v>
      </c>
      <c r="AK59" s="169">
        <v>-46.58625</v>
      </c>
      <c r="AL59" s="169">
        <v>-56.631875000000001</v>
      </c>
      <c r="AM59" s="169">
        <v>47.050833333333337</v>
      </c>
      <c r="AN59" s="169">
        <v>47.161041666666662</v>
      </c>
      <c r="AO59" s="169">
        <v>20.309033333333335</v>
      </c>
      <c r="AP59" s="169">
        <v>-6.636739583333334</v>
      </c>
      <c r="AQ59" s="169">
        <v>64.27054583333333</v>
      </c>
      <c r="AR59" s="169">
        <v>66.493820833333331</v>
      </c>
      <c r="AS59" s="169">
        <v>51.921362500000001</v>
      </c>
      <c r="AT59" s="169">
        <v>-44.496766666666666</v>
      </c>
      <c r="AU59" s="169">
        <v>-44.724662500000001</v>
      </c>
      <c r="AV59" s="169">
        <v>19.258054166666668</v>
      </c>
      <c r="AW59" s="169">
        <v>19.059075</v>
      </c>
      <c r="AX59" s="169">
        <v>72.60298260869564</v>
      </c>
      <c r="AY59" s="169">
        <v>74.48701914893617</v>
      </c>
      <c r="AZ59" s="169">
        <v>34.892552083333335</v>
      </c>
      <c r="BA59" s="169">
        <v>3.3999999999999998E-3</v>
      </c>
      <c r="BB59" s="169">
        <v>-516.42584999999997</v>
      </c>
      <c r="BC59" s="169">
        <v>-1.7877333333333336</v>
      </c>
      <c r="BD59" s="169">
        <v>-8.0791666666666675</v>
      </c>
      <c r="BE59" s="169">
        <v>-8.1312499999999996</v>
      </c>
      <c r="BF59" s="169">
        <v>51.1400875</v>
      </c>
      <c r="BG59" s="169">
        <v>50.118479166666667</v>
      </c>
      <c r="BH59" s="169">
        <v>-3.7251166666666666</v>
      </c>
      <c r="BI59" s="169">
        <v>0</v>
      </c>
      <c r="BJ59" s="169">
        <v>-75.340572916666659</v>
      </c>
      <c r="BK59" s="169">
        <v>4.027977083333333</v>
      </c>
      <c r="BL59" s="169">
        <v>7.6901599999999997</v>
      </c>
      <c r="BM59" s="169">
        <v>4.2926645833333339</v>
      </c>
      <c r="BN59" s="169">
        <v>559.14048510638304</v>
      </c>
      <c r="BO59" s="169">
        <v>144.9346425</v>
      </c>
      <c r="BP59" s="169">
        <v>149.77099285714283</v>
      </c>
      <c r="BQ59" s="169">
        <v>-511.82271874999998</v>
      </c>
      <c r="BR59" s="169">
        <v>525.72865624999997</v>
      </c>
      <c r="BS59" s="169">
        <v>0</v>
      </c>
      <c r="BT59" s="169">
        <v>-62.827906249999998</v>
      </c>
      <c r="BU59" s="169">
        <v>64.601456249999998</v>
      </c>
      <c r="BV59" s="169">
        <v>90.293602325581375</v>
      </c>
      <c r="BW59" s="169">
        <v>29.778913043478262</v>
      </c>
      <c r="BX59" s="169">
        <v>19.474782608695651</v>
      </c>
      <c r="BY59" s="169">
        <v>63.649772727272726</v>
      </c>
      <c r="BZ59" s="169">
        <v>68.137500000000003</v>
      </c>
      <c r="CA59" s="169">
        <v>-18.572167391304347</v>
      </c>
      <c r="CB59" s="169">
        <v>-19.48656875</v>
      </c>
      <c r="CC59" s="169">
        <v>75.574506249999999</v>
      </c>
      <c r="CD59" s="169">
        <v>76.39782708333334</v>
      </c>
      <c r="CE59" s="169">
        <v>30.002997916666665</v>
      </c>
      <c r="CF59" s="169">
        <v>-128.14211041666667</v>
      </c>
      <c r="CG59" s="169">
        <v>-127.66587291666666</v>
      </c>
      <c r="CH59" s="169">
        <v>5.3851416666666667</v>
      </c>
      <c r="CI59" s="169">
        <v>0</v>
      </c>
      <c r="CJ59" s="169">
        <v>0</v>
      </c>
      <c r="CK59" s="169">
        <v>0</v>
      </c>
      <c r="CL59" s="169">
        <v>117.56086956521737</v>
      </c>
      <c r="CM59" s="169">
        <v>105.9</v>
      </c>
      <c r="CN59" s="169">
        <v>-14.881739130434784</v>
      </c>
      <c r="CO59" s="169">
        <v>55.747743749999998</v>
      </c>
      <c r="CP59" s="169">
        <v>54.004320833333331</v>
      </c>
      <c r="CQ59" s="169">
        <v>54.306350000000002</v>
      </c>
      <c r="CR59" s="169">
        <v>-15.116541666666667</v>
      </c>
      <c r="CS59" s="169">
        <v>-14.455714583333334</v>
      </c>
      <c r="CT59" s="169">
        <v>53.224689583333337</v>
      </c>
      <c r="CU59" s="169">
        <v>-87.897402083333333</v>
      </c>
      <c r="CV59" s="169">
        <v>59.118056250000002</v>
      </c>
      <c r="CW59" s="169">
        <v>13.01943125</v>
      </c>
      <c r="CX59" s="169">
        <v>56.200652173913042</v>
      </c>
      <c r="CY59" s="169">
        <v>30.668913043478259</v>
      </c>
      <c r="CZ59" s="169">
        <v>71.940897916666671</v>
      </c>
      <c r="DA59" s="169">
        <v>68.113699999999994</v>
      </c>
      <c r="DB59" s="169">
        <v>-29.251458333333332</v>
      </c>
      <c r="DC59" s="169">
        <v>-10.221310416666666</v>
      </c>
      <c r="DD59" s="169">
        <v>0</v>
      </c>
      <c r="DE59" s="169">
        <v>0</v>
      </c>
      <c r="DF59" s="169">
        <v>-124.24617916666665</v>
      </c>
      <c r="DG59" s="169">
        <v>-14.764779166666667</v>
      </c>
      <c r="DH59" s="169">
        <v>-18.300197916666665</v>
      </c>
      <c r="DI59" s="169">
        <v>-91.020454545454541</v>
      </c>
      <c r="DJ59" s="169">
        <v>-91.456818181818178</v>
      </c>
      <c r="DK59" s="169">
        <v>24.976608333333335</v>
      </c>
      <c r="DL59" s="169">
        <v>42.323161363636366</v>
      </c>
      <c r="DM59" s="169">
        <v>60.728929787234037</v>
      </c>
      <c r="DN59" s="169">
        <v>58.9550487804878</v>
      </c>
      <c r="DO59" s="169">
        <v>42.879347826086956</v>
      </c>
      <c r="DP59" s="169">
        <v>-8.8475000000000001</v>
      </c>
      <c r="DQ59" s="169">
        <v>56.320864583333332</v>
      </c>
      <c r="DR59" s="169">
        <v>123.2248125</v>
      </c>
      <c r="DS59" s="169">
        <v>-21.381250000000001</v>
      </c>
      <c r="DT59" s="169">
        <v>-21.630416666666665</v>
      </c>
      <c r="DU59" s="169">
        <v>97.116249999999994</v>
      </c>
      <c r="DV59" s="169">
        <v>63.261702127659575</v>
      </c>
      <c r="DW59" s="169">
        <v>123.61553125</v>
      </c>
      <c r="DX59" s="169">
        <v>121.94621875</v>
      </c>
      <c r="DY59" s="169">
        <v>6.9320322580645168</v>
      </c>
      <c r="DZ59" s="169">
        <v>11.822543749999999</v>
      </c>
      <c r="EA59" s="169">
        <v>223.40810851063827</v>
      </c>
      <c r="EB59" s="169">
        <v>180.0166829787234</v>
      </c>
      <c r="EC59" s="169">
        <v>174.25667708333333</v>
      </c>
      <c r="ED59" s="169">
        <v>176.05465833333332</v>
      </c>
      <c r="EE59" s="169">
        <v>67.376266666666666</v>
      </c>
      <c r="EF59" s="169">
        <v>57.449762499999999</v>
      </c>
      <c r="EG59" s="169">
        <v>-18.516249999999999</v>
      </c>
      <c r="EH59" s="169">
        <v>523.08953750000001</v>
      </c>
      <c r="EI59" s="169">
        <v>203.67469583333332</v>
      </c>
      <c r="EJ59" s="169">
        <v>0</v>
      </c>
      <c r="EK59" s="169">
        <v>-31.666858333333334</v>
      </c>
      <c r="EL59" s="169">
        <v>-28.771454166666665</v>
      </c>
      <c r="EM59" s="169">
        <v>11.961607142857144</v>
      </c>
      <c r="EN59" s="169">
        <v>-1.5650395833333333</v>
      </c>
      <c r="EO59" s="169">
        <v>-1.48761875</v>
      </c>
      <c r="EP59" s="169">
        <v>71.155249999999995</v>
      </c>
      <c r="EQ59" s="169">
        <v>-58.924102083333338</v>
      </c>
      <c r="ER59" s="169">
        <v>-43.990768750000001</v>
      </c>
      <c r="ES59" s="169">
        <v>-20.910237500000001</v>
      </c>
      <c r="ET59" s="169">
        <v>5.2949999999999999</v>
      </c>
      <c r="EU59" s="169">
        <v>-10.679791666666667</v>
      </c>
      <c r="EV59" s="169">
        <v>63.960869565217386</v>
      </c>
      <c r="EW59" s="169">
        <v>13.286291666666667</v>
      </c>
      <c r="EX59" s="169">
        <v>-58.832510416666665</v>
      </c>
      <c r="EY59" s="169">
        <v>-37.756629166666663</v>
      </c>
      <c r="EZ59" s="169">
        <v>-36.859462499999999</v>
      </c>
      <c r="FA59" s="169">
        <v>8.1423187499999994</v>
      </c>
      <c r="FB59" s="169">
        <v>-54.900874999999999</v>
      </c>
      <c r="FC59" s="169">
        <v>20.3063</v>
      </c>
      <c r="FD59" s="169">
        <v>23.818681250000001</v>
      </c>
      <c r="FE59" s="169">
        <v>0</v>
      </c>
      <c r="FF59" s="169">
        <v>23.380727083333333</v>
      </c>
      <c r="FG59" s="169">
        <v>41.175125000000001</v>
      </c>
      <c r="FH59" s="169">
        <v>41.674110416666672</v>
      </c>
      <c r="FI59" s="169">
        <v>40.067093749999998</v>
      </c>
      <c r="FJ59" s="169">
        <v>18.360648888888889</v>
      </c>
      <c r="FK59" s="169">
        <v>18.441131250000002</v>
      </c>
      <c r="FL59" s="169">
        <v>64.816056250000003</v>
      </c>
      <c r="FM59" s="169">
        <v>-10.302433333333331</v>
      </c>
      <c r="FN59" s="169">
        <v>-10.253539583333332</v>
      </c>
      <c r="FO59" s="169">
        <v>41.327712499999997</v>
      </c>
      <c r="FP59" s="169">
        <v>52.33118125</v>
      </c>
      <c r="FQ59" s="169">
        <v>11.560535416666665</v>
      </c>
      <c r="FR59" s="169">
        <v>6.1870833333333328</v>
      </c>
      <c r="FS59" s="169">
        <v>12.366518749999999</v>
      </c>
      <c r="FT59" s="169">
        <v>1.0930375000000001</v>
      </c>
      <c r="FU59" s="169">
        <v>-7.6089583333333337</v>
      </c>
      <c r="FV59" s="169">
        <v>14.0425</v>
      </c>
      <c r="FW59" s="169">
        <v>11.262914285714286</v>
      </c>
      <c r="FX59" s="169">
        <v>9.9809818181818191</v>
      </c>
      <c r="FY59" s="169">
        <v>-4.9935</v>
      </c>
      <c r="FZ59" s="169">
        <v>3.8376458333333336</v>
      </c>
      <c r="GA59" s="169">
        <v>8.3599333333333341</v>
      </c>
      <c r="GB59" s="169">
        <v>40.220624999999998</v>
      </c>
      <c r="GC59" s="169">
        <v>-52.728810416666661</v>
      </c>
      <c r="GD59" s="169">
        <v>-40.943872916666663</v>
      </c>
      <c r="GE59" s="169">
        <v>16.057749999999999</v>
      </c>
      <c r="GF59" s="169">
        <v>79.031947916666667</v>
      </c>
      <c r="GG59" s="169">
        <v>22.358333333333331</v>
      </c>
      <c r="GH59" s="169">
        <v>-19.261041666666667</v>
      </c>
      <c r="GI59" s="169">
        <v>-5.5232374999999996</v>
      </c>
      <c r="GJ59" s="169">
        <v>-5.821179166666667</v>
      </c>
      <c r="GK59" s="169">
        <v>3.1140479166666668</v>
      </c>
      <c r="GL59" s="169">
        <v>0</v>
      </c>
      <c r="GM59" s="169">
        <v>0</v>
      </c>
      <c r="GN59" s="169">
        <v>-14.632930232558138</v>
      </c>
      <c r="GO59" s="169">
        <v>-38.68098333333333</v>
      </c>
      <c r="GP59" s="169">
        <v>15.303006249999999</v>
      </c>
      <c r="GQ59" s="169">
        <v>40.592408333333331</v>
      </c>
      <c r="GR59" s="169">
        <v>59.12207872340425</v>
      </c>
      <c r="GS59" s="169">
        <v>59.98075531914894</v>
      </c>
      <c r="GT59" s="169">
        <v>-134.84906874999999</v>
      </c>
      <c r="GU59" s="169">
        <v>-23.888191666666664</v>
      </c>
      <c r="GV59" s="169">
        <v>36.04018958333333</v>
      </c>
      <c r="GW59" s="169">
        <v>-63.266521276595746</v>
      </c>
      <c r="GX59" s="169">
        <v>11.133546511627905</v>
      </c>
      <c r="GY59" s="169">
        <v>10.773995833333334</v>
      </c>
      <c r="GZ59" s="169">
        <v>10.389339583333333</v>
      </c>
      <c r="HA59" s="169">
        <v>12.772511627906976</v>
      </c>
      <c r="HB59" s="169">
        <v>116.55057708333334</v>
      </c>
      <c r="HC59" s="169">
        <v>117.26069583333332</v>
      </c>
      <c r="HD59" s="169">
        <v>136.79750000000001</v>
      </c>
      <c r="HE59" s="169">
        <v>-140.45992380952381</v>
      </c>
      <c r="HF59" s="169">
        <v>-393.04335609756095</v>
      </c>
      <c r="HG59" s="169">
        <v>402.084</v>
      </c>
      <c r="HH59" s="169">
        <v>333.69906874999998</v>
      </c>
      <c r="HI59" s="169">
        <v>-111.09440416666666</v>
      </c>
      <c r="HJ59" s="169">
        <v>-110.94287916666667</v>
      </c>
      <c r="HK59" s="169">
        <v>-57.004125000000002</v>
      </c>
      <c r="HL59" s="169">
        <v>-47.886699999999998</v>
      </c>
      <c r="HM59" s="169">
        <v>76.151043749999999</v>
      </c>
      <c r="HN59" s="169">
        <v>76.000993750000006</v>
      </c>
      <c r="HO59" s="169">
        <v>-60.255234999999999</v>
      </c>
      <c r="HP59" s="169">
        <v>-61.392188888888889</v>
      </c>
      <c r="HQ59" s="169">
        <v>20.986039583333334</v>
      </c>
      <c r="HR59" s="169">
        <v>20.575643750000001</v>
      </c>
      <c r="HS59" s="169">
        <v>-46.703062500000001</v>
      </c>
      <c r="HT59" s="169">
        <v>-46.500533333333337</v>
      </c>
      <c r="HU59" s="169">
        <v>77.188749999999999</v>
      </c>
      <c r="HV59" s="169">
        <v>92.823225806451617</v>
      </c>
      <c r="HW59" s="169">
        <v>33.354166666666664</v>
      </c>
      <c r="HX59" s="169">
        <v>33.493749999999999</v>
      </c>
      <c r="HY59" s="169">
        <v>22.100135555555557</v>
      </c>
      <c r="HZ59" s="169">
        <v>-8.36</v>
      </c>
      <c r="IA59" s="169">
        <v>-370.05586666666665</v>
      </c>
      <c r="IB59" s="169">
        <v>101.01794166666666</v>
      </c>
      <c r="IC59" s="169">
        <v>100.7577625</v>
      </c>
      <c r="ID59" s="169">
        <v>13.717021276595743</v>
      </c>
      <c r="IE59" s="169">
        <v>-8.3000000000000007</v>
      </c>
      <c r="IF59" s="169">
        <v>-19.475000000000001</v>
      </c>
      <c r="IG59" s="169">
        <v>-19.295833333333334</v>
      </c>
      <c r="IH59" s="169">
        <v>1.1407888888888891</v>
      </c>
      <c r="II59" s="169">
        <v>0.91162285714285718</v>
      </c>
      <c r="IJ59" s="169">
        <v>-325.73855624999999</v>
      </c>
      <c r="IK59" s="169">
        <v>-174.53862291666664</v>
      </c>
      <c r="IL59" s="169">
        <v>341.39221874999998</v>
      </c>
      <c r="IM59" s="169">
        <v>268.68081666666666</v>
      </c>
      <c r="IN59" s="169">
        <v>43.03506458333333</v>
      </c>
      <c r="IO59" s="169">
        <v>-261.27086041666666</v>
      </c>
      <c r="IP59" s="169">
        <v>257.95114375000003</v>
      </c>
      <c r="IQ59" s="169">
        <v>-159.36178125000001</v>
      </c>
      <c r="IR59" s="169">
        <v>-185.40516571428569</v>
      </c>
      <c r="IS59" s="169">
        <v>-256.52572500000002</v>
      </c>
      <c r="IT59" s="169">
        <v>141.72958125</v>
      </c>
      <c r="IU59" s="169">
        <v>140.63455833333333</v>
      </c>
      <c r="IV59" s="169">
        <v>160.17279791666667</v>
      </c>
      <c r="IW59" s="169">
        <v>-327.74301874999998</v>
      </c>
      <c r="IX59" s="169">
        <v>138.04678541666664</v>
      </c>
      <c r="IY59" s="169">
        <v>-191.78278541666666</v>
      </c>
      <c r="IZ59" s="169">
        <v>191.67643958333332</v>
      </c>
      <c r="JA59" s="169">
        <v>-12.830220833333332</v>
      </c>
      <c r="JB59" s="169">
        <v>0</v>
      </c>
      <c r="JC59" s="169">
        <v>18.843333333333334</v>
      </c>
      <c r="JD59" s="169">
        <v>6.7935581395348841</v>
      </c>
      <c r="JE59" s="169">
        <v>6.8286666666666669</v>
      </c>
      <c r="JF59" s="169">
        <v>-18.68</v>
      </c>
      <c r="JG59" s="169">
        <v>-5.5766666666666671</v>
      </c>
      <c r="JH59" s="169">
        <v>0</v>
      </c>
      <c r="JI59" s="169">
        <v>5.9303583333333343</v>
      </c>
      <c r="JJ59" s="169">
        <v>-24.545718749999999</v>
      </c>
      <c r="JK59" s="169">
        <v>-28.598708333333331</v>
      </c>
      <c r="JL59" s="169">
        <v>18.735416666666666</v>
      </c>
      <c r="JM59" s="169">
        <v>50.266249999999999</v>
      </c>
      <c r="JN59" s="169">
        <v>49.898520833333329</v>
      </c>
      <c r="JO59" s="169">
        <v>9.8859999999999992</v>
      </c>
      <c r="JP59" s="169">
        <v>11.75428</v>
      </c>
      <c r="JQ59" s="169">
        <v>49.704497916666661</v>
      </c>
      <c r="JR59" s="169">
        <v>49.559420833333327</v>
      </c>
      <c r="JS59" s="169">
        <v>49.822308333333332</v>
      </c>
      <c r="JT59" s="169">
        <v>0</v>
      </c>
      <c r="JU59" s="169">
        <v>8.9729166666666664</v>
      </c>
      <c r="JV59" s="169">
        <v>17.075435416666664</v>
      </c>
      <c r="JW59" s="169">
        <v>7.5760416666666668</v>
      </c>
      <c r="JX59" s="169">
        <v>0</v>
      </c>
      <c r="JY59" s="169">
        <v>-48.73163125</v>
      </c>
      <c r="JZ59" s="169">
        <v>80.765816666666666</v>
      </c>
      <c r="KA59" s="169">
        <v>57.933345833333334</v>
      </c>
      <c r="KB59" s="169">
        <v>-48.44403333333333</v>
      </c>
      <c r="KC59" s="169">
        <v>-79.461541666666662</v>
      </c>
      <c r="KD59" s="169">
        <v>47.021754166666668</v>
      </c>
      <c r="KE59" s="169">
        <v>32.307356249999998</v>
      </c>
      <c r="KF59" s="169">
        <v>-17.560416666666665</v>
      </c>
      <c r="KG59" s="169">
        <v>17.887499999999999</v>
      </c>
      <c r="KH59" s="169">
        <v>-71.885527083333329</v>
      </c>
      <c r="KI59" s="169">
        <v>158.17401874999999</v>
      </c>
    </row>
    <row r="60" spans="1:295" x14ac:dyDescent="0.3">
      <c r="A60" s="227" t="s">
        <v>2307</v>
      </c>
      <c r="B60" s="227"/>
      <c r="C60" s="160" t="s">
        <v>163</v>
      </c>
      <c r="D60" s="160" t="s">
        <v>163</v>
      </c>
      <c r="E60" s="160" t="s">
        <v>163</v>
      </c>
      <c r="F60" s="160" t="s">
        <v>163</v>
      </c>
      <c r="G60" s="160" t="s">
        <v>163</v>
      </c>
      <c r="H60" s="160" t="s">
        <v>2308</v>
      </c>
      <c r="I60" s="160" t="s">
        <v>163</v>
      </c>
      <c r="J60" s="160" t="s">
        <v>163</v>
      </c>
      <c r="K60" s="160" t="s">
        <v>2308</v>
      </c>
      <c r="L60" s="160" t="s">
        <v>163</v>
      </c>
      <c r="M60" s="160" t="s">
        <v>163</v>
      </c>
      <c r="N60" s="160" t="s">
        <v>163</v>
      </c>
      <c r="O60" s="160" t="s">
        <v>163</v>
      </c>
      <c r="P60" s="160" t="s">
        <v>163</v>
      </c>
      <c r="Q60" s="160" t="s">
        <v>163</v>
      </c>
      <c r="R60" s="160" t="s">
        <v>163</v>
      </c>
      <c r="S60" s="160" t="s">
        <v>163</v>
      </c>
      <c r="T60" s="160" t="s">
        <v>163</v>
      </c>
      <c r="U60" s="160" t="s">
        <v>163</v>
      </c>
      <c r="V60" s="160" t="s">
        <v>163</v>
      </c>
      <c r="W60" s="160" t="s">
        <v>163</v>
      </c>
      <c r="X60" s="160" t="s">
        <v>2308</v>
      </c>
      <c r="Y60" s="160" t="s">
        <v>2308</v>
      </c>
      <c r="Z60" s="160" t="s">
        <v>2308</v>
      </c>
      <c r="AA60" s="160" t="s">
        <v>163</v>
      </c>
      <c r="AB60" s="160" t="s">
        <v>2308</v>
      </c>
      <c r="AC60" s="160" t="s">
        <v>163</v>
      </c>
      <c r="AD60" s="160" t="s">
        <v>163</v>
      </c>
      <c r="AE60" s="160" t="s">
        <v>2308</v>
      </c>
      <c r="AF60" s="160" t="s">
        <v>163</v>
      </c>
      <c r="AG60" s="160" t="s">
        <v>163</v>
      </c>
      <c r="AH60" s="160" t="s">
        <v>163</v>
      </c>
      <c r="AI60" s="160" t="s">
        <v>163</v>
      </c>
      <c r="AJ60" s="160" t="s">
        <v>163</v>
      </c>
      <c r="AK60" s="160" t="s">
        <v>163</v>
      </c>
      <c r="AL60" s="160" t="s">
        <v>2308</v>
      </c>
      <c r="AM60" s="160" t="s">
        <v>163</v>
      </c>
      <c r="AN60" s="160" t="s">
        <v>163</v>
      </c>
      <c r="AO60" s="160" t="s">
        <v>163</v>
      </c>
      <c r="AP60" s="160" t="s">
        <v>2308</v>
      </c>
      <c r="AQ60" s="160" t="s">
        <v>163</v>
      </c>
      <c r="AR60" s="160" t="s">
        <v>163</v>
      </c>
      <c r="AS60" s="160" t="s">
        <v>163</v>
      </c>
      <c r="AT60" s="160" t="s">
        <v>163</v>
      </c>
      <c r="AU60" s="160" t="s">
        <v>163</v>
      </c>
      <c r="AV60" s="160" t="s">
        <v>2308</v>
      </c>
      <c r="AW60" s="160" t="s">
        <v>2308</v>
      </c>
      <c r="AX60" s="160" t="s">
        <v>163</v>
      </c>
      <c r="AY60" s="160" t="s">
        <v>163</v>
      </c>
      <c r="AZ60" s="160" t="s">
        <v>163</v>
      </c>
      <c r="BA60" s="160" t="s">
        <v>163</v>
      </c>
      <c r="BB60" s="160" t="s">
        <v>163</v>
      </c>
      <c r="BC60" s="160" t="s">
        <v>2308</v>
      </c>
      <c r="BD60" s="160" t="s">
        <v>2308</v>
      </c>
      <c r="BE60" s="160" t="s">
        <v>2308</v>
      </c>
      <c r="BF60" s="160" t="s">
        <v>163</v>
      </c>
      <c r="BG60" s="160" t="s">
        <v>163</v>
      </c>
      <c r="BH60" s="160" t="s">
        <v>2308</v>
      </c>
      <c r="BI60" s="160" t="s">
        <v>2308</v>
      </c>
      <c r="BJ60" s="160" t="s">
        <v>2308</v>
      </c>
      <c r="BK60" s="160" t="s">
        <v>2308</v>
      </c>
      <c r="BL60" s="160" t="s">
        <v>2308</v>
      </c>
      <c r="BM60" s="160" t="s">
        <v>2308</v>
      </c>
      <c r="BN60" s="160" t="s">
        <v>163</v>
      </c>
      <c r="BO60" s="160" t="s">
        <v>163</v>
      </c>
      <c r="BP60" s="160" t="s">
        <v>163</v>
      </c>
      <c r="BQ60" s="160" t="s">
        <v>2308</v>
      </c>
      <c r="BR60" s="160" t="s">
        <v>2308</v>
      </c>
      <c r="BS60" s="160" t="s">
        <v>2308</v>
      </c>
      <c r="BT60" s="160" t="s">
        <v>2308</v>
      </c>
      <c r="BU60" s="160" t="s">
        <v>2308</v>
      </c>
      <c r="BV60" s="160" t="s">
        <v>2308</v>
      </c>
      <c r="BW60" s="160" t="s">
        <v>2308</v>
      </c>
      <c r="BX60" s="160" t="s">
        <v>2309</v>
      </c>
      <c r="BY60" s="160" t="s">
        <v>2308</v>
      </c>
      <c r="BZ60" s="160" t="s">
        <v>2308</v>
      </c>
      <c r="CA60" s="160" t="s">
        <v>2308</v>
      </c>
      <c r="CB60" s="160" t="s">
        <v>2308</v>
      </c>
      <c r="CC60" s="160" t="s">
        <v>2308</v>
      </c>
      <c r="CD60" s="160" t="s">
        <v>2308</v>
      </c>
      <c r="CE60" s="160" t="s">
        <v>2308</v>
      </c>
      <c r="CF60" s="160" t="s">
        <v>2308</v>
      </c>
      <c r="CG60" s="160" t="s">
        <v>2308</v>
      </c>
      <c r="CH60" s="160" t="s">
        <v>2308</v>
      </c>
      <c r="CI60" s="160" t="s">
        <v>2308</v>
      </c>
      <c r="CJ60" s="160" t="s">
        <v>2308</v>
      </c>
      <c r="CK60" s="160" t="s">
        <v>2308</v>
      </c>
      <c r="CL60" s="160" t="s">
        <v>2308</v>
      </c>
      <c r="CM60" s="160" t="s">
        <v>2308</v>
      </c>
      <c r="CN60" s="160" t="s">
        <v>2308</v>
      </c>
      <c r="CO60" s="160" t="s">
        <v>2308</v>
      </c>
      <c r="CP60" s="160" t="s">
        <v>2308</v>
      </c>
      <c r="CQ60" s="160" t="s">
        <v>2308</v>
      </c>
      <c r="CR60" s="160" t="s">
        <v>2308</v>
      </c>
      <c r="CS60" s="160" t="s">
        <v>2308</v>
      </c>
      <c r="CT60" s="160" t="s">
        <v>2308</v>
      </c>
      <c r="CU60" s="160" t="s">
        <v>2308</v>
      </c>
      <c r="CV60" s="160" t="s">
        <v>2308</v>
      </c>
      <c r="CW60" s="160" t="s">
        <v>2308</v>
      </c>
      <c r="CX60" s="160" t="s">
        <v>2308</v>
      </c>
      <c r="CY60" s="160" t="s">
        <v>2308</v>
      </c>
      <c r="CZ60" s="160" t="s">
        <v>2308</v>
      </c>
      <c r="DA60" s="160" t="s">
        <v>2308</v>
      </c>
      <c r="DB60" s="160" t="s">
        <v>2308</v>
      </c>
      <c r="DC60" s="160" t="s">
        <v>2308</v>
      </c>
      <c r="DD60" s="160" t="s">
        <v>2308</v>
      </c>
      <c r="DE60" s="160" t="s">
        <v>2308</v>
      </c>
      <c r="DF60" s="160" t="s">
        <v>2308</v>
      </c>
      <c r="DG60" s="160" t="s">
        <v>2308</v>
      </c>
      <c r="DH60" s="160" t="s">
        <v>2308</v>
      </c>
      <c r="DI60" s="160" t="s">
        <v>2308</v>
      </c>
      <c r="DJ60" s="160" t="s">
        <v>2308</v>
      </c>
      <c r="DK60" s="160" t="s">
        <v>2308</v>
      </c>
      <c r="DL60" s="160" t="s">
        <v>2308</v>
      </c>
      <c r="DM60" s="160" t="s">
        <v>2308</v>
      </c>
      <c r="DN60" s="160" t="s">
        <v>2308</v>
      </c>
      <c r="DO60" s="160" t="s">
        <v>2308</v>
      </c>
      <c r="DP60" s="160" t="s">
        <v>2308</v>
      </c>
      <c r="DQ60" s="160" t="s">
        <v>2308</v>
      </c>
      <c r="DR60" s="160" t="s">
        <v>2308</v>
      </c>
      <c r="DS60" s="160" t="s">
        <v>2308</v>
      </c>
      <c r="DT60" s="160" t="s">
        <v>2308</v>
      </c>
      <c r="DU60" s="160" t="s">
        <v>2308</v>
      </c>
      <c r="DV60" s="160" t="s">
        <v>2308</v>
      </c>
      <c r="DW60" s="160" t="s">
        <v>2308</v>
      </c>
      <c r="DX60" s="160" t="s">
        <v>2308</v>
      </c>
      <c r="DY60" s="160" t="s">
        <v>2308</v>
      </c>
      <c r="DZ60" s="160" t="s">
        <v>2308</v>
      </c>
      <c r="EA60" s="160" t="s">
        <v>2308</v>
      </c>
      <c r="EB60" s="160" t="s">
        <v>2308</v>
      </c>
      <c r="EC60" s="160" t="s">
        <v>2308</v>
      </c>
      <c r="ED60" s="160" t="s">
        <v>2308</v>
      </c>
      <c r="EE60" s="160" t="s">
        <v>2308</v>
      </c>
      <c r="EF60" s="160" t="s">
        <v>2308</v>
      </c>
      <c r="EG60" s="160" t="s">
        <v>2308</v>
      </c>
      <c r="EH60" s="160" t="s">
        <v>2308</v>
      </c>
      <c r="EI60" s="160" t="s">
        <v>2308</v>
      </c>
      <c r="EJ60" s="160" t="s">
        <v>2308</v>
      </c>
      <c r="EK60" s="160" t="s">
        <v>2308</v>
      </c>
      <c r="EL60" s="160" t="s">
        <v>2308</v>
      </c>
      <c r="EM60" s="160" t="s">
        <v>2308</v>
      </c>
      <c r="EN60" s="160" t="s">
        <v>2308</v>
      </c>
      <c r="EO60" s="160" t="s">
        <v>2308</v>
      </c>
      <c r="EP60" s="160" t="s">
        <v>2308</v>
      </c>
      <c r="EQ60" s="160" t="s">
        <v>2308</v>
      </c>
      <c r="ER60" s="160" t="s">
        <v>2308</v>
      </c>
      <c r="ES60" s="160" t="s">
        <v>2308</v>
      </c>
      <c r="ET60" s="160" t="s">
        <v>2308</v>
      </c>
      <c r="EU60" s="160" t="s">
        <v>2308</v>
      </c>
      <c r="EV60" s="160" t="s">
        <v>2308</v>
      </c>
      <c r="EW60" s="160" t="s">
        <v>2308</v>
      </c>
      <c r="EX60" s="160" t="s">
        <v>2308</v>
      </c>
      <c r="EY60" s="160" t="s">
        <v>2308</v>
      </c>
      <c r="EZ60" s="160" t="s">
        <v>2308</v>
      </c>
      <c r="FA60" s="160" t="s">
        <v>2308</v>
      </c>
      <c r="FB60" s="160" t="s">
        <v>2308</v>
      </c>
      <c r="FC60" s="160" t="s">
        <v>2308</v>
      </c>
      <c r="FD60" s="160" t="s">
        <v>2308</v>
      </c>
      <c r="FE60" s="160" t="s">
        <v>2308</v>
      </c>
      <c r="FF60" s="160" t="s">
        <v>2308</v>
      </c>
      <c r="FG60" s="160" t="s">
        <v>2308</v>
      </c>
      <c r="FH60" s="160" t="s">
        <v>2308</v>
      </c>
      <c r="FI60" s="160" t="s">
        <v>2308</v>
      </c>
      <c r="FJ60" s="160" t="s">
        <v>2308</v>
      </c>
      <c r="FK60" s="160" t="s">
        <v>2308</v>
      </c>
      <c r="FL60" s="160" t="s">
        <v>2308</v>
      </c>
      <c r="FM60" s="160" t="s">
        <v>2308</v>
      </c>
      <c r="FN60" s="160" t="s">
        <v>2308</v>
      </c>
      <c r="FO60" s="160" t="s">
        <v>2308</v>
      </c>
      <c r="FP60" s="160" t="s">
        <v>2308</v>
      </c>
      <c r="FQ60" s="160" t="s">
        <v>2308</v>
      </c>
      <c r="FR60" s="160" t="s">
        <v>2308</v>
      </c>
      <c r="FS60" s="160" t="s">
        <v>2308</v>
      </c>
      <c r="FT60" s="160" t="s">
        <v>2308</v>
      </c>
      <c r="FU60" s="160" t="s">
        <v>2308</v>
      </c>
      <c r="FV60" s="160" t="s">
        <v>2308</v>
      </c>
      <c r="FW60" s="160" t="s">
        <v>2308</v>
      </c>
      <c r="FX60" s="160" t="s">
        <v>2308</v>
      </c>
      <c r="FY60" s="160" t="s">
        <v>2308</v>
      </c>
      <c r="FZ60" s="160" t="s">
        <v>2308</v>
      </c>
      <c r="GA60" s="160" t="s">
        <v>2308</v>
      </c>
      <c r="GB60" s="160" t="s">
        <v>2308</v>
      </c>
      <c r="GC60" s="160" t="s">
        <v>2308</v>
      </c>
      <c r="GD60" s="160" t="s">
        <v>2308</v>
      </c>
      <c r="GE60" s="160" t="s">
        <v>2308</v>
      </c>
      <c r="GF60" s="160" t="s">
        <v>2308</v>
      </c>
      <c r="GG60" s="160" t="s">
        <v>2308</v>
      </c>
      <c r="GH60" s="160" t="s">
        <v>2308</v>
      </c>
      <c r="GI60" s="160" t="s">
        <v>2308</v>
      </c>
      <c r="GJ60" s="160" t="s">
        <v>2308</v>
      </c>
      <c r="GK60" s="160" t="s">
        <v>2308</v>
      </c>
      <c r="GL60" s="160" t="s">
        <v>2308</v>
      </c>
      <c r="GM60" s="160" t="s">
        <v>2308</v>
      </c>
      <c r="GN60" s="160" t="s">
        <v>2308</v>
      </c>
      <c r="GO60" s="160" t="s">
        <v>2308</v>
      </c>
      <c r="GP60" s="160" t="s">
        <v>2308</v>
      </c>
      <c r="GQ60" s="160" t="s">
        <v>2308</v>
      </c>
      <c r="GR60" s="160" t="s">
        <v>2308</v>
      </c>
      <c r="GS60" s="160" t="s">
        <v>2308</v>
      </c>
      <c r="GT60" s="160" t="s">
        <v>2308</v>
      </c>
      <c r="GU60" s="160" t="s">
        <v>2308</v>
      </c>
      <c r="GV60" s="160" t="s">
        <v>2308</v>
      </c>
      <c r="GW60" s="160" t="s">
        <v>2308</v>
      </c>
      <c r="GX60" s="160" t="s">
        <v>2308</v>
      </c>
      <c r="GY60" s="160" t="s">
        <v>2308</v>
      </c>
      <c r="GZ60" s="160" t="s">
        <v>2308</v>
      </c>
      <c r="HA60" s="160" t="s">
        <v>2308</v>
      </c>
      <c r="HB60" s="160" t="s">
        <v>2308</v>
      </c>
      <c r="HC60" s="160" t="s">
        <v>2308</v>
      </c>
      <c r="HD60" s="160" t="s">
        <v>2308</v>
      </c>
      <c r="HE60" s="160" t="s">
        <v>2309</v>
      </c>
      <c r="HF60" s="160" t="s">
        <v>2309</v>
      </c>
      <c r="HG60" s="160" t="s">
        <v>2309</v>
      </c>
      <c r="HH60" s="160" t="s">
        <v>2309</v>
      </c>
      <c r="HI60" s="160" t="s">
        <v>2309</v>
      </c>
      <c r="HJ60" s="160" t="s">
        <v>2309</v>
      </c>
      <c r="HK60" s="160" t="s">
        <v>2309</v>
      </c>
      <c r="HL60" s="160" t="s">
        <v>2309</v>
      </c>
      <c r="HM60" s="160" t="s">
        <v>2309</v>
      </c>
      <c r="HN60" s="160" t="s">
        <v>2309</v>
      </c>
      <c r="HO60" s="160" t="s">
        <v>2309</v>
      </c>
      <c r="HP60" s="160" t="s">
        <v>2309</v>
      </c>
      <c r="HQ60" s="160" t="s">
        <v>2309</v>
      </c>
      <c r="HR60" s="160" t="s">
        <v>2309</v>
      </c>
      <c r="HS60" s="160" t="s">
        <v>2309</v>
      </c>
      <c r="HT60" s="160" t="s">
        <v>2309</v>
      </c>
      <c r="HU60" s="160" t="s">
        <v>2309</v>
      </c>
      <c r="HV60" s="160" t="s">
        <v>2309</v>
      </c>
      <c r="HW60" s="160" t="s">
        <v>2309</v>
      </c>
      <c r="HX60" s="160" t="s">
        <v>2309</v>
      </c>
      <c r="HY60" s="160" t="s">
        <v>2309</v>
      </c>
      <c r="HZ60" s="160" t="s">
        <v>2309</v>
      </c>
      <c r="IA60" s="160" t="s">
        <v>2309</v>
      </c>
      <c r="IB60" s="160" t="s">
        <v>2309</v>
      </c>
      <c r="IC60" s="160" t="s">
        <v>2309</v>
      </c>
      <c r="ID60" s="160" t="s">
        <v>2309</v>
      </c>
      <c r="IE60" s="160" t="s">
        <v>2309</v>
      </c>
      <c r="IF60" s="160" t="s">
        <v>2309</v>
      </c>
      <c r="IG60" s="160" t="s">
        <v>2309</v>
      </c>
      <c r="IH60" s="160" t="s">
        <v>2309</v>
      </c>
      <c r="II60" s="160" t="s">
        <v>2309</v>
      </c>
      <c r="IJ60" s="160" t="s">
        <v>2309</v>
      </c>
      <c r="IK60" s="160" t="s">
        <v>2309</v>
      </c>
      <c r="IL60" s="160" t="s">
        <v>2309</v>
      </c>
      <c r="IM60" s="160" t="s">
        <v>2309</v>
      </c>
      <c r="IN60" s="160" t="s">
        <v>2309</v>
      </c>
      <c r="IO60" s="160" t="s">
        <v>2309</v>
      </c>
      <c r="IP60" s="160" t="s">
        <v>2309</v>
      </c>
      <c r="IQ60" s="160" t="s">
        <v>2309</v>
      </c>
      <c r="IR60" s="160" t="s">
        <v>163</v>
      </c>
      <c r="IS60" s="160" t="s">
        <v>2308</v>
      </c>
      <c r="IT60" s="160" t="s">
        <v>2309</v>
      </c>
      <c r="IU60" s="160" t="s">
        <v>2309</v>
      </c>
      <c r="IV60" s="160" t="s">
        <v>2309</v>
      </c>
      <c r="IW60" s="160" t="s">
        <v>163</v>
      </c>
      <c r="IX60" s="160" t="s">
        <v>163</v>
      </c>
      <c r="IY60" s="160" t="s">
        <v>163</v>
      </c>
      <c r="IZ60" s="160" t="s">
        <v>163</v>
      </c>
      <c r="JA60" s="160" t="s">
        <v>2308</v>
      </c>
      <c r="JB60" s="160" t="s">
        <v>2309</v>
      </c>
      <c r="JC60" s="160" t="s">
        <v>2308</v>
      </c>
      <c r="JD60" s="160" t="s">
        <v>2309</v>
      </c>
      <c r="JE60" s="160" t="s">
        <v>2309</v>
      </c>
      <c r="JF60" s="160" t="s">
        <v>2309</v>
      </c>
      <c r="JG60" s="160" t="s">
        <v>2309</v>
      </c>
      <c r="JH60" s="160" t="s">
        <v>2308</v>
      </c>
      <c r="JI60" s="160" t="s">
        <v>2308</v>
      </c>
      <c r="JJ60" s="160" t="s">
        <v>2308</v>
      </c>
      <c r="JK60" s="160" t="s">
        <v>2308</v>
      </c>
      <c r="JL60" s="160" t="s">
        <v>2309</v>
      </c>
      <c r="JM60" s="160" t="s">
        <v>2308</v>
      </c>
      <c r="JN60" s="160" t="s">
        <v>2308</v>
      </c>
      <c r="JO60" s="160" t="s">
        <v>2309</v>
      </c>
      <c r="JP60" s="160" t="s">
        <v>2309</v>
      </c>
      <c r="JQ60" s="160" t="s">
        <v>2309</v>
      </c>
      <c r="JR60" s="160" t="s">
        <v>2309</v>
      </c>
      <c r="JS60" s="160" t="s">
        <v>2308</v>
      </c>
      <c r="JT60" s="160" t="s">
        <v>2308</v>
      </c>
      <c r="JU60" s="160" t="s">
        <v>2309</v>
      </c>
      <c r="JV60" s="160" t="s">
        <v>2309</v>
      </c>
      <c r="JW60" s="160" t="s">
        <v>2309</v>
      </c>
      <c r="JX60" s="160" t="s">
        <v>2309</v>
      </c>
      <c r="JY60" s="160" t="s">
        <v>2309</v>
      </c>
      <c r="JZ60" s="160" t="s">
        <v>2309</v>
      </c>
      <c r="KA60" s="160" t="s">
        <v>2309</v>
      </c>
      <c r="KB60" s="160" t="s">
        <v>2309</v>
      </c>
      <c r="KC60" s="160" t="s">
        <v>2309</v>
      </c>
      <c r="KD60" s="160" t="s">
        <v>2309</v>
      </c>
      <c r="KE60" s="160" t="s">
        <v>2309</v>
      </c>
      <c r="KF60" s="160" t="s">
        <v>2309</v>
      </c>
      <c r="KG60" s="160" t="s">
        <v>2309</v>
      </c>
      <c r="KH60" s="160" t="s">
        <v>2308</v>
      </c>
      <c r="KI60" s="160" t="s">
        <v>2308</v>
      </c>
    </row>
    <row r="61" spans="1:295" ht="27" customHeight="1" x14ac:dyDescent="0.3">
      <c r="A61" s="227" t="s">
        <v>3</v>
      </c>
      <c r="B61" s="227"/>
      <c r="C61" s="228" t="s">
        <v>387</v>
      </c>
      <c r="D61" s="228"/>
      <c r="E61" s="228"/>
      <c r="F61" s="228"/>
      <c r="G61" s="228"/>
      <c r="H61" s="228"/>
      <c r="I61" s="228"/>
      <c r="J61" s="228"/>
      <c r="K61" s="228"/>
      <c r="L61" s="228"/>
      <c r="M61" s="228"/>
      <c r="N61" s="228" t="s">
        <v>2310</v>
      </c>
      <c r="O61" s="228"/>
      <c r="P61" s="228"/>
      <c r="Q61" s="228"/>
      <c r="R61" s="228"/>
      <c r="S61" s="228" t="s">
        <v>501</v>
      </c>
      <c r="T61" s="228" t="s">
        <v>387</v>
      </c>
      <c r="U61" s="228"/>
      <c r="V61" s="228"/>
      <c r="W61" s="228"/>
      <c r="X61" s="228" t="s">
        <v>838</v>
      </c>
      <c r="Y61" s="228"/>
      <c r="Z61" s="228"/>
      <c r="AA61" s="228" t="s">
        <v>14</v>
      </c>
      <c r="AB61" s="228" t="s">
        <v>387</v>
      </c>
      <c r="AC61" s="228" t="s">
        <v>174</v>
      </c>
      <c r="AD61" s="228"/>
      <c r="AE61" s="228" t="s">
        <v>387</v>
      </c>
      <c r="AF61" s="228" t="s">
        <v>2310</v>
      </c>
      <c r="AG61" s="228"/>
      <c r="AH61" s="228" t="s">
        <v>268</v>
      </c>
      <c r="AI61" s="228"/>
      <c r="AJ61" s="228" t="s">
        <v>174</v>
      </c>
      <c r="AK61" s="228"/>
      <c r="AL61" s="228"/>
      <c r="AM61" s="228"/>
      <c r="AN61" s="228"/>
      <c r="AO61" s="228" t="s">
        <v>2311</v>
      </c>
      <c r="AP61" s="228" t="s">
        <v>2312</v>
      </c>
      <c r="AQ61" s="228" t="s">
        <v>387</v>
      </c>
      <c r="AR61" s="228"/>
      <c r="AS61" s="228"/>
      <c r="AT61" s="228"/>
      <c r="AU61" s="228"/>
      <c r="AV61" s="228"/>
      <c r="AW61" s="228"/>
      <c r="AX61" s="228"/>
      <c r="AY61" s="228"/>
      <c r="AZ61" s="228"/>
      <c r="BA61" s="228" t="s">
        <v>277</v>
      </c>
      <c r="BB61" s="228" t="s">
        <v>501</v>
      </c>
      <c r="BC61" s="228" t="s">
        <v>879</v>
      </c>
      <c r="BD61" s="228" t="s">
        <v>292</v>
      </c>
      <c r="BE61" s="228"/>
      <c r="BF61" s="228" t="s">
        <v>387</v>
      </c>
      <c r="BG61" s="228"/>
      <c r="BH61" s="228"/>
      <c r="BI61" s="228"/>
      <c r="BJ61" s="228"/>
      <c r="BK61" s="228"/>
      <c r="BL61" s="228"/>
      <c r="BM61" s="228"/>
      <c r="BN61" s="228" t="s">
        <v>501</v>
      </c>
      <c r="BO61" s="228"/>
      <c r="BP61" s="228"/>
      <c r="BQ61" s="228"/>
      <c r="BR61" s="228"/>
      <c r="BS61" s="228"/>
      <c r="BT61" s="228" t="s">
        <v>14</v>
      </c>
      <c r="BU61" s="228"/>
      <c r="BV61" s="228" t="s">
        <v>501</v>
      </c>
      <c r="BW61" s="228" t="s">
        <v>2313</v>
      </c>
      <c r="BX61" s="228"/>
      <c r="BY61" s="228"/>
      <c r="BZ61" s="228"/>
      <c r="CA61" s="228" t="s">
        <v>387</v>
      </c>
      <c r="CB61" s="228"/>
      <c r="CC61" s="228" t="s">
        <v>2314</v>
      </c>
      <c r="CD61" s="228"/>
      <c r="CE61" s="228" t="s">
        <v>39</v>
      </c>
      <c r="CF61" s="228" t="s">
        <v>387</v>
      </c>
      <c r="CG61" s="228"/>
      <c r="CH61" s="228"/>
      <c r="CI61" s="228"/>
      <c r="CJ61" s="228" t="s">
        <v>879</v>
      </c>
      <c r="CK61" s="228"/>
      <c r="CL61" s="228" t="s">
        <v>2313</v>
      </c>
      <c r="CM61" s="228"/>
      <c r="CN61" s="228"/>
      <c r="CO61" s="228" t="s">
        <v>387</v>
      </c>
      <c r="CP61" s="228"/>
      <c r="CQ61" s="228"/>
      <c r="CR61" s="228"/>
      <c r="CS61" s="228"/>
      <c r="CT61" s="228"/>
      <c r="CU61" s="228"/>
      <c r="CV61" s="228"/>
      <c r="CW61" s="228" t="s">
        <v>2314</v>
      </c>
      <c r="CX61" s="228" t="s">
        <v>2313</v>
      </c>
      <c r="CY61" s="228"/>
      <c r="CZ61" s="228" t="s">
        <v>296</v>
      </c>
      <c r="DA61" s="228"/>
      <c r="DB61" s="228"/>
      <c r="DC61" s="228"/>
      <c r="DD61" s="228" t="s">
        <v>387</v>
      </c>
      <c r="DE61" s="228"/>
      <c r="DF61" s="228"/>
      <c r="DG61" s="228" t="s">
        <v>296</v>
      </c>
      <c r="DH61" s="228"/>
      <c r="DI61" s="228" t="s">
        <v>862</v>
      </c>
      <c r="DJ61" s="228"/>
      <c r="DK61" s="228" t="s">
        <v>563</v>
      </c>
      <c r="DL61" s="228" t="s">
        <v>296</v>
      </c>
      <c r="DM61" s="228"/>
      <c r="DN61" s="228"/>
      <c r="DO61" s="228"/>
      <c r="DP61" s="228" t="s">
        <v>563</v>
      </c>
      <c r="DQ61" s="228" t="s">
        <v>296</v>
      </c>
      <c r="DR61" s="228" t="s">
        <v>563</v>
      </c>
      <c r="DS61" s="228" t="s">
        <v>296</v>
      </c>
      <c r="DT61" s="228"/>
      <c r="DU61" s="228"/>
      <c r="DV61" s="228"/>
      <c r="DW61" s="228" t="s">
        <v>387</v>
      </c>
      <c r="DX61" s="228" t="s">
        <v>563</v>
      </c>
      <c r="DY61" s="228" t="s">
        <v>387</v>
      </c>
      <c r="DZ61" s="228"/>
      <c r="EA61" s="228"/>
      <c r="EB61" s="228"/>
      <c r="EC61" s="228"/>
      <c r="ED61" s="228"/>
      <c r="EE61" s="228" t="s">
        <v>501</v>
      </c>
      <c r="EF61" s="228"/>
      <c r="EG61" s="228" t="s">
        <v>296</v>
      </c>
      <c r="EH61" s="228" t="s">
        <v>501</v>
      </c>
      <c r="EI61" s="228" t="s">
        <v>2315</v>
      </c>
      <c r="EJ61" s="228" t="s">
        <v>563</v>
      </c>
      <c r="EK61" s="228" t="s">
        <v>387</v>
      </c>
      <c r="EL61" s="228"/>
      <c r="EM61" s="228"/>
      <c r="EN61" s="228"/>
      <c r="EO61" s="228"/>
      <c r="EP61" s="228"/>
      <c r="EQ61" s="228"/>
      <c r="ER61" s="228"/>
      <c r="ES61" s="228"/>
      <c r="ET61" s="228" t="s">
        <v>857</v>
      </c>
      <c r="EU61" s="228"/>
      <c r="EV61" s="228"/>
      <c r="EW61" s="228" t="s">
        <v>387</v>
      </c>
      <c r="EX61" s="228"/>
      <c r="EY61" s="228"/>
      <c r="EZ61" s="228"/>
      <c r="FA61" s="228"/>
      <c r="FB61" s="228"/>
      <c r="FC61" s="228"/>
      <c r="FD61" s="228"/>
      <c r="FE61" s="228"/>
      <c r="FF61" s="228"/>
      <c r="FG61" s="228" t="s">
        <v>869</v>
      </c>
      <c r="FH61" s="228"/>
      <c r="FI61" s="228"/>
      <c r="FJ61" s="228" t="s">
        <v>387</v>
      </c>
      <c r="FK61" s="228"/>
      <c r="FL61" s="228"/>
      <c r="FM61" s="228"/>
      <c r="FN61" s="228"/>
      <c r="FO61" s="228"/>
      <c r="FP61" s="228" t="s">
        <v>277</v>
      </c>
      <c r="FQ61" s="228" t="s">
        <v>292</v>
      </c>
      <c r="FR61" s="228"/>
      <c r="FS61" s="228"/>
      <c r="FT61" s="228"/>
      <c r="FU61" s="228"/>
      <c r="FV61" s="228"/>
      <c r="FW61" s="228" t="s">
        <v>2314</v>
      </c>
      <c r="FX61" s="228" t="s">
        <v>136</v>
      </c>
      <c r="FY61" s="228"/>
      <c r="FZ61" s="228"/>
      <c r="GA61" s="228" t="s">
        <v>563</v>
      </c>
      <c r="GB61" s="228" t="s">
        <v>174</v>
      </c>
      <c r="GC61" s="228" t="s">
        <v>277</v>
      </c>
      <c r="GD61" s="228" t="s">
        <v>387</v>
      </c>
      <c r="GE61" s="228" t="s">
        <v>127</v>
      </c>
      <c r="GF61" s="228" t="s">
        <v>277</v>
      </c>
      <c r="GG61" s="228" t="s">
        <v>174</v>
      </c>
      <c r="GH61" s="228" t="s">
        <v>387</v>
      </c>
      <c r="GI61" s="228" t="s">
        <v>277</v>
      </c>
      <c r="GJ61" s="228" t="s">
        <v>387</v>
      </c>
      <c r="GK61" s="228"/>
      <c r="GL61" s="228" t="s">
        <v>2316</v>
      </c>
      <c r="GM61" s="228" t="s">
        <v>387</v>
      </c>
      <c r="GN61" s="228" t="s">
        <v>292</v>
      </c>
      <c r="GO61" s="228" t="s">
        <v>387</v>
      </c>
      <c r="GP61" s="228"/>
      <c r="GQ61" s="228"/>
      <c r="GR61" s="228" t="s">
        <v>302</v>
      </c>
      <c r="GS61" s="228"/>
      <c r="GT61" s="228" t="s">
        <v>277</v>
      </c>
      <c r="GU61" s="228"/>
      <c r="GV61" s="228" t="s">
        <v>387</v>
      </c>
      <c r="GW61" s="228" t="s">
        <v>277</v>
      </c>
      <c r="GX61" s="228" t="s">
        <v>33</v>
      </c>
      <c r="GY61" s="228" t="s">
        <v>387</v>
      </c>
      <c r="GZ61" s="228"/>
      <c r="HA61" s="228" t="s">
        <v>33</v>
      </c>
      <c r="HB61" s="228" t="s">
        <v>501</v>
      </c>
      <c r="HC61" s="228"/>
      <c r="HD61" s="228"/>
      <c r="HE61" s="228"/>
      <c r="HF61" s="228"/>
      <c r="HG61" s="228"/>
      <c r="HH61" s="228"/>
      <c r="HI61" s="228"/>
      <c r="HJ61" s="228"/>
      <c r="HK61" s="228"/>
      <c r="HL61" s="228"/>
      <c r="HM61" s="228" t="s">
        <v>2317</v>
      </c>
      <c r="HN61" s="228"/>
      <c r="HO61" s="228" t="s">
        <v>501</v>
      </c>
      <c r="HP61" s="228"/>
      <c r="HQ61" s="228" t="s">
        <v>2318</v>
      </c>
      <c r="HR61" s="228"/>
      <c r="HS61" s="228" t="s">
        <v>501</v>
      </c>
      <c r="HT61" s="228"/>
      <c r="HU61" s="228" t="s">
        <v>316</v>
      </c>
      <c r="HV61" s="228"/>
      <c r="HW61" s="228" t="s">
        <v>2319</v>
      </c>
      <c r="HX61" s="228"/>
      <c r="HY61" s="228" t="s">
        <v>316</v>
      </c>
      <c r="HZ61" s="228" t="s">
        <v>387</v>
      </c>
      <c r="IA61" s="228" t="s">
        <v>155</v>
      </c>
      <c r="IB61" s="228" t="s">
        <v>70</v>
      </c>
      <c r="IC61" s="228"/>
      <c r="ID61" s="228" t="s">
        <v>2318</v>
      </c>
      <c r="IE61" s="228"/>
      <c r="IF61" s="228"/>
      <c r="IG61" s="228"/>
      <c r="IH61" s="228" t="s">
        <v>70</v>
      </c>
      <c r="II61" s="228"/>
      <c r="IJ61" s="228" t="s">
        <v>501</v>
      </c>
      <c r="IK61" s="228" t="s">
        <v>155</v>
      </c>
      <c r="IL61" s="228" t="s">
        <v>501</v>
      </c>
      <c r="IM61" s="228" t="s">
        <v>155</v>
      </c>
      <c r="IN61" s="228"/>
      <c r="IO61" s="228"/>
      <c r="IP61" s="228"/>
      <c r="IQ61" s="228"/>
      <c r="IR61" s="228" t="s">
        <v>501</v>
      </c>
      <c r="IS61" s="228" t="s">
        <v>2315</v>
      </c>
      <c r="IT61" s="228" t="s">
        <v>316</v>
      </c>
      <c r="IU61" s="228"/>
      <c r="IV61" s="228" t="s">
        <v>155</v>
      </c>
      <c r="IW61" s="228" t="s">
        <v>501</v>
      </c>
      <c r="IX61" s="228"/>
      <c r="IY61" s="228"/>
      <c r="IZ61" s="228"/>
      <c r="JA61" s="228" t="s">
        <v>387</v>
      </c>
      <c r="JB61" s="228" t="s">
        <v>901</v>
      </c>
      <c r="JC61" s="228" t="s">
        <v>387</v>
      </c>
      <c r="JD61" s="228" t="s">
        <v>53</v>
      </c>
      <c r="JE61" s="228"/>
      <c r="JF61" s="228" t="s">
        <v>387</v>
      </c>
      <c r="JG61" s="228"/>
      <c r="JH61" s="228"/>
      <c r="JI61" s="228"/>
      <c r="JJ61" s="228"/>
      <c r="JK61" s="228"/>
      <c r="JL61" s="228" t="s">
        <v>2319</v>
      </c>
      <c r="JM61" s="228" t="s">
        <v>127</v>
      </c>
      <c r="JN61" s="228"/>
      <c r="JO61" s="228" t="s">
        <v>896</v>
      </c>
      <c r="JP61" s="228"/>
      <c r="JQ61" s="228" t="s">
        <v>898</v>
      </c>
      <c r="JR61" s="228"/>
      <c r="JS61" s="228"/>
      <c r="JT61" s="228" t="s">
        <v>387</v>
      </c>
      <c r="JU61" s="228" t="s">
        <v>2318</v>
      </c>
      <c r="JV61" s="228" t="s">
        <v>558</v>
      </c>
      <c r="JW61" s="228" t="s">
        <v>2320</v>
      </c>
      <c r="JX61" s="228"/>
      <c r="JY61" s="228" t="s">
        <v>501</v>
      </c>
      <c r="JZ61" s="228"/>
      <c r="KA61" s="228"/>
      <c r="KB61" s="228"/>
      <c r="KC61" s="228"/>
      <c r="KD61" s="228"/>
      <c r="KE61" s="228"/>
      <c r="KF61" s="228" t="s">
        <v>2318</v>
      </c>
      <c r="KG61" s="228"/>
      <c r="KH61" s="228" t="s">
        <v>501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2325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1674</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1675</v>
      </c>
      <c r="B6" s="227"/>
      <c r="C6" s="160" t="s">
        <v>2326</v>
      </c>
      <c r="D6" s="160" t="s">
        <v>2327</v>
      </c>
      <c r="E6" s="160" t="s">
        <v>2328</v>
      </c>
      <c r="F6" s="160" t="s">
        <v>2329</v>
      </c>
      <c r="G6" s="160" t="s">
        <v>2330</v>
      </c>
      <c r="H6" s="160" t="s">
        <v>2331</v>
      </c>
      <c r="I6" s="160" t="s">
        <v>2332</v>
      </c>
      <c r="J6" s="160"/>
      <c r="K6" s="160" t="s">
        <v>2333</v>
      </c>
      <c r="L6" s="160" t="s">
        <v>2334</v>
      </c>
      <c r="M6" s="160" t="s">
        <v>2335</v>
      </c>
      <c r="N6" s="160" t="s">
        <v>2336</v>
      </c>
      <c r="O6" s="160" t="s">
        <v>2337</v>
      </c>
      <c r="P6" s="160" t="s">
        <v>2338</v>
      </c>
      <c r="Q6" s="160" t="s">
        <v>2339</v>
      </c>
      <c r="R6" s="160" t="s">
        <v>2340</v>
      </c>
      <c r="S6" s="160" t="s">
        <v>2341</v>
      </c>
      <c r="T6" s="160" t="s">
        <v>2342</v>
      </c>
      <c r="U6" s="160" t="s">
        <v>2343</v>
      </c>
      <c r="V6" s="160" t="s">
        <v>2344</v>
      </c>
      <c r="W6" s="160" t="s">
        <v>2345</v>
      </c>
      <c r="X6" s="160" t="s">
        <v>2346</v>
      </c>
      <c r="Y6" s="160" t="s">
        <v>2347</v>
      </c>
      <c r="Z6" s="160" t="s">
        <v>2348</v>
      </c>
      <c r="AA6" s="160" t="s">
        <v>2349</v>
      </c>
      <c r="AB6" s="160" t="s">
        <v>2350</v>
      </c>
      <c r="AC6" s="160" t="s">
        <v>2351</v>
      </c>
      <c r="AD6" s="160" t="s">
        <v>2352</v>
      </c>
      <c r="AE6" s="160" t="s">
        <v>2353</v>
      </c>
      <c r="AF6" s="160" t="s">
        <v>2354</v>
      </c>
      <c r="AG6" s="160" t="s">
        <v>2355</v>
      </c>
      <c r="AH6" s="160" t="s">
        <v>2356</v>
      </c>
      <c r="AI6" s="160" t="s">
        <v>2357</v>
      </c>
      <c r="AJ6" s="160" t="s">
        <v>2358</v>
      </c>
      <c r="AK6" s="160" t="s">
        <v>2359</v>
      </c>
      <c r="AL6" s="160" t="s">
        <v>2360</v>
      </c>
      <c r="AM6" s="160" t="s">
        <v>2361</v>
      </c>
      <c r="AN6" s="160" t="s">
        <v>2362</v>
      </c>
      <c r="AO6" s="160" t="s">
        <v>2363</v>
      </c>
      <c r="AP6" s="160" t="s">
        <v>2364</v>
      </c>
      <c r="AQ6" s="160" t="s">
        <v>2365</v>
      </c>
      <c r="AR6" s="160" t="s">
        <v>2366</v>
      </c>
      <c r="AS6" s="160" t="s">
        <v>2367</v>
      </c>
      <c r="AT6" s="160" t="s">
        <v>2368</v>
      </c>
      <c r="AU6" s="160" t="s">
        <v>2369</v>
      </c>
      <c r="AV6" s="160" t="s">
        <v>2370</v>
      </c>
      <c r="AW6" s="160" t="s">
        <v>2371</v>
      </c>
      <c r="AX6" s="160" t="s">
        <v>2372</v>
      </c>
      <c r="AY6" s="160" t="s">
        <v>2373</v>
      </c>
      <c r="AZ6" s="160" t="s">
        <v>2374</v>
      </c>
      <c r="BA6" s="160" t="s">
        <v>2375</v>
      </c>
      <c r="BB6" s="160" t="s">
        <v>2376</v>
      </c>
      <c r="BC6" s="160" t="s">
        <v>2377</v>
      </c>
      <c r="BD6" s="160" t="s">
        <v>2378</v>
      </c>
      <c r="BE6" s="160" t="s">
        <v>2379</v>
      </c>
      <c r="BF6" s="160" t="s">
        <v>2380</v>
      </c>
      <c r="BG6" s="160" t="s">
        <v>2381</v>
      </c>
      <c r="BH6" s="160" t="s">
        <v>2382</v>
      </c>
      <c r="BI6" s="160" t="s">
        <v>2383</v>
      </c>
      <c r="BJ6" s="160" t="s">
        <v>2384</v>
      </c>
      <c r="BK6" s="160" t="s">
        <v>2385</v>
      </c>
      <c r="BL6" s="160" t="s">
        <v>2386</v>
      </c>
      <c r="BM6" s="160" t="s">
        <v>2387</v>
      </c>
      <c r="BN6" s="160" t="s">
        <v>2388</v>
      </c>
      <c r="BO6" s="160" t="s">
        <v>2389</v>
      </c>
      <c r="BP6" s="160" t="s">
        <v>2390</v>
      </c>
      <c r="BQ6" s="160" t="s">
        <v>2391</v>
      </c>
      <c r="BR6" s="160" t="s">
        <v>2392</v>
      </c>
      <c r="BS6" s="160" t="s">
        <v>2393</v>
      </c>
      <c r="BT6" s="160"/>
      <c r="BU6" s="160"/>
      <c r="BV6" s="160" t="s">
        <v>2394</v>
      </c>
      <c r="BW6" s="160" t="s">
        <v>2395</v>
      </c>
      <c r="BX6" s="160" t="s">
        <v>2396</v>
      </c>
      <c r="BY6" s="160" t="s">
        <v>2397</v>
      </c>
      <c r="BZ6" s="160" t="s">
        <v>2398</v>
      </c>
      <c r="CA6" s="160" t="s">
        <v>2399</v>
      </c>
      <c r="CB6" s="160" t="s">
        <v>2400</v>
      </c>
      <c r="CC6" s="160" t="s">
        <v>2401</v>
      </c>
      <c r="CD6" s="160" t="s">
        <v>2402</v>
      </c>
      <c r="CE6" s="160" t="s">
        <v>2403</v>
      </c>
      <c r="CF6" s="160" t="s">
        <v>2404</v>
      </c>
      <c r="CG6" s="160" t="s">
        <v>2405</v>
      </c>
      <c r="CH6" s="160" t="s">
        <v>1759</v>
      </c>
      <c r="CI6" s="160" t="s">
        <v>2406</v>
      </c>
      <c r="CJ6" s="160" t="s">
        <v>2407</v>
      </c>
      <c r="CK6" s="160" t="s">
        <v>2408</v>
      </c>
      <c r="CL6" s="160" t="s">
        <v>2409</v>
      </c>
      <c r="CM6" s="160" t="s">
        <v>2410</v>
      </c>
      <c r="CN6" s="160" t="s">
        <v>2411</v>
      </c>
      <c r="CO6" s="160" t="s">
        <v>2412</v>
      </c>
      <c r="CP6" s="160" t="s">
        <v>2413</v>
      </c>
      <c r="CQ6" s="160" t="s">
        <v>2414</v>
      </c>
      <c r="CR6" s="160" t="s">
        <v>2415</v>
      </c>
      <c r="CS6" s="160" t="s">
        <v>2416</v>
      </c>
      <c r="CT6" s="160" t="s">
        <v>2417</v>
      </c>
      <c r="CU6" s="160" t="s">
        <v>2418</v>
      </c>
      <c r="CV6" s="160" t="s">
        <v>2419</v>
      </c>
      <c r="CW6" s="160" t="s">
        <v>2420</v>
      </c>
      <c r="CX6" s="160" t="s">
        <v>2421</v>
      </c>
      <c r="CY6" s="160" t="s">
        <v>2422</v>
      </c>
      <c r="CZ6" s="160" t="s">
        <v>2423</v>
      </c>
      <c r="DA6" s="160" t="s">
        <v>2424</v>
      </c>
      <c r="DB6" s="160" t="s">
        <v>2425</v>
      </c>
      <c r="DC6" s="160" t="s">
        <v>2426</v>
      </c>
      <c r="DD6" s="160" t="s">
        <v>2427</v>
      </c>
      <c r="DE6" s="160" t="s">
        <v>2428</v>
      </c>
      <c r="DF6" s="160" t="s">
        <v>2429</v>
      </c>
      <c r="DG6" s="160" t="s">
        <v>2430</v>
      </c>
      <c r="DH6" s="160" t="s">
        <v>2431</v>
      </c>
      <c r="DI6" s="160" t="s">
        <v>2432</v>
      </c>
      <c r="DJ6" s="160" t="s">
        <v>2433</v>
      </c>
      <c r="DK6" s="160" t="s">
        <v>2434</v>
      </c>
      <c r="DL6" s="160" t="s">
        <v>2435</v>
      </c>
      <c r="DM6" s="160" t="s">
        <v>2436</v>
      </c>
      <c r="DN6" s="160" t="s">
        <v>2437</v>
      </c>
      <c r="DO6" s="160" t="s">
        <v>2438</v>
      </c>
      <c r="DP6" s="160" t="s">
        <v>2439</v>
      </c>
      <c r="DQ6" s="160" t="s">
        <v>2440</v>
      </c>
      <c r="DR6" s="160" t="s">
        <v>2441</v>
      </c>
      <c r="DS6" s="160" t="s">
        <v>2442</v>
      </c>
      <c r="DT6" s="160" t="s">
        <v>2443</v>
      </c>
      <c r="DU6" s="160" t="s">
        <v>2444</v>
      </c>
      <c r="DV6" s="160" t="s">
        <v>2445</v>
      </c>
      <c r="DW6" s="160" t="s">
        <v>2446</v>
      </c>
      <c r="DX6" s="160" t="s">
        <v>2447</v>
      </c>
      <c r="DY6" s="160" t="s">
        <v>2448</v>
      </c>
      <c r="DZ6" s="160" t="s">
        <v>2449</v>
      </c>
      <c r="EA6" s="160" t="s">
        <v>2450</v>
      </c>
      <c r="EB6" s="160" t="s">
        <v>2451</v>
      </c>
      <c r="EC6" s="160" t="s">
        <v>2452</v>
      </c>
      <c r="ED6" s="160" t="s">
        <v>2453</v>
      </c>
      <c r="EE6" s="160" t="s">
        <v>2454</v>
      </c>
      <c r="EF6" s="160" t="s">
        <v>2455</v>
      </c>
      <c r="EG6" s="160" t="s">
        <v>2456</v>
      </c>
      <c r="EH6" s="160" t="s">
        <v>2457</v>
      </c>
      <c r="EI6" s="160" t="s">
        <v>2458</v>
      </c>
      <c r="EJ6" s="160" t="s">
        <v>2459</v>
      </c>
      <c r="EK6" s="160" t="s">
        <v>2460</v>
      </c>
      <c r="EL6" s="160" t="s">
        <v>2461</v>
      </c>
      <c r="EM6" s="160" t="s">
        <v>2462</v>
      </c>
      <c r="EN6" s="160" t="s">
        <v>2463</v>
      </c>
      <c r="EO6" s="160" t="s">
        <v>2464</v>
      </c>
      <c r="EP6" s="160" t="s">
        <v>2465</v>
      </c>
      <c r="EQ6" s="160" t="s">
        <v>2466</v>
      </c>
      <c r="ER6" s="160" t="s">
        <v>2467</v>
      </c>
      <c r="ES6" s="160" t="s">
        <v>2468</v>
      </c>
      <c r="ET6" s="160" t="s">
        <v>2469</v>
      </c>
      <c r="EU6" s="160" t="s">
        <v>2470</v>
      </c>
      <c r="EV6" s="160" t="s">
        <v>2471</v>
      </c>
      <c r="EW6" s="160" t="s">
        <v>2472</v>
      </c>
      <c r="EX6" s="160" t="s">
        <v>2473</v>
      </c>
      <c r="EY6" s="160" t="s">
        <v>2474</v>
      </c>
      <c r="EZ6" s="160" t="s">
        <v>2475</v>
      </c>
      <c r="FA6" s="160" t="s">
        <v>2476</v>
      </c>
      <c r="FB6" s="160" t="s">
        <v>2477</v>
      </c>
      <c r="FC6" s="160" t="s">
        <v>2478</v>
      </c>
      <c r="FD6" s="160" t="s">
        <v>2479</v>
      </c>
      <c r="FE6" s="160" t="s">
        <v>2480</v>
      </c>
      <c r="FF6" s="160" t="s">
        <v>2481</v>
      </c>
      <c r="FG6" s="160" t="s">
        <v>2482</v>
      </c>
      <c r="FH6" s="160" t="s">
        <v>2483</v>
      </c>
      <c r="FI6" s="160" t="s">
        <v>2484</v>
      </c>
      <c r="FJ6" s="160" t="s">
        <v>2485</v>
      </c>
      <c r="FK6" s="160" t="s">
        <v>2486</v>
      </c>
      <c r="FL6" s="160" t="s">
        <v>2487</v>
      </c>
      <c r="FM6" s="160" t="s">
        <v>2488</v>
      </c>
      <c r="FN6" s="160" t="s">
        <v>2489</v>
      </c>
      <c r="FO6" s="160" t="s">
        <v>2490</v>
      </c>
      <c r="FP6" s="160" t="s">
        <v>2491</v>
      </c>
      <c r="FQ6" s="160" t="s">
        <v>2492</v>
      </c>
      <c r="FR6" s="160" t="s">
        <v>2493</v>
      </c>
      <c r="FS6" s="160" t="s">
        <v>2494</v>
      </c>
      <c r="FT6" s="160" t="s">
        <v>2495</v>
      </c>
      <c r="FU6" s="160" t="s">
        <v>2496</v>
      </c>
      <c r="FV6" s="160" t="s">
        <v>2497</v>
      </c>
      <c r="FW6" s="160" t="s">
        <v>2498</v>
      </c>
      <c r="FX6" s="160" t="s">
        <v>2499</v>
      </c>
      <c r="FY6" s="160" t="s">
        <v>2500</v>
      </c>
      <c r="FZ6" s="160" t="s">
        <v>2501</v>
      </c>
      <c r="GA6" s="160" t="s">
        <v>2502</v>
      </c>
      <c r="GB6" s="160" t="s">
        <v>2503</v>
      </c>
      <c r="GC6" s="160" t="s">
        <v>2504</v>
      </c>
      <c r="GD6" s="160" t="s">
        <v>2505</v>
      </c>
      <c r="GE6" s="160" t="s">
        <v>2506</v>
      </c>
      <c r="GF6" s="160" t="s">
        <v>2507</v>
      </c>
      <c r="GG6" s="160" t="s">
        <v>2508</v>
      </c>
      <c r="GH6" s="160" t="s">
        <v>2509</v>
      </c>
      <c r="GI6" s="160" t="s">
        <v>2510</v>
      </c>
      <c r="GJ6" s="160" t="s">
        <v>2511</v>
      </c>
      <c r="GK6" s="160" t="s">
        <v>2512</v>
      </c>
      <c r="GL6" s="160" t="s">
        <v>2513</v>
      </c>
      <c r="GM6" s="160"/>
      <c r="GN6" s="160" t="s">
        <v>2514</v>
      </c>
      <c r="GO6" s="160" t="s">
        <v>2515</v>
      </c>
      <c r="GP6" s="160" t="s">
        <v>2516</v>
      </c>
      <c r="GQ6" s="160" t="s">
        <v>2517</v>
      </c>
      <c r="GR6" s="160" t="s">
        <v>2518</v>
      </c>
      <c r="GS6" s="160" t="s">
        <v>2519</v>
      </c>
      <c r="GT6" s="160" t="s">
        <v>2520</v>
      </c>
      <c r="GU6" s="160" t="s">
        <v>2521</v>
      </c>
      <c r="GV6" s="160" t="s">
        <v>2522</v>
      </c>
      <c r="GW6" s="160" t="s">
        <v>2523</v>
      </c>
      <c r="GX6" s="160" t="s">
        <v>2524</v>
      </c>
      <c r="GY6" s="160" t="s">
        <v>2525</v>
      </c>
      <c r="GZ6" s="160" t="s">
        <v>2526</v>
      </c>
      <c r="HA6" s="160" t="s">
        <v>2527</v>
      </c>
      <c r="HB6" s="160" t="s">
        <v>2528</v>
      </c>
      <c r="HC6" s="160" t="s">
        <v>2529</v>
      </c>
      <c r="HD6" s="160" t="s">
        <v>2530</v>
      </c>
      <c r="HE6" s="160" t="s">
        <v>2531</v>
      </c>
      <c r="HF6" s="160" t="s">
        <v>2532</v>
      </c>
      <c r="HG6" s="160" t="s">
        <v>2533</v>
      </c>
      <c r="HH6" s="160" t="s">
        <v>2534</v>
      </c>
      <c r="HI6" s="160" t="s">
        <v>2535</v>
      </c>
      <c r="HJ6" s="160" t="s">
        <v>2536</v>
      </c>
      <c r="HK6" s="160" t="s">
        <v>2537</v>
      </c>
      <c r="HL6" s="160" t="s">
        <v>2538</v>
      </c>
      <c r="HM6" s="160" t="s">
        <v>2539</v>
      </c>
      <c r="HN6" s="160" t="s">
        <v>2540</v>
      </c>
      <c r="HO6" s="160" t="s">
        <v>2541</v>
      </c>
      <c r="HP6" s="160" t="s">
        <v>2542</v>
      </c>
      <c r="HQ6" s="160" t="s">
        <v>2543</v>
      </c>
      <c r="HR6" s="160" t="s">
        <v>2544</v>
      </c>
      <c r="HS6" s="160" t="s">
        <v>2545</v>
      </c>
      <c r="HT6" s="160" t="s">
        <v>2546</v>
      </c>
      <c r="HU6" s="160" t="s">
        <v>2547</v>
      </c>
      <c r="HV6" s="160" t="s">
        <v>2548</v>
      </c>
      <c r="HW6" s="160" t="s">
        <v>2549</v>
      </c>
      <c r="HX6" s="160" t="s">
        <v>2550</v>
      </c>
      <c r="HY6" s="160" t="s">
        <v>2551</v>
      </c>
      <c r="HZ6" s="160" t="s">
        <v>2552</v>
      </c>
      <c r="IA6" s="160" t="s">
        <v>2553</v>
      </c>
      <c r="IB6" s="160" t="s">
        <v>2554</v>
      </c>
      <c r="IC6" s="160" t="s">
        <v>2555</v>
      </c>
      <c r="ID6" s="160" t="s">
        <v>2556</v>
      </c>
      <c r="IE6" s="160" t="s">
        <v>2557</v>
      </c>
      <c r="IF6" s="160" t="s">
        <v>2558</v>
      </c>
      <c r="IG6" s="160" t="s">
        <v>2559</v>
      </c>
      <c r="IH6" s="160" t="s">
        <v>2560</v>
      </c>
      <c r="II6" s="160" t="s">
        <v>2561</v>
      </c>
      <c r="IJ6" s="160" t="s">
        <v>2562</v>
      </c>
      <c r="IK6" s="160" t="s">
        <v>2563</v>
      </c>
      <c r="IL6" s="160" t="s">
        <v>2564</v>
      </c>
      <c r="IM6" s="160" t="s">
        <v>2565</v>
      </c>
      <c r="IN6" s="160" t="s">
        <v>2566</v>
      </c>
      <c r="IO6" s="160" t="s">
        <v>2567</v>
      </c>
      <c r="IP6" s="160" t="s">
        <v>2568</v>
      </c>
      <c r="IQ6" s="160" t="s">
        <v>2569</v>
      </c>
      <c r="IR6" s="160" t="s">
        <v>2570</v>
      </c>
      <c r="IS6" s="160" t="s">
        <v>2571</v>
      </c>
      <c r="IT6" s="160" t="s">
        <v>2572</v>
      </c>
      <c r="IU6" s="160" t="s">
        <v>2573</v>
      </c>
      <c r="IV6" s="160" t="s">
        <v>2574</v>
      </c>
      <c r="IW6" s="160" t="s">
        <v>2575</v>
      </c>
      <c r="IX6" s="160" t="s">
        <v>2576</v>
      </c>
      <c r="IY6" s="160" t="s">
        <v>2577</v>
      </c>
      <c r="IZ6" s="160" t="s">
        <v>2578</v>
      </c>
      <c r="JA6" s="160" t="s">
        <v>2579</v>
      </c>
      <c r="JB6" s="160" t="s">
        <v>2580</v>
      </c>
      <c r="JC6" s="160" t="s">
        <v>2581</v>
      </c>
      <c r="JD6" s="160" t="s">
        <v>2582</v>
      </c>
      <c r="JE6" s="160" t="s">
        <v>2583</v>
      </c>
      <c r="JF6" s="160" t="s">
        <v>2584</v>
      </c>
      <c r="JG6" s="160" t="s">
        <v>2585</v>
      </c>
      <c r="JH6" s="160" t="s">
        <v>2586</v>
      </c>
      <c r="JI6" s="160" t="s">
        <v>2587</v>
      </c>
      <c r="JJ6" s="160" t="s">
        <v>2588</v>
      </c>
      <c r="JK6" s="160" t="s">
        <v>2589</v>
      </c>
      <c r="JL6" s="160" t="s">
        <v>2590</v>
      </c>
      <c r="JM6" s="160" t="s">
        <v>2591</v>
      </c>
      <c r="JN6" s="160" t="s">
        <v>2592</v>
      </c>
      <c r="JO6" s="160" t="s">
        <v>2593</v>
      </c>
      <c r="JP6" s="160" t="s">
        <v>2594</v>
      </c>
      <c r="JQ6" s="160" t="s">
        <v>2595</v>
      </c>
      <c r="JR6" s="160" t="s">
        <v>2596</v>
      </c>
      <c r="JS6" s="160" t="s">
        <v>2597</v>
      </c>
      <c r="JT6" s="160" t="s">
        <v>2598</v>
      </c>
      <c r="JU6" s="160" t="s">
        <v>2599</v>
      </c>
      <c r="JV6" s="160" t="s">
        <v>2600</v>
      </c>
      <c r="JW6" s="160" t="s">
        <v>2601</v>
      </c>
      <c r="JX6" s="160" t="s">
        <v>2602</v>
      </c>
      <c r="JY6" s="160" t="s">
        <v>2603</v>
      </c>
      <c r="JZ6" s="160" t="s">
        <v>2604</v>
      </c>
      <c r="KA6" s="160" t="s">
        <v>2605</v>
      </c>
      <c r="KB6" s="160" t="s">
        <v>2606</v>
      </c>
      <c r="KC6" s="160" t="s">
        <v>2607</v>
      </c>
      <c r="KD6" s="160" t="s">
        <v>2608</v>
      </c>
      <c r="KE6" s="160" t="s">
        <v>2609</v>
      </c>
      <c r="KF6" s="160" t="s">
        <v>2610</v>
      </c>
      <c r="KG6" s="160" t="s">
        <v>2611</v>
      </c>
      <c r="KH6" s="160" t="s">
        <v>2612</v>
      </c>
      <c r="KI6" s="160" t="s">
        <v>2613</v>
      </c>
    </row>
    <row r="7" spans="1:295" ht="27" customHeight="1" x14ac:dyDescent="0.3">
      <c r="A7" s="227" t="s">
        <v>17</v>
      </c>
      <c r="B7" s="227"/>
      <c r="C7" s="228" t="s">
        <v>1969</v>
      </c>
      <c r="D7" s="228"/>
      <c r="E7" s="228"/>
      <c r="F7" s="228" t="s">
        <v>1970</v>
      </c>
      <c r="G7" s="228" t="s">
        <v>1971</v>
      </c>
      <c r="H7" s="228"/>
      <c r="I7" s="228"/>
      <c r="J7" s="228"/>
      <c r="K7" s="228" t="s">
        <v>1972</v>
      </c>
      <c r="L7" s="228"/>
      <c r="M7" s="228"/>
      <c r="N7" s="228" t="s">
        <v>1973</v>
      </c>
      <c r="O7" s="228" t="s">
        <v>1974</v>
      </c>
      <c r="P7" s="228"/>
      <c r="Q7" s="228" t="s">
        <v>1975</v>
      </c>
      <c r="R7" s="228"/>
      <c r="S7" s="228" t="s">
        <v>1976</v>
      </c>
      <c r="T7" s="228"/>
      <c r="U7" s="228" t="s">
        <v>1977</v>
      </c>
      <c r="V7" s="228"/>
      <c r="W7" s="228"/>
      <c r="X7" s="228" t="s">
        <v>1978</v>
      </c>
      <c r="Y7" s="228"/>
      <c r="Z7" s="228"/>
      <c r="AA7" s="228" t="s">
        <v>1979</v>
      </c>
      <c r="AB7" s="228"/>
      <c r="AC7" s="228"/>
      <c r="AD7" s="228"/>
      <c r="AE7" s="228"/>
      <c r="AF7" s="228"/>
      <c r="AG7" s="228"/>
      <c r="AH7" s="228"/>
      <c r="AI7" s="228"/>
      <c r="AJ7" s="228" t="s">
        <v>1980</v>
      </c>
      <c r="AK7" s="228"/>
      <c r="AL7" s="228"/>
      <c r="AM7" s="228" t="s">
        <v>1981</v>
      </c>
      <c r="AN7" s="228"/>
      <c r="AO7" s="228" t="s">
        <v>1982</v>
      </c>
      <c r="AP7" s="228"/>
      <c r="AQ7" s="228" t="s">
        <v>1983</v>
      </c>
      <c r="AR7" s="228"/>
      <c r="AS7" s="228"/>
      <c r="AT7" s="228" t="s">
        <v>1984</v>
      </c>
      <c r="AU7" s="228"/>
      <c r="AV7" s="228" t="s">
        <v>1985</v>
      </c>
      <c r="AW7" s="228"/>
      <c r="AX7" s="228" t="s">
        <v>1984</v>
      </c>
      <c r="AY7" s="228"/>
      <c r="AZ7" s="228"/>
      <c r="BA7" s="228" t="s">
        <v>1986</v>
      </c>
      <c r="BB7" s="228" t="s">
        <v>1987</v>
      </c>
      <c r="BC7" s="228" t="s">
        <v>1988</v>
      </c>
      <c r="BD7" s="228"/>
      <c r="BE7" s="228"/>
      <c r="BF7" s="228" t="s">
        <v>1989</v>
      </c>
      <c r="BG7" s="228"/>
      <c r="BH7" s="228"/>
      <c r="BI7" s="228"/>
      <c r="BJ7" s="228"/>
      <c r="BK7" s="228" t="s">
        <v>1990</v>
      </c>
      <c r="BL7" s="228" t="s">
        <v>1991</v>
      </c>
      <c r="BM7" s="228"/>
      <c r="BN7" s="228" t="s">
        <v>1992</v>
      </c>
      <c r="BO7" s="228"/>
      <c r="BP7" s="228"/>
      <c r="BQ7" s="228" t="s">
        <v>1993</v>
      </c>
      <c r="BR7" s="228"/>
      <c r="BS7" s="228"/>
      <c r="BT7" s="228"/>
      <c r="BU7" s="228" t="s">
        <v>1994</v>
      </c>
      <c r="BV7" s="228" t="s">
        <v>1995</v>
      </c>
      <c r="BW7" s="228" t="s">
        <v>1996</v>
      </c>
      <c r="BX7" s="228"/>
      <c r="BY7" s="228"/>
      <c r="BZ7" s="228"/>
      <c r="CA7" s="228" t="s">
        <v>1997</v>
      </c>
      <c r="CB7" s="228"/>
      <c r="CC7" s="228"/>
      <c r="CD7" s="228"/>
      <c r="CE7" s="228"/>
      <c r="CF7" s="228" t="s">
        <v>1998</v>
      </c>
      <c r="CG7" s="228"/>
      <c r="CH7" s="228"/>
      <c r="CI7" s="228"/>
      <c r="CJ7" s="228" t="s">
        <v>1999</v>
      </c>
      <c r="CK7" s="228"/>
      <c r="CL7" s="228" t="s">
        <v>2000</v>
      </c>
      <c r="CM7" s="228"/>
      <c r="CN7" s="228" t="s">
        <v>2001</v>
      </c>
      <c r="CO7" s="228" t="s">
        <v>2002</v>
      </c>
      <c r="CP7" s="228"/>
      <c r="CQ7" s="228"/>
      <c r="CR7" s="228" t="s">
        <v>2003</v>
      </c>
      <c r="CS7" s="228"/>
      <c r="CT7" s="228"/>
      <c r="CU7" s="228"/>
      <c r="CV7" s="228"/>
      <c r="CW7" s="228" t="s">
        <v>2004</v>
      </c>
      <c r="CX7" s="228" t="s">
        <v>2005</v>
      </c>
      <c r="CY7" s="228"/>
      <c r="CZ7" s="228"/>
      <c r="DA7" s="228"/>
      <c r="DB7" s="228"/>
      <c r="DC7" s="228"/>
      <c r="DD7" s="228" t="s">
        <v>2006</v>
      </c>
      <c r="DE7" s="228"/>
      <c r="DF7" s="228"/>
      <c r="DG7" s="228" t="s">
        <v>2007</v>
      </c>
      <c r="DH7" s="228"/>
      <c r="DI7" s="228" t="s">
        <v>2008</v>
      </c>
      <c r="DJ7" s="228"/>
      <c r="DK7" s="228" t="s">
        <v>2009</v>
      </c>
      <c r="DL7" s="228" t="s">
        <v>2010</v>
      </c>
      <c r="DM7" s="228"/>
      <c r="DN7" s="228"/>
      <c r="DO7" s="228"/>
      <c r="DP7" s="228"/>
      <c r="DQ7" s="228" t="s">
        <v>2011</v>
      </c>
      <c r="DR7" s="228" t="s">
        <v>2012</v>
      </c>
      <c r="DS7" s="228" t="s">
        <v>2013</v>
      </c>
      <c r="DT7" s="228"/>
      <c r="DU7" s="228"/>
      <c r="DV7" s="228"/>
      <c r="DW7" s="228"/>
      <c r="DX7" s="228"/>
      <c r="DY7" s="228"/>
      <c r="DZ7" s="228"/>
      <c r="EA7" s="228" t="s">
        <v>2014</v>
      </c>
      <c r="EB7" s="228" t="s">
        <v>2015</v>
      </c>
      <c r="EC7" s="228"/>
      <c r="ED7" s="228"/>
      <c r="EE7" s="228" t="s">
        <v>2014</v>
      </c>
      <c r="EF7" s="228"/>
      <c r="EG7" s="228" t="s">
        <v>2016</v>
      </c>
      <c r="EH7" s="228" t="s">
        <v>2017</v>
      </c>
      <c r="EI7" s="228"/>
      <c r="EJ7" s="228" t="s">
        <v>2018</v>
      </c>
      <c r="EK7" s="228"/>
      <c r="EL7" s="228"/>
      <c r="EM7" s="228"/>
      <c r="EN7" s="228"/>
      <c r="EO7" s="228"/>
      <c r="EP7" s="228"/>
      <c r="EQ7" s="228"/>
      <c r="ER7" s="228"/>
      <c r="ES7" s="228"/>
      <c r="ET7" s="228" t="s">
        <v>2019</v>
      </c>
      <c r="EU7" s="228" t="s">
        <v>2020</v>
      </c>
      <c r="EV7" s="228" t="s">
        <v>2021</v>
      </c>
      <c r="EW7" s="228" t="s">
        <v>2022</v>
      </c>
      <c r="EX7" s="228" t="s">
        <v>2023</v>
      </c>
      <c r="EY7" s="228" t="s">
        <v>2024</v>
      </c>
      <c r="EZ7" s="228" t="s">
        <v>2025</v>
      </c>
      <c r="FA7" s="228"/>
      <c r="FB7" s="228" t="s">
        <v>2026</v>
      </c>
      <c r="FC7" s="228"/>
      <c r="FD7" s="228" t="s">
        <v>2027</v>
      </c>
      <c r="FE7" s="228"/>
      <c r="FF7" s="228"/>
      <c r="FG7" s="228" t="s">
        <v>2028</v>
      </c>
      <c r="FH7" s="228"/>
      <c r="FI7" s="228"/>
      <c r="FJ7" s="228" t="s">
        <v>2029</v>
      </c>
      <c r="FK7" s="228"/>
      <c r="FL7" s="228"/>
      <c r="FM7" s="228" t="s">
        <v>2030</v>
      </c>
      <c r="FN7" s="228"/>
      <c r="FO7" s="228"/>
      <c r="FP7" s="228" t="s">
        <v>2031</v>
      </c>
      <c r="FQ7" s="228"/>
      <c r="FR7" s="228"/>
      <c r="FS7" s="228" t="s">
        <v>2032</v>
      </c>
      <c r="FT7" s="228" t="s">
        <v>2031</v>
      </c>
      <c r="FU7" s="228"/>
      <c r="FV7" s="228"/>
      <c r="FW7" s="228"/>
      <c r="FX7" s="228" t="s">
        <v>2033</v>
      </c>
      <c r="FY7" s="228" t="s">
        <v>2034</v>
      </c>
      <c r="FZ7" s="228" t="s">
        <v>2035</v>
      </c>
      <c r="GA7" s="228" t="s">
        <v>2036</v>
      </c>
      <c r="GB7" s="228" t="s">
        <v>2037</v>
      </c>
      <c r="GC7" s="228" t="s">
        <v>2038</v>
      </c>
      <c r="GD7" s="228"/>
      <c r="GE7" s="228" t="s">
        <v>2039</v>
      </c>
      <c r="GF7" s="228" t="s">
        <v>2040</v>
      </c>
      <c r="GG7" s="228" t="s">
        <v>2041</v>
      </c>
      <c r="GH7" s="228" t="s">
        <v>2042</v>
      </c>
      <c r="GI7" s="228" t="s">
        <v>2043</v>
      </c>
      <c r="GJ7" s="228"/>
      <c r="GK7" s="228" t="s">
        <v>2042</v>
      </c>
      <c r="GL7" s="228" t="s">
        <v>2044</v>
      </c>
      <c r="GM7" s="228"/>
      <c r="GN7" s="228" t="s">
        <v>2045</v>
      </c>
      <c r="GO7" s="228" t="s">
        <v>2046</v>
      </c>
      <c r="GP7" s="228" t="s">
        <v>2041</v>
      </c>
      <c r="GQ7" s="228"/>
      <c r="GR7" s="228" t="s">
        <v>2047</v>
      </c>
      <c r="GS7" s="228"/>
      <c r="GT7" s="228"/>
      <c r="GU7" s="228" t="s">
        <v>2048</v>
      </c>
      <c r="GV7" s="228" t="s">
        <v>2043</v>
      </c>
      <c r="GW7" s="228"/>
      <c r="GX7" s="228" t="s">
        <v>2049</v>
      </c>
      <c r="GY7" s="228" t="s">
        <v>2050</v>
      </c>
      <c r="GZ7" s="228"/>
      <c r="HA7" s="228" t="s">
        <v>2049</v>
      </c>
      <c r="HB7" s="228" t="s">
        <v>2051</v>
      </c>
      <c r="HC7" s="228"/>
      <c r="HD7" s="228" t="s">
        <v>2052</v>
      </c>
      <c r="HE7" s="228" t="s">
        <v>2053</v>
      </c>
      <c r="HF7" s="228" t="s">
        <v>2054</v>
      </c>
      <c r="HG7" s="228" t="s">
        <v>2055</v>
      </c>
      <c r="HH7" s="228" t="s">
        <v>2053</v>
      </c>
      <c r="HI7" s="228" t="s">
        <v>2056</v>
      </c>
      <c r="HJ7" s="228"/>
      <c r="HK7" s="228"/>
      <c r="HL7" s="228"/>
      <c r="HM7" s="228"/>
      <c r="HN7" s="228"/>
      <c r="HO7" s="228" t="s">
        <v>2057</v>
      </c>
      <c r="HP7" s="228"/>
      <c r="HQ7" s="228"/>
      <c r="HR7" s="228"/>
      <c r="HS7" s="228"/>
      <c r="HT7" s="228"/>
      <c r="HU7" s="228"/>
      <c r="HV7" s="228"/>
      <c r="HW7" s="228"/>
      <c r="HX7" s="228"/>
      <c r="HY7" s="228" t="s">
        <v>2058</v>
      </c>
      <c r="HZ7" s="228"/>
      <c r="IA7" s="228" t="s">
        <v>2059</v>
      </c>
      <c r="IB7" s="228"/>
      <c r="IC7" s="228"/>
      <c r="ID7" s="228"/>
      <c r="IE7" s="228"/>
      <c r="IF7" s="228"/>
      <c r="IG7" s="228"/>
      <c r="IH7" s="228"/>
      <c r="II7" s="228"/>
      <c r="IJ7" s="228" t="s">
        <v>2060</v>
      </c>
      <c r="IK7" s="228"/>
      <c r="IL7" s="228"/>
      <c r="IM7" s="228"/>
      <c r="IN7" s="228"/>
      <c r="IO7" s="228" t="s">
        <v>2061</v>
      </c>
      <c r="IP7" s="228"/>
      <c r="IQ7" s="228" t="s">
        <v>2062</v>
      </c>
      <c r="IR7" s="228"/>
      <c r="IS7" s="228" t="s">
        <v>2063</v>
      </c>
      <c r="IT7" s="228"/>
      <c r="IU7" s="228"/>
      <c r="IV7" s="228"/>
      <c r="IW7" s="228" t="s">
        <v>2064</v>
      </c>
      <c r="IX7" s="228"/>
      <c r="IY7" s="228" t="s">
        <v>2065</v>
      </c>
      <c r="IZ7" s="228" t="s">
        <v>2066</v>
      </c>
      <c r="JA7" s="228" t="s">
        <v>2067</v>
      </c>
      <c r="JB7" s="228" t="s">
        <v>2068</v>
      </c>
      <c r="JC7" s="228"/>
      <c r="JD7" s="228" t="s">
        <v>2069</v>
      </c>
      <c r="JE7" s="228"/>
      <c r="JF7" s="228" t="s">
        <v>2070</v>
      </c>
      <c r="JG7" s="228"/>
      <c r="JH7" s="228"/>
      <c r="JI7" s="228" t="s">
        <v>2071</v>
      </c>
      <c r="JJ7" s="228"/>
      <c r="JK7" s="228"/>
      <c r="JL7" s="228"/>
      <c r="JM7" s="228"/>
      <c r="JN7" s="228"/>
      <c r="JO7" s="228" t="s">
        <v>2072</v>
      </c>
      <c r="JP7" s="228"/>
      <c r="JQ7" s="228" t="s">
        <v>2073</v>
      </c>
      <c r="JR7" s="228"/>
      <c r="JS7" s="228"/>
      <c r="JT7" s="228" t="s">
        <v>2074</v>
      </c>
      <c r="JU7" s="228" t="s">
        <v>2075</v>
      </c>
      <c r="JV7" s="228" t="s">
        <v>2076</v>
      </c>
      <c r="JW7" s="228" t="s">
        <v>2059</v>
      </c>
      <c r="JX7" s="228" t="s">
        <v>2077</v>
      </c>
      <c r="JY7" s="228" t="s">
        <v>2078</v>
      </c>
      <c r="JZ7" s="228" t="s">
        <v>2079</v>
      </c>
      <c r="KA7" s="228"/>
      <c r="KB7" s="228"/>
      <c r="KC7" s="228" t="s">
        <v>2080</v>
      </c>
      <c r="KD7" s="228"/>
      <c r="KE7" s="228"/>
      <c r="KF7" s="228" t="s">
        <v>2075</v>
      </c>
      <c r="KG7" s="228" t="s">
        <v>2081</v>
      </c>
      <c r="KH7" s="228" t="s">
        <v>2082</v>
      </c>
      <c r="KI7" s="228"/>
    </row>
    <row r="8" spans="1:295" ht="27" customHeight="1" x14ac:dyDescent="0.3">
      <c r="A8" s="159" t="s">
        <v>46</v>
      </c>
      <c r="B8" s="159" t="s">
        <v>545</v>
      </c>
      <c r="C8" s="160" t="s">
        <v>389</v>
      </c>
      <c r="D8" s="160" t="s">
        <v>2083</v>
      </c>
      <c r="E8" s="160" t="s">
        <v>2084</v>
      </c>
      <c r="F8" s="160" t="s">
        <v>2085</v>
      </c>
      <c r="G8" s="160" t="s">
        <v>2086</v>
      </c>
      <c r="H8" s="160" t="s">
        <v>454</v>
      </c>
      <c r="I8" s="160" t="s">
        <v>2087</v>
      </c>
      <c r="J8" s="160" t="s">
        <v>2088</v>
      </c>
      <c r="K8" s="160" t="s">
        <v>2089</v>
      </c>
      <c r="L8" s="160" t="s">
        <v>2090</v>
      </c>
      <c r="M8" s="160" t="s">
        <v>394</v>
      </c>
      <c r="N8" s="160" t="s">
        <v>2091</v>
      </c>
      <c r="O8" s="161" t="s">
        <v>2092</v>
      </c>
      <c r="P8" s="160" t="s">
        <v>2093</v>
      </c>
      <c r="Q8" s="160" t="s">
        <v>2094</v>
      </c>
      <c r="R8" s="160" t="s">
        <v>2093</v>
      </c>
      <c r="S8" s="160" t="s">
        <v>2095</v>
      </c>
      <c r="T8" s="160" t="s">
        <v>2088</v>
      </c>
      <c r="U8" s="160" t="s">
        <v>2096</v>
      </c>
      <c r="V8" s="160" t="s">
        <v>2097</v>
      </c>
      <c r="W8" s="160" t="s">
        <v>2098</v>
      </c>
      <c r="X8" s="160" t="s">
        <v>2099</v>
      </c>
      <c r="Y8" s="160" t="s">
        <v>2100</v>
      </c>
      <c r="Z8" s="160" t="s">
        <v>2101</v>
      </c>
      <c r="AA8" s="160" t="s">
        <v>2102</v>
      </c>
      <c r="AB8" s="160" t="s">
        <v>2103</v>
      </c>
      <c r="AC8" s="160" t="s">
        <v>2104</v>
      </c>
      <c r="AD8" s="160" t="s">
        <v>2105</v>
      </c>
      <c r="AE8" s="160" t="s">
        <v>2106</v>
      </c>
      <c r="AF8" s="160" t="s">
        <v>2091</v>
      </c>
      <c r="AG8" s="160" t="s">
        <v>2092</v>
      </c>
      <c r="AH8" s="160" t="s">
        <v>2107</v>
      </c>
      <c r="AI8" s="160" t="s">
        <v>2108</v>
      </c>
      <c r="AJ8" s="161" t="s">
        <v>2109</v>
      </c>
      <c r="AK8" s="161" t="s">
        <v>2110</v>
      </c>
      <c r="AL8" s="160" t="s">
        <v>2111</v>
      </c>
      <c r="AM8" s="160" t="s">
        <v>2109</v>
      </c>
      <c r="AN8" s="160" t="s">
        <v>2110</v>
      </c>
      <c r="AO8" s="160" t="s">
        <v>2112</v>
      </c>
      <c r="AP8" s="160" t="s">
        <v>2113</v>
      </c>
      <c r="AQ8" s="160" t="s">
        <v>2114</v>
      </c>
      <c r="AR8" s="160" t="s">
        <v>2115</v>
      </c>
      <c r="AS8" s="160" t="s">
        <v>2116</v>
      </c>
      <c r="AT8" s="161" t="s">
        <v>2117</v>
      </c>
      <c r="AU8" s="161" t="s">
        <v>2118</v>
      </c>
      <c r="AV8" s="160" t="s">
        <v>2119</v>
      </c>
      <c r="AW8" s="160" t="s">
        <v>2120</v>
      </c>
      <c r="AX8" s="160" t="s">
        <v>2121</v>
      </c>
      <c r="AY8" s="160" t="s">
        <v>2122</v>
      </c>
      <c r="AZ8" s="160" t="s">
        <v>2123</v>
      </c>
      <c r="BA8" s="160" t="s">
        <v>2124</v>
      </c>
      <c r="BB8" s="161" t="s">
        <v>2125</v>
      </c>
      <c r="BC8" s="160" t="s">
        <v>294</v>
      </c>
      <c r="BD8" s="160" t="s">
        <v>2126</v>
      </c>
      <c r="BE8" s="160" t="s">
        <v>2127</v>
      </c>
      <c r="BF8" s="160" t="s">
        <v>2117</v>
      </c>
      <c r="BG8" s="160" t="s">
        <v>2118</v>
      </c>
      <c r="BH8" s="160" t="s">
        <v>450</v>
      </c>
      <c r="BI8" s="160" t="s">
        <v>2128</v>
      </c>
      <c r="BJ8" s="160" t="s">
        <v>2129</v>
      </c>
      <c r="BK8" s="160" t="s">
        <v>2130</v>
      </c>
      <c r="BL8" s="160" t="s">
        <v>2131</v>
      </c>
      <c r="BM8" s="160" t="s">
        <v>2132</v>
      </c>
      <c r="BN8" s="160" t="s">
        <v>2125</v>
      </c>
      <c r="BO8" s="160" t="s">
        <v>516</v>
      </c>
      <c r="BP8" s="160" t="s">
        <v>508</v>
      </c>
      <c r="BQ8" s="160" t="s">
        <v>2133</v>
      </c>
      <c r="BR8" s="160" t="s">
        <v>2134</v>
      </c>
      <c r="BS8" s="160" t="s">
        <v>2135</v>
      </c>
      <c r="BT8" s="160" t="s">
        <v>2136</v>
      </c>
      <c r="BU8" s="160" t="s">
        <v>2136</v>
      </c>
      <c r="BV8" s="160" t="s">
        <v>2137</v>
      </c>
      <c r="BW8" s="160" t="s">
        <v>2138</v>
      </c>
      <c r="BX8" s="160" t="s">
        <v>2139</v>
      </c>
      <c r="BY8" s="160" t="s">
        <v>2140</v>
      </c>
      <c r="BZ8" s="160" t="s">
        <v>2141</v>
      </c>
      <c r="CA8" s="160" t="s">
        <v>443</v>
      </c>
      <c r="CB8" s="160" t="s">
        <v>2142</v>
      </c>
      <c r="CC8" s="160" t="s">
        <v>2143</v>
      </c>
      <c r="CD8" s="160" t="s">
        <v>2144</v>
      </c>
      <c r="CE8" s="160" t="s">
        <v>2145</v>
      </c>
      <c r="CF8" s="160" t="s">
        <v>2146</v>
      </c>
      <c r="CG8" s="160" t="s">
        <v>2147</v>
      </c>
      <c r="CH8" s="160" t="s">
        <v>2148</v>
      </c>
      <c r="CI8" s="160" t="s">
        <v>2149</v>
      </c>
      <c r="CJ8" s="160" t="s">
        <v>2150</v>
      </c>
      <c r="CK8" s="160" t="s">
        <v>2151</v>
      </c>
      <c r="CL8" s="160" t="s">
        <v>2152</v>
      </c>
      <c r="CM8" s="160" t="s">
        <v>2153</v>
      </c>
      <c r="CN8" s="160" t="s">
        <v>2154</v>
      </c>
      <c r="CO8" s="160" t="s">
        <v>2155</v>
      </c>
      <c r="CP8" s="160" t="s">
        <v>2156</v>
      </c>
      <c r="CQ8" s="160" t="s">
        <v>2157</v>
      </c>
      <c r="CR8" s="160" t="s">
        <v>2158</v>
      </c>
      <c r="CS8" s="160" t="s">
        <v>2159</v>
      </c>
      <c r="CT8" s="160" t="s">
        <v>2160</v>
      </c>
      <c r="CU8" s="160" t="s">
        <v>2161</v>
      </c>
      <c r="CV8" s="160" t="s">
        <v>2162</v>
      </c>
      <c r="CW8" s="160" t="s">
        <v>2163</v>
      </c>
      <c r="CX8" s="160" t="s">
        <v>383</v>
      </c>
      <c r="CY8" s="160" t="s">
        <v>298</v>
      </c>
      <c r="CZ8" s="160" t="s">
        <v>2164</v>
      </c>
      <c r="DA8" s="160" t="s">
        <v>2165</v>
      </c>
      <c r="DB8" s="160" t="s">
        <v>2166</v>
      </c>
      <c r="DC8" s="160" t="s">
        <v>2167</v>
      </c>
      <c r="DD8" s="160" t="s">
        <v>2148</v>
      </c>
      <c r="DE8" s="160" t="s">
        <v>2149</v>
      </c>
      <c r="DF8" s="160" t="s">
        <v>2168</v>
      </c>
      <c r="DG8" s="160" t="s">
        <v>2169</v>
      </c>
      <c r="DH8" s="160" t="s">
        <v>2170</v>
      </c>
      <c r="DI8" s="160" t="s">
        <v>2171</v>
      </c>
      <c r="DJ8" s="160" t="s">
        <v>2172</v>
      </c>
      <c r="DK8" s="160" t="s">
        <v>2173</v>
      </c>
      <c r="DL8" s="160" t="s">
        <v>298</v>
      </c>
      <c r="DM8" s="160" t="s">
        <v>2164</v>
      </c>
      <c r="DN8" s="160" t="s">
        <v>2165</v>
      </c>
      <c r="DO8" s="160" t="s">
        <v>2174</v>
      </c>
      <c r="DP8" s="160" t="s">
        <v>2175</v>
      </c>
      <c r="DQ8" s="160" t="s">
        <v>2176</v>
      </c>
      <c r="DR8" s="160" t="s">
        <v>2177</v>
      </c>
      <c r="DS8" s="160" t="s">
        <v>2178</v>
      </c>
      <c r="DT8" s="160" t="s">
        <v>2179</v>
      </c>
      <c r="DU8" s="160" t="s">
        <v>383</v>
      </c>
      <c r="DV8" s="160" t="s">
        <v>298</v>
      </c>
      <c r="DW8" s="160" t="s">
        <v>2168</v>
      </c>
      <c r="DX8" s="160" t="s">
        <v>2177</v>
      </c>
      <c r="DY8" s="160" t="s">
        <v>2180</v>
      </c>
      <c r="DZ8" s="160" t="s">
        <v>2181</v>
      </c>
      <c r="EA8" s="160" t="s">
        <v>2182</v>
      </c>
      <c r="EB8" s="160" t="s">
        <v>2183</v>
      </c>
      <c r="EC8" s="160" t="s">
        <v>2184</v>
      </c>
      <c r="ED8" s="160" t="s">
        <v>2185</v>
      </c>
      <c r="EE8" s="160" t="s">
        <v>2186</v>
      </c>
      <c r="EF8" s="160" t="s">
        <v>2187</v>
      </c>
      <c r="EG8" s="160" t="s">
        <v>2126</v>
      </c>
      <c r="EH8" s="160" t="s">
        <v>2133</v>
      </c>
      <c r="EI8" s="160" t="s">
        <v>2188</v>
      </c>
      <c r="EJ8" s="160" t="s">
        <v>2189</v>
      </c>
      <c r="EK8" s="160" t="s">
        <v>2190</v>
      </c>
      <c r="EL8" s="160" t="s">
        <v>2191</v>
      </c>
      <c r="EM8" s="160" t="s">
        <v>2192</v>
      </c>
      <c r="EN8" s="160" t="s">
        <v>2193</v>
      </c>
      <c r="EO8" s="160" t="s">
        <v>2194</v>
      </c>
      <c r="EP8" s="160" t="s">
        <v>2195</v>
      </c>
      <c r="EQ8" s="160" t="s">
        <v>2196</v>
      </c>
      <c r="ER8" s="160" t="s">
        <v>417</v>
      </c>
      <c r="ES8" s="160" t="s">
        <v>2197</v>
      </c>
      <c r="ET8" s="160" t="s">
        <v>2198</v>
      </c>
      <c r="EU8" s="160" t="s">
        <v>2199</v>
      </c>
      <c r="EV8" s="160" t="s">
        <v>2200</v>
      </c>
      <c r="EW8" s="160" t="s">
        <v>2201</v>
      </c>
      <c r="EX8" s="160" t="s">
        <v>2202</v>
      </c>
      <c r="EY8" s="160" t="s">
        <v>430</v>
      </c>
      <c r="EZ8" s="160" t="s">
        <v>2203</v>
      </c>
      <c r="FA8" s="160" t="s">
        <v>2204</v>
      </c>
      <c r="FB8" s="160" t="s">
        <v>2187</v>
      </c>
      <c r="FC8" s="160" t="s">
        <v>2192</v>
      </c>
      <c r="FD8" s="160" t="s">
        <v>2205</v>
      </c>
      <c r="FE8" s="160" t="s">
        <v>2206</v>
      </c>
      <c r="FF8" s="160" t="s">
        <v>2207</v>
      </c>
      <c r="FG8" s="160" t="s">
        <v>2208</v>
      </c>
      <c r="FH8" s="160" t="s">
        <v>2209</v>
      </c>
      <c r="FI8" s="160" t="s">
        <v>2210</v>
      </c>
      <c r="FJ8" s="160" t="s">
        <v>443</v>
      </c>
      <c r="FK8" s="160" t="s">
        <v>2142</v>
      </c>
      <c r="FL8" s="160" t="s">
        <v>2211</v>
      </c>
      <c r="FM8" s="160" t="s">
        <v>2180</v>
      </c>
      <c r="FN8" s="160" t="s">
        <v>2181</v>
      </c>
      <c r="FO8" s="160" t="s">
        <v>2212</v>
      </c>
      <c r="FP8" s="160" t="s">
        <v>2213</v>
      </c>
      <c r="FQ8" s="161" t="s">
        <v>2214</v>
      </c>
      <c r="FR8" s="160" t="s">
        <v>2215</v>
      </c>
      <c r="FS8" s="160" t="s">
        <v>2216</v>
      </c>
      <c r="FT8" s="160" t="s">
        <v>2217</v>
      </c>
      <c r="FU8" s="160" t="s">
        <v>2218</v>
      </c>
      <c r="FV8" s="160" t="s">
        <v>2219</v>
      </c>
      <c r="FW8" s="160" t="s">
        <v>2220</v>
      </c>
      <c r="FX8" s="160" t="s">
        <v>2221</v>
      </c>
      <c r="FY8" s="160" t="s">
        <v>139</v>
      </c>
      <c r="FZ8" s="160" t="s">
        <v>2222</v>
      </c>
      <c r="GA8" s="160" t="s">
        <v>2189</v>
      </c>
      <c r="GB8" s="161" t="s">
        <v>2223</v>
      </c>
      <c r="GC8" s="160" t="s">
        <v>2213</v>
      </c>
      <c r="GD8" s="160" t="s">
        <v>2212</v>
      </c>
      <c r="GE8" s="160" t="s">
        <v>2224</v>
      </c>
      <c r="GF8" s="161" t="s">
        <v>2225</v>
      </c>
      <c r="GG8" s="160" t="s">
        <v>2226</v>
      </c>
      <c r="GH8" s="160" t="s">
        <v>2227</v>
      </c>
      <c r="GI8" s="160" t="s">
        <v>383</v>
      </c>
      <c r="GJ8" s="160" t="s">
        <v>2228</v>
      </c>
      <c r="GK8" s="160" t="s">
        <v>2229</v>
      </c>
      <c r="GL8" s="160" t="s">
        <v>2230</v>
      </c>
      <c r="GM8" s="160" t="s">
        <v>2231</v>
      </c>
      <c r="GN8" s="160" t="s">
        <v>2232</v>
      </c>
      <c r="GO8" s="160" t="s">
        <v>2233</v>
      </c>
      <c r="GP8" s="160" t="s">
        <v>2234</v>
      </c>
      <c r="GQ8" s="161" t="s">
        <v>2233</v>
      </c>
      <c r="GR8" s="160" t="s">
        <v>2235</v>
      </c>
      <c r="GS8" s="160" t="s">
        <v>2236</v>
      </c>
      <c r="GT8" s="160" t="s">
        <v>2237</v>
      </c>
      <c r="GU8" s="160" t="s">
        <v>2238</v>
      </c>
      <c r="GV8" s="160" t="s">
        <v>2239</v>
      </c>
      <c r="GW8" s="160" t="s">
        <v>2240</v>
      </c>
      <c r="GX8" s="160" t="s">
        <v>2241</v>
      </c>
      <c r="GY8" s="160" t="s">
        <v>2242</v>
      </c>
      <c r="GZ8" s="160" t="s">
        <v>2243</v>
      </c>
      <c r="HA8" s="160" t="s">
        <v>2244</v>
      </c>
      <c r="HB8" s="161" t="s">
        <v>2245</v>
      </c>
      <c r="HC8" s="161" t="s">
        <v>2246</v>
      </c>
      <c r="HD8" s="160" t="s">
        <v>2247</v>
      </c>
      <c r="HE8" s="160" t="s">
        <v>2247</v>
      </c>
      <c r="HF8" s="160" t="s">
        <v>524</v>
      </c>
      <c r="HG8" s="160" t="s">
        <v>524</v>
      </c>
      <c r="HH8" s="160" t="s">
        <v>2248</v>
      </c>
      <c r="HI8" s="161" t="s">
        <v>2245</v>
      </c>
      <c r="HJ8" s="161" t="s">
        <v>2246</v>
      </c>
      <c r="HK8" s="160" t="s">
        <v>2249</v>
      </c>
      <c r="HL8" s="160" t="s">
        <v>2250</v>
      </c>
      <c r="HM8" s="160" t="s">
        <v>2251</v>
      </c>
      <c r="HN8" s="160" t="s">
        <v>2252</v>
      </c>
      <c r="HO8" s="160" t="s">
        <v>2253</v>
      </c>
      <c r="HP8" s="160" t="s">
        <v>2254</v>
      </c>
      <c r="HQ8" s="160" t="s">
        <v>2255</v>
      </c>
      <c r="HR8" s="160" t="s">
        <v>2256</v>
      </c>
      <c r="HS8" s="160" t="s">
        <v>2257</v>
      </c>
      <c r="HT8" s="160" t="s">
        <v>2258</v>
      </c>
      <c r="HU8" s="160" t="s">
        <v>2259</v>
      </c>
      <c r="HV8" s="160" t="s">
        <v>2260</v>
      </c>
      <c r="HW8" s="160" t="s">
        <v>2261</v>
      </c>
      <c r="HX8" s="160" t="s">
        <v>2262</v>
      </c>
      <c r="HY8" s="160" t="s">
        <v>2263</v>
      </c>
      <c r="HZ8" s="160" t="s">
        <v>2264</v>
      </c>
      <c r="IA8" s="160" t="s">
        <v>2265</v>
      </c>
      <c r="IB8" s="160" t="s">
        <v>2266</v>
      </c>
      <c r="IC8" s="160" t="s">
        <v>2267</v>
      </c>
      <c r="ID8" s="160" t="s">
        <v>2268</v>
      </c>
      <c r="IE8" s="160" t="s">
        <v>2269</v>
      </c>
      <c r="IF8" s="160" t="s">
        <v>2255</v>
      </c>
      <c r="IG8" s="160" t="s">
        <v>2256</v>
      </c>
      <c r="IH8" s="160" t="s">
        <v>2270</v>
      </c>
      <c r="II8" s="160" t="s">
        <v>2271</v>
      </c>
      <c r="IJ8" s="160" t="s">
        <v>2248</v>
      </c>
      <c r="IK8" s="160" t="s">
        <v>2188</v>
      </c>
      <c r="IL8" s="161" t="s">
        <v>2272</v>
      </c>
      <c r="IM8" s="161" t="s">
        <v>2273</v>
      </c>
      <c r="IN8" s="160" t="s">
        <v>2274</v>
      </c>
      <c r="IO8" s="160" t="s">
        <v>2273</v>
      </c>
      <c r="IP8" s="160" t="s">
        <v>2275</v>
      </c>
      <c r="IQ8" s="160" t="s">
        <v>2276</v>
      </c>
      <c r="IR8" s="160" t="s">
        <v>2277</v>
      </c>
      <c r="IS8" s="161" t="s">
        <v>2275</v>
      </c>
      <c r="IT8" s="160" t="s">
        <v>2278</v>
      </c>
      <c r="IU8" s="160" t="s">
        <v>2279</v>
      </c>
      <c r="IV8" s="160" t="s">
        <v>2276</v>
      </c>
      <c r="IW8" s="161" t="s">
        <v>2272</v>
      </c>
      <c r="IX8" s="160" t="s">
        <v>2277</v>
      </c>
      <c r="IY8" s="160" t="s">
        <v>536</v>
      </c>
      <c r="IZ8" s="160" t="s">
        <v>536</v>
      </c>
      <c r="JA8" s="160" t="s">
        <v>2280</v>
      </c>
      <c r="JB8" s="160" t="s">
        <v>2281</v>
      </c>
      <c r="JC8" s="160" t="s">
        <v>2282</v>
      </c>
      <c r="JD8" s="160" t="s">
        <v>2283</v>
      </c>
      <c r="JE8" s="160" t="s">
        <v>2284</v>
      </c>
      <c r="JF8" s="160" t="s">
        <v>2282</v>
      </c>
      <c r="JG8" s="160" t="s">
        <v>2285</v>
      </c>
      <c r="JH8" s="160" t="s">
        <v>2286</v>
      </c>
      <c r="JI8" s="160" t="s">
        <v>2285</v>
      </c>
      <c r="JJ8" s="160" t="s">
        <v>2287</v>
      </c>
      <c r="JK8" s="160" t="s">
        <v>2288</v>
      </c>
      <c r="JL8" s="160" t="s">
        <v>2289</v>
      </c>
      <c r="JM8" s="160" t="s">
        <v>2290</v>
      </c>
      <c r="JN8" s="160" t="s">
        <v>2291</v>
      </c>
      <c r="JO8" s="160" t="s">
        <v>2292</v>
      </c>
      <c r="JP8" s="160" t="s">
        <v>2293</v>
      </c>
      <c r="JQ8" s="160" t="s">
        <v>2294</v>
      </c>
      <c r="JR8" s="160" t="s">
        <v>2295</v>
      </c>
      <c r="JS8" s="160" t="s">
        <v>2296</v>
      </c>
      <c r="JT8" s="160" t="s">
        <v>2297</v>
      </c>
      <c r="JU8" s="160" t="s">
        <v>2269</v>
      </c>
      <c r="JV8" s="160" t="s">
        <v>2298</v>
      </c>
      <c r="JW8" s="160" t="s">
        <v>2299</v>
      </c>
      <c r="JX8" s="160" t="s">
        <v>2300</v>
      </c>
      <c r="JY8" s="160" t="s">
        <v>2301</v>
      </c>
      <c r="JZ8" s="160" t="s">
        <v>2302</v>
      </c>
      <c r="KA8" s="160" t="s">
        <v>2249</v>
      </c>
      <c r="KB8" s="160" t="s">
        <v>2303</v>
      </c>
      <c r="KC8" s="160" t="s">
        <v>2302</v>
      </c>
      <c r="KD8" s="160" t="s">
        <v>2250</v>
      </c>
      <c r="KE8" s="160" t="s">
        <v>2304</v>
      </c>
      <c r="KF8" s="160" t="s">
        <v>2305</v>
      </c>
      <c r="KG8" s="160" t="s">
        <v>2305</v>
      </c>
      <c r="KH8" s="160" t="s">
        <v>2306</v>
      </c>
      <c r="KI8" s="160" t="s">
        <v>2135</v>
      </c>
    </row>
    <row r="9" spans="1:295" ht="18" customHeight="1" x14ac:dyDescent="0.3">
      <c r="A9" s="162" t="s">
        <v>50</v>
      </c>
      <c r="B9" s="162" t="s">
        <v>766</v>
      </c>
      <c r="C9" s="163">
        <v>0</v>
      </c>
      <c r="D9" s="163">
        <v>1.8341000000000001</v>
      </c>
      <c r="E9" s="163">
        <v>-6.5209000000000001</v>
      </c>
      <c r="F9" s="163">
        <v>4.3479999999999999</v>
      </c>
      <c r="G9" s="163">
        <v>9.5432000000000006</v>
      </c>
      <c r="H9" s="164"/>
      <c r="I9" s="163">
        <v>12.4079</v>
      </c>
      <c r="J9" s="164"/>
      <c r="K9" s="163">
        <v>11.7659</v>
      </c>
      <c r="L9" s="163">
        <v>-3.0139</v>
      </c>
      <c r="M9" s="163">
        <v>6.1265000000000001</v>
      </c>
      <c r="N9" s="163">
        <v>6.66</v>
      </c>
      <c r="O9" s="163">
        <v>-17.600000000000001</v>
      </c>
      <c r="P9" s="163">
        <v>-4.4000000000000004</v>
      </c>
      <c r="Q9" s="163">
        <v>0</v>
      </c>
      <c r="R9" s="164"/>
      <c r="S9" s="163">
        <v>2.7953000000000001</v>
      </c>
      <c r="T9" s="163">
        <v>15.0221</v>
      </c>
      <c r="U9" s="163">
        <v>2.7711999999999999</v>
      </c>
      <c r="V9" s="163">
        <v>2.6943000000000001</v>
      </c>
      <c r="W9" s="163">
        <v>5.1660000000000004</v>
      </c>
      <c r="X9" s="163">
        <v>5.8754999999999997</v>
      </c>
      <c r="Y9" s="163">
        <v>-1.6986000000000001</v>
      </c>
      <c r="Z9" s="163">
        <v>1.4971000000000001</v>
      </c>
      <c r="AA9" s="164"/>
      <c r="AB9" s="163">
        <v>-1.2627999999999999</v>
      </c>
      <c r="AC9" s="163">
        <v>-3.0000000000000001E-3</v>
      </c>
      <c r="AD9" s="163">
        <v>0.03</v>
      </c>
      <c r="AE9" s="163">
        <v>2.2709999999999999</v>
      </c>
      <c r="AF9" s="163">
        <v>-28.86</v>
      </c>
      <c r="AG9" s="163">
        <v>-15.4</v>
      </c>
      <c r="AH9" s="164"/>
      <c r="AI9" s="164"/>
      <c r="AJ9" s="163">
        <v>-23.62</v>
      </c>
      <c r="AK9" s="163">
        <v>-23.89</v>
      </c>
      <c r="AL9" s="164"/>
      <c r="AM9" s="163">
        <v>-2.31</v>
      </c>
      <c r="AN9" s="163">
        <v>-2.81</v>
      </c>
      <c r="AO9" s="163">
        <v>3.9285000000000001</v>
      </c>
      <c r="AP9" s="163">
        <v>3.5369000000000002</v>
      </c>
      <c r="AQ9" s="163">
        <v>16.059899999999999</v>
      </c>
      <c r="AR9" s="163">
        <v>18.882200000000001</v>
      </c>
      <c r="AS9" s="163">
        <v>-22.495699999999999</v>
      </c>
      <c r="AT9" s="163">
        <v>-17.4147</v>
      </c>
      <c r="AU9" s="163">
        <v>-17.250900000000001</v>
      </c>
      <c r="AV9" s="163">
        <v>24.794899999999998</v>
      </c>
      <c r="AW9" s="163">
        <v>25.4773</v>
      </c>
      <c r="AX9" s="163">
        <v>-18.218399999999999</v>
      </c>
      <c r="AY9" s="163">
        <v>-13.797800000000001</v>
      </c>
      <c r="AZ9" s="163">
        <v>35.882199999999997</v>
      </c>
      <c r="BA9" s="164"/>
      <c r="BB9" s="163">
        <v>10.713699999999999</v>
      </c>
      <c r="BC9" s="163">
        <v>7.0528000000000004</v>
      </c>
      <c r="BD9" s="163">
        <v>-4.2</v>
      </c>
      <c r="BE9" s="163">
        <v>-4.2</v>
      </c>
      <c r="BF9" s="163">
        <v>-19.144400000000001</v>
      </c>
      <c r="BG9" s="163">
        <v>-18.3612</v>
      </c>
      <c r="BH9" s="163">
        <v>-0.88639999999999997</v>
      </c>
      <c r="BI9" s="164"/>
      <c r="BJ9" s="163">
        <v>-1.1895</v>
      </c>
      <c r="BK9" s="163">
        <v>0.2263</v>
      </c>
      <c r="BL9" s="164"/>
      <c r="BM9" s="163">
        <v>-0.7641</v>
      </c>
      <c r="BN9" s="163">
        <v>-96.590999999999994</v>
      </c>
      <c r="BO9" s="163">
        <v>32.136000000000003</v>
      </c>
      <c r="BP9" s="163">
        <v>31.7698</v>
      </c>
      <c r="BQ9" s="163">
        <v>93.297700000000006</v>
      </c>
      <c r="BR9" s="163">
        <v>-161.6617</v>
      </c>
      <c r="BS9" s="164"/>
      <c r="BT9" s="164"/>
      <c r="BU9" s="164"/>
      <c r="BV9" s="163">
        <v>6.1973000000000003</v>
      </c>
      <c r="BW9" s="163">
        <v>8.41</v>
      </c>
      <c r="BX9" s="163">
        <v>5.4</v>
      </c>
      <c r="BY9" s="163">
        <v>-16.149999999999999</v>
      </c>
      <c r="BZ9" s="163">
        <v>-1.23</v>
      </c>
      <c r="CA9" s="163">
        <v>-23.572299999999998</v>
      </c>
      <c r="CB9" s="163">
        <v>-23.706199999999999</v>
      </c>
      <c r="CC9" s="163">
        <v>33.627200000000002</v>
      </c>
      <c r="CD9" s="163">
        <v>32.56</v>
      </c>
      <c r="CE9" s="163">
        <v>0.72850000000000004</v>
      </c>
      <c r="CF9" s="163">
        <v>16.682400000000001</v>
      </c>
      <c r="CG9" s="163">
        <v>16.502199999999998</v>
      </c>
      <c r="CH9" s="163">
        <v>-1.8984000000000001</v>
      </c>
      <c r="CI9" s="164"/>
      <c r="CJ9" s="164"/>
      <c r="CK9" s="164"/>
      <c r="CL9" s="163">
        <v>-26.5</v>
      </c>
      <c r="CM9" s="163">
        <v>-25.1</v>
      </c>
      <c r="CN9" s="163">
        <v>-0.95</v>
      </c>
      <c r="CO9" s="163">
        <v>18.940999999999999</v>
      </c>
      <c r="CP9" s="163">
        <v>19.005800000000001</v>
      </c>
      <c r="CQ9" s="163">
        <v>17.735499999999998</v>
      </c>
      <c r="CR9" s="163">
        <v>54.395000000000003</v>
      </c>
      <c r="CS9" s="163">
        <v>54.585599999999999</v>
      </c>
      <c r="CT9" s="163">
        <v>-29.134899999999998</v>
      </c>
      <c r="CU9" s="163">
        <v>-25.808399999999999</v>
      </c>
      <c r="CV9" s="163">
        <v>-31.428999999999998</v>
      </c>
      <c r="CW9" s="163">
        <v>1.9379</v>
      </c>
      <c r="CX9" s="163">
        <v>17.95</v>
      </c>
      <c r="CY9" s="163">
        <v>5.48</v>
      </c>
      <c r="CZ9" s="163">
        <v>10.942399999999999</v>
      </c>
      <c r="DA9" s="163">
        <v>11.135899999999999</v>
      </c>
      <c r="DB9" s="163">
        <v>-4.45</v>
      </c>
      <c r="DC9" s="163">
        <v>-163.27500000000001</v>
      </c>
      <c r="DD9" s="164"/>
      <c r="DE9" s="164"/>
      <c r="DF9" s="163">
        <v>15.5688</v>
      </c>
      <c r="DG9" s="163">
        <v>-13.347300000000001</v>
      </c>
      <c r="DH9" s="163">
        <v>-2.0560999999999998</v>
      </c>
      <c r="DI9" s="163">
        <v>-15.6</v>
      </c>
      <c r="DJ9" s="163">
        <v>-15.6</v>
      </c>
      <c r="DK9" s="163">
        <v>-4.5654000000000003</v>
      </c>
      <c r="DL9" s="163">
        <v>-3.3660999999999999</v>
      </c>
      <c r="DM9" s="163">
        <v>2.5284</v>
      </c>
      <c r="DN9" s="163">
        <v>2.2324000000000002</v>
      </c>
      <c r="DO9" s="163">
        <v>-3.19</v>
      </c>
      <c r="DP9" s="163">
        <v>-1.1299999999999999</v>
      </c>
      <c r="DQ9" s="163">
        <v>3.1775000000000002</v>
      </c>
      <c r="DR9" s="163">
        <v>-16.590900000000001</v>
      </c>
      <c r="DS9" s="163">
        <v>-10.75</v>
      </c>
      <c r="DT9" s="163">
        <v>-10.92</v>
      </c>
      <c r="DU9" s="163">
        <v>25.2</v>
      </c>
      <c r="DV9" s="163">
        <v>13.5</v>
      </c>
      <c r="DW9" s="163">
        <v>-17.109100000000002</v>
      </c>
      <c r="DX9" s="163">
        <v>-8.5091000000000001</v>
      </c>
      <c r="DY9" s="164"/>
      <c r="DZ9" s="163">
        <v>-36.818199999999997</v>
      </c>
      <c r="EA9" s="164"/>
      <c r="EB9" s="163">
        <v>-19.392800000000001</v>
      </c>
      <c r="EC9" s="163">
        <v>-27.302</v>
      </c>
      <c r="ED9" s="163">
        <v>-27.784800000000001</v>
      </c>
      <c r="EE9" s="163">
        <v>-31.1084</v>
      </c>
      <c r="EF9" s="163">
        <v>-30.1599</v>
      </c>
      <c r="EG9" s="163">
        <v>-4.2069999999999999</v>
      </c>
      <c r="EH9" s="163">
        <v>-176.8871</v>
      </c>
      <c r="EI9" s="163">
        <v>-23.033100000000001</v>
      </c>
      <c r="EJ9" s="164"/>
      <c r="EK9" s="163">
        <v>-8.1715</v>
      </c>
      <c r="EL9" s="163">
        <v>-7.4240000000000004</v>
      </c>
      <c r="EM9" s="163">
        <v>14.1553</v>
      </c>
      <c r="EN9" s="163">
        <v>-11.928699999999999</v>
      </c>
      <c r="EO9" s="163">
        <v>-11.5806</v>
      </c>
      <c r="EP9" s="163">
        <v>-8.7080000000000002</v>
      </c>
      <c r="EQ9" s="163">
        <v>-20.407699999999998</v>
      </c>
      <c r="ER9" s="163">
        <v>-20.116099999999999</v>
      </c>
      <c r="ES9" s="163">
        <v>8.1791999999999998</v>
      </c>
      <c r="ET9" s="164"/>
      <c r="EU9" s="163">
        <v>-8.33</v>
      </c>
      <c r="EV9" s="163">
        <v>0</v>
      </c>
      <c r="EW9" s="163">
        <v>2.5514000000000001</v>
      </c>
      <c r="EX9" s="163">
        <v>-12.2822</v>
      </c>
      <c r="EY9" s="163">
        <v>-11.0815</v>
      </c>
      <c r="EZ9" s="163">
        <v>-10.9664</v>
      </c>
      <c r="FA9" s="163">
        <v>9.8728999999999996</v>
      </c>
      <c r="FB9" s="163">
        <v>14.4472</v>
      </c>
      <c r="FC9" s="163">
        <v>-24.273299999999999</v>
      </c>
      <c r="FD9" s="163">
        <v>5.4732000000000003</v>
      </c>
      <c r="FE9" s="164"/>
      <c r="FF9" s="163">
        <v>5.2081999999999997</v>
      </c>
      <c r="FG9" s="163">
        <v>3.1535000000000002</v>
      </c>
      <c r="FH9" s="163">
        <v>2.8391999999999999</v>
      </c>
      <c r="FI9" s="163">
        <v>2.6175999999999999</v>
      </c>
      <c r="FJ9" s="163">
        <v>10.382300000000001</v>
      </c>
      <c r="FK9" s="163">
        <v>10.382300000000001</v>
      </c>
      <c r="FL9" s="163">
        <v>-27.462800000000001</v>
      </c>
      <c r="FM9" s="163">
        <v>18.2575</v>
      </c>
      <c r="FN9" s="163">
        <v>18.342500000000001</v>
      </c>
      <c r="FO9" s="163">
        <v>-10.85</v>
      </c>
      <c r="FP9" s="164"/>
      <c r="FQ9" s="163">
        <v>26.212599999999998</v>
      </c>
      <c r="FR9" s="163">
        <v>-20.399999999999999</v>
      </c>
      <c r="FS9" s="163">
        <v>-1.7153</v>
      </c>
      <c r="FT9" s="163">
        <v>0.20069999999999999</v>
      </c>
      <c r="FU9" s="163">
        <v>0.66</v>
      </c>
      <c r="FV9" s="163">
        <v>1.01</v>
      </c>
      <c r="FW9" s="163">
        <v>-25.551100000000002</v>
      </c>
      <c r="FX9" s="164"/>
      <c r="FY9" s="163">
        <v>3.1960000000000002</v>
      </c>
      <c r="FZ9" s="163">
        <v>1.0960000000000001</v>
      </c>
      <c r="GA9" s="164"/>
      <c r="GB9" s="163">
        <v>19.7</v>
      </c>
      <c r="GC9" s="163">
        <v>-17.1996</v>
      </c>
      <c r="GD9" s="163">
        <v>-7.0254000000000003</v>
      </c>
      <c r="GE9" s="163">
        <v>-1.48</v>
      </c>
      <c r="GF9" s="163">
        <v>17.564399999999999</v>
      </c>
      <c r="GG9" s="164"/>
      <c r="GH9" s="163">
        <v>25.087800000000001</v>
      </c>
      <c r="GI9" s="163">
        <v>-6.9519000000000002</v>
      </c>
      <c r="GJ9" s="163">
        <v>-7.5064000000000002</v>
      </c>
      <c r="GK9" s="163">
        <v>2.0918999999999999</v>
      </c>
      <c r="GL9" s="164"/>
      <c r="GM9" s="164"/>
      <c r="GN9" s="163">
        <v>-9.5902999999999992</v>
      </c>
      <c r="GO9" s="163">
        <v>-0.69069999999999998</v>
      </c>
      <c r="GP9" s="163">
        <v>3.2309999999999999</v>
      </c>
      <c r="GQ9" s="163">
        <v>-26.125</v>
      </c>
      <c r="GR9" s="163">
        <v>5.4184000000000001</v>
      </c>
      <c r="GS9" s="163">
        <v>4.8243999999999998</v>
      </c>
      <c r="GT9" s="163">
        <v>121.18819999999999</v>
      </c>
      <c r="GU9" s="163">
        <v>-11.0471</v>
      </c>
      <c r="GV9" s="163">
        <v>-7.9756999999999998</v>
      </c>
      <c r="GW9" s="163">
        <v>-9.3297000000000008</v>
      </c>
      <c r="GX9" s="163">
        <v>2.7852999999999999</v>
      </c>
      <c r="GY9" s="163">
        <v>5.5895000000000001</v>
      </c>
      <c r="GZ9" s="163">
        <v>5.5065999999999997</v>
      </c>
      <c r="HA9" s="163">
        <v>2.1587999999999998</v>
      </c>
      <c r="HB9" s="163">
        <v>-13.497</v>
      </c>
      <c r="HC9" s="163">
        <v>-11.901899999999999</v>
      </c>
      <c r="HD9" s="163">
        <v>-2.1</v>
      </c>
      <c r="HE9" s="163">
        <v>-5.5206</v>
      </c>
      <c r="HF9" s="163">
        <v>43.190100000000001</v>
      </c>
      <c r="HG9" s="163">
        <v>0</v>
      </c>
      <c r="HH9" s="163">
        <v>88.752700000000004</v>
      </c>
      <c r="HI9" s="163">
        <v>45.948</v>
      </c>
      <c r="HJ9" s="163">
        <v>46.932000000000002</v>
      </c>
      <c r="HK9" s="163">
        <v>-8.2600999999999996</v>
      </c>
      <c r="HL9" s="163">
        <v>-9.1647999999999996</v>
      </c>
      <c r="HM9" s="163">
        <v>-10.874700000000001</v>
      </c>
      <c r="HN9" s="163">
        <v>-12.8453</v>
      </c>
      <c r="HO9" s="163">
        <v>28.5669</v>
      </c>
      <c r="HP9" s="163">
        <v>28.011900000000001</v>
      </c>
      <c r="HQ9" s="163">
        <v>-18.488900000000001</v>
      </c>
      <c r="HR9" s="163">
        <v>-17.895600000000002</v>
      </c>
      <c r="HS9" s="163">
        <v>-2.3119999999999998</v>
      </c>
      <c r="HT9" s="163">
        <v>-2.391</v>
      </c>
      <c r="HU9" s="163">
        <v>18.14</v>
      </c>
      <c r="HV9" s="163">
        <v>19.09</v>
      </c>
      <c r="HW9" s="163">
        <v>-26.9</v>
      </c>
      <c r="HX9" s="163">
        <v>-27.4</v>
      </c>
      <c r="HY9" s="163">
        <v>0.2646</v>
      </c>
      <c r="HZ9" s="163">
        <v>-10.48</v>
      </c>
      <c r="IA9" s="163">
        <v>54.485199999999999</v>
      </c>
      <c r="IB9" s="163">
        <v>25.778600000000001</v>
      </c>
      <c r="IC9" s="163">
        <v>25.659700000000001</v>
      </c>
      <c r="ID9" s="163">
        <v>-17.8</v>
      </c>
      <c r="IE9" s="163">
        <v>-29</v>
      </c>
      <c r="IF9" s="163">
        <v>1.4</v>
      </c>
      <c r="IG9" s="163">
        <v>0.8</v>
      </c>
      <c r="IH9" s="163">
        <v>-18.381</v>
      </c>
      <c r="II9" s="163">
        <v>-18.293399999999998</v>
      </c>
      <c r="IJ9" s="163">
        <v>-124.05880000000001</v>
      </c>
      <c r="IK9" s="163">
        <v>22.029699999999998</v>
      </c>
      <c r="IL9" s="163">
        <v>-273.05399999999997</v>
      </c>
      <c r="IM9" s="163">
        <v>-35.828000000000003</v>
      </c>
      <c r="IN9" s="163">
        <v>-39.044800000000002</v>
      </c>
      <c r="IO9" s="163">
        <v>128.4924</v>
      </c>
      <c r="IP9" s="163">
        <v>42.644399999999997</v>
      </c>
      <c r="IQ9" s="163">
        <v>80.518000000000001</v>
      </c>
      <c r="IR9" s="163">
        <v>136.935</v>
      </c>
      <c r="IS9" s="163">
        <v>61.961300000000001</v>
      </c>
      <c r="IT9" s="163">
        <v>15.8047</v>
      </c>
      <c r="IU9" s="163">
        <v>16.6434</v>
      </c>
      <c r="IV9" s="163">
        <v>33.069099999999999</v>
      </c>
      <c r="IW9" s="163">
        <v>207.5984</v>
      </c>
      <c r="IX9" s="163">
        <v>-239.41540000000001</v>
      </c>
      <c r="IY9" s="163">
        <v>-32.577599999999997</v>
      </c>
      <c r="IZ9" s="163">
        <v>43.021000000000001</v>
      </c>
      <c r="JA9" s="163">
        <v>-3.6560999999999999</v>
      </c>
      <c r="JB9" s="164"/>
      <c r="JC9" s="163">
        <v>-5.28</v>
      </c>
      <c r="JD9" s="163">
        <v>-1.4359999999999999</v>
      </c>
      <c r="JE9" s="163">
        <v>-1.45</v>
      </c>
      <c r="JF9" s="163">
        <v>0.56000000000000005</v>
      </c>
      <c r="JG9" s="163">
        <v>0.32</v>
      </c>
      <c r="JH9" s="163">
        <v>-1.6111</v>
      </c>
      <c r="JI9" s="163">
        <v>-6.6483999999999996</v>
      </c>
      <c r="JJ9" s="163">
        <v>5.9770000000000003</v>
      </c>
      <c r="JK9" s="163">
        <v>-6.7369000000000003</v>
      </c>
      <c r="JL9" s="163">
        <v>1.7</v>
      </c>
      <c r="JM9" s="163">
        <v>0.78800000000000003</v>
      </c>
      <c r="JN9" s="163">
        <v>1.349</v>
      </c>
      <c r="JO9" s="164"/>
      <c r="JP9" s="164"/>
      <c r="JQ9" s="163">
        <v>4.0380000000000003</v>
      </c>
      <c r="JR9" s="163">
        <v>3.6497999999999999</v>
      </c>
      <c r="JS9" s="163">
        <v>3.3205</v>
      </c>
      <c r="JT9" s="164"/>
      <c r="JU9" s="163">
        <v>12.4</v>
      </c>
      <c r="JV9" s="163">
        <v>6.6806999999999999</v>
      </c>
      <c r="JW9" s="163">
        <v>-0.06</v>
      </c>
      <c r="JX9" s="164"/>
      <c r="JY9" s="163">
        <v>-11.8202</v>
      </c>
      <c r="JZ9" s="163">
        <v>-11.4389</v>
      </c>
      <c r="KA9" s="163">
        <v>-16.184899999999999</v>
      </c>
      <c r="KB9" s="163">
        <v>-8.2463999999999995</v>
      </c>
      <c r="KC9" s="163">
        <v>7.2621000000000002</v>
      </c>
      <c r="KD9" s="163">
        <v>-13.0998</v>
      </c>
      <c r="KE9" s="163">
        <v>5.2342000000000004</v>
      </c>
      <c r="KF9" s="163">
        <v>-14.1</v>
      </c>
      <c r="KG9" s="163">
        <v>-2.9</v>
      </c>
      <c r="KH9" s="163">
        <v>64.512900000000002</v>
      </c>
      <c r="KI9" s="163">
        <v>-149.22040000000001</v>
      </c>
    </row>
    <row r="10" spans="1:295" ht="18" customHeight="1" x14ac:dyDescent="0.3">
      <c r="A10" s="162" t="s">
        <v>50</v>
      </c>
      <c r="B10" s="162" t="s">
        <v>767</v>
      </c>
      <c r="C10" s="165">
        <v>0</v>
      </c>
      <c r="D10" s="165">
        <v>1.7303999999999999</v>
      </c>
      <c r="E10" s="165">
        <v>-6.3791000000000002</v>
      </c>
      <c r="F10" s="165">
        <v>4.9744999999999999</v>
      </c>
      <c r="G10" s="165">
        <v>9.9008000000000003</v>
      </c>
      <c r="H10" s="166"/>
      <c r="I10" s="165">
        <v>11.974500000000001</v>
      </c>
      <c r="J10" s="166"/>
      <c r="K10" s="165">
        <v>11.374000000000001</v>
      </c>
      <c r="L10" s="165">
        <v>-3.3649</v>
      </c>
      <c r="M10" s="165">
        <v>5.7390999999999996</v>
      </c>
      <c r="N10" s="165">
        <v>6.66</v>
      </c>
      <c r="O10" s="165">
        <v>-17.600000000000001</v>
      </c>
      <c r="P10" s="165">
        <v>-4.4000000000000004</v>
      </c>
      <c r="Q10" s="166"/>
      <c r="R10" s="166"/>
      <c r="S10" s="165">
        <v>3.4765000000000001</v>
      </c>
      <c r="T10" s="165">
        <v>15.2646</v>
      </c>
      <c r="U10" s="165">
        <v>2.7088999999999999</v>
      </c>
      <c r="V10" s="165">
        <v>2.5381999999999998</v>
      </c>
      <c r="W10" s="165">
        <v>4.8647</v>
      </c>
      <c r="X10" s="165">
        <v>5.7347999999999999</v>
      </c>
      <c r="Y10" s="165">
        <v>-1.6765000000000001</v>
      </c>
      <c r="Z10" s="165">
        <v>1.5086999999999999</v>
      </c>
      <c r="AA10" s="166"/>
      <c r="AB10" s="165">
        <v>-1.3308</v>
      </c>
      <c r="AC10" s="166"/>
      <c r="AD10" s="165">
        <v>1.6E-2</v>
      </c>
      <c r="AE10" s="165">
        <v>2.085</v>
      </c>
      <c r="AF10" s="165">
        <v>-28.86</v>
      </c>
      <c r="AG10" s="165">
        <v>-17.600000000000001</v>
      </c>
      <c r="AH10" s="166"/>
      <c r="AI10" s="166"/>
      <c r="AJ10" s="165">
        <v>-23.78</v>
      </c>
      <c r="AK10" s="165">
        <v>-24.06</v>
      </c>
      <c r="AL10" s="166"/>
      <c r="AM10" s="165">
        <v>-2.61</v>
      </c>
      <c r="AN10" s="165">
        <v>-2.61</v>
      </c>
      <c r="AO10" s="165">
        <v>2.8039000000000001</v>
      </c>
      <c r="AP10" s="165">
        <v>3.9510000000000001</v>
      </c>
      <c r="AQ10" s="165">
        <v>17.715</v>
      </c>
      <c r="AR10" s="165">
        <v>19.018599999999999</v>
      </c>
      <c r="AS10" s="165">
        <v>-21.765899999999998</v>
      </c>
      <c r="AT10" s="165">
        <v>-17.5486</v>
      </c>
      <c r="AU10" s="165">
        <v>-17.573599999999999</v>
      </c>
      <c r="AV10" s="165">
        <v>8.6022999999999996</v>
      </c>
      <c r="AW10" s="165">
        <v>17.8581</v>
      </c>
      <c r="AX10" s="165">
        <v>-17.816600000000001</v>
      </c>
      <c r="AY10" s="165">
        <v>-14.333600000000001</v>
      </c>
      <c r="AZ10" s="165">
        <v>30.512599999999999</v>
      </c>
      <c r="BA10" s="166"/>
      <c r="BB10" s="165">
        <v>15.4153</v>
      </c>
      <c r="BC10" s="165">
        <v>7.3539000000000003</v>
      </c>
      <c r="BD10" s="165">
        <v>-4.7</v>
      </c>
      <c r="BE10" s="165">
        <v>-4.7</v>
      </c>
      <c r="BF10" s="165">
        <v>-19.6876</v>
      </c>
      <c r="BG10" s="165">
        <v>-19.241599999999998</v>
      </c>
      <c r="BH10" s="165">
        <v>-1.1132</v>
      </c>
      <c r="BI10" s="166"/>
      <c r="BJ10" s="165">
        <v>-1.2148000000000001</v>
      </c>
      <c r="BK10" s="165">
        <v>9.0700000000000003E-2</v>
      </c>
      <c r="BL10" s="166"/>
      <c r="BM10" s="165">
        <v>-0.60599999999999998</v>
      </c>
      <c r="BN10" s="165">
        <v>-104.12909999999999</v>
      </c>
      <c r="BO10" s="165">
        <v>27.253</v>
      </c>
      <c r="BP10" s="165">
        <v>27.192</v>
      </c>
      <c r="BQ10" s="165">
        <v>98.394599999999997</v>
      </c>
      <c r="BR10" s="165">
        <v>-174.4838</v>
      </c>
      <c r="BS10" s="166"/>
      <c r="BT10" s="166"/>
      <c r="BU10" s="166"/>
      <c r="BV10" s="165">
        <v>5.1593999999999998</v>
      </c>
      <c r="BW10" s="165">
        <v>8.51</v>
      </c>
      <c r="BX10" s="165">
        <v>5.38</v>
      </c>
      <c r="BY10" s="165">
        <v>-16.41</v>
      </c>
      <c r="BZ10" s="165">
        <v>-1.51</v>
      </c>
      <c r="CA10" s="165">
        <v>-22.634599999999999</v>
      </c>
      <c r="CB10" s="165">
        <v>-22.9025</v>
      </c>
      <c r="CC10" s="165">
        <v>32.887700000000002</v>
      </c>
      <c r="CD10" s="165">
        <v>32.154800000000002</v>
      </c>
      <c r="CE10" s="165">
        <v>0.69530000000000003</v>
      </c>
      <c r="CF10" s="165">
        <v>14.2567</v>
      </c>
      <c r="CG10" s="165">
        <v>14.2239</v>
      </c>
      <c r="CH10" s="165">
        <v>-1.7102999999999999</v>
      </c>
      <c r="CI10" s="166"/>
      <c r="CJ10" s="166"/>
      <c r="CK10" s="166"/>
      <c r="CL10" s="165">
        <v>-25.2</v>
      </c>
      <c r="CM10" s="165">
        <v>-23.5</v>
      </c>
      <c r="CN10" s="165">
        <v>-1.03</v>
      </c>
      <c r="CO10" s="165">
        <v>16.855499999999999</v>
      </c>
      <c r="CP10" s="165">
        <v>17.891999999999999</v>
      </c>
      <c r="CQ10" s="165">
        <v>16.5137</v>
      </c>
      <c r="CR10" s="165">
        <v>52.561700000000002</v>
      </c>
      <c r="CS10" s="165">
        <v>51.972299999999997</v>
      </c>
      <c r="CT10" s="165">
        <v>-29.717400000000001</v>
      </c>
      <c r="CU10" s="165">
        <v>-22.192</v>
      </c>
      <c r="CV10" s="165">
        <v>-31.985900000000001</v>
      </c>
      <c r="CW10" s="165">
        <v>1.8888</v>
      </c>
      <c r="CX10" s="165">
        <v>16</v>
      </c>
      <c r="CY10" s="165">
        <v>5</v>
      </c>
      <c r="CZ10" s="165">
        <v>11.098599999999999</v>
      </c>
      <c r="DA10" s="165">
        <v>11.233499999999999</v>
      </c>
      <c r="DB10" s="165">
        <v>-4.29</v>
      </c>
      <c r="DC10" s="165">
        <v>-175.83670000000001</v>
      </c>
      <c r="DD10" s="166"/>
      <c r="DE10" s="166"/>
      <c r="DF10" s="165">
        <v>17.8093</v>
      </c>
      <c r="DG10" s="165">
        <v>-13.366400000000001</v>
      </c>
      <c r="DH10" s="165">
        <v>-2.1570999999999998</v>
      </c>
      <c r="DI10" s="165">
        <v>-13.2</v>
      </c>
      <c r="DJ10" s="165">
        <v>-13.1</v>
      </c>
      <c r="DK10" s="165">
        <v>-4.3921000000000001</v>
      </c>
      <c r="DL10" s="165">
        <v>-3.7402000000000002</v>
      </c>
      <c r="DM10" s="165">
        <v>2.0552000000000001</v>
      </c>
      <c r="DN10" s="165">
        <v>1.6757</v>
      </c>
      <c r="DO10" s="165">
        <v>-3.56</v>
      </c>
      <c r="DP10" s="165">
        <v>-1.08</v>
      </c>
      <c r="DQ10" s="165">
        <v>2.5110000000000001</v>
      </c>
      <c r="DR10" s="165">
        <v>-18.7361</v>
      </c>
      <c r="DS10" s="165">
        <v>-10.16</v>
      </c>
      <c r="DT10" s="165">
        <v>-10.5</v>
      </c>
      <c r="DU10" s="165">
        <v>23.54</v>
      </c>
      <c r="DV10" s="165">
        <v>13.43</v>
      </c>
      <c r="DW10" s="165">
        <v>-17.072700000000001</v>
      </c>
      <c r="DX10" s="165">
        <v>-9.5</v>
      </c>
      <c r="DY10" s="166"/>
      <c r="DZ10" s="165">
        <v>-35.990900000000003</v>
      </c>
      <c r="EA10" s="166"/>
      <c r="EB10" s="165">
        <v>-20.872499999999999</v>
      </c>
      <c r="EC10" s="165">
        <v>-29.4984</v>
      </c>
      <c r="ED10" s="165">
        <v>-28.823</v>
      </c>
      <c r="EE10" s="165">
        <v>-30.026399999999999</v>
      </c>
      <c r="EF10" s="165">
        <v>-29.246700000000001</v>
      </c>
      <c r="EG10" s="165">
        <v>-4.3159999999999998</v>
      </c>
      <c r="EH10" s="165">
        <v>-179.69040000000001</v>
      </c>
      <c r="EI10" s="165">
        <v>-3.4485999999999999</v>
      </c>
      <c r="EJ10" s="166"/>
      <c r="EK10" s="165">
        <v>-8.8079000000000001</v>
      </c>
      <c r="EL10" s="165">
        <v>-8.0065000000000008</v>
      </c>
      <c r="EM10" s="165">
        <v>14.105700000000001</v>
      </c>
      <c r="EN10" s="165">
        <v>-11.6722</v>
      </c>
      <c r="EO10" s="165">
        <v>-11.1655</v>
      </c>
      <c r="EP10" s="165">
        <v>-8.7080000000000002</v>
      </c>
      <c r="EQ10" s="165">
        <v>-20.589500000000001</v>
      </c>
      <c r="ER10" s="165">
        <v>-20.2286</v>
      </c>
      <c r="ES10" s="165">
        <v>7.2788000000000004</v>
      </c>
      <c r="ET10" s="166"/>
      <c r="EU10" s="165">
        <v>-7.84</v>
      </c>
      <c r="EV10" s="165">
        <v>0</v>
      </c>
      <c r="EW10" s="165">
        <v>2.5686</v>
      </c>
      <c r="EX10" s="165">
        <v>-11.628</v>
      </c>
      <c r="EY10" s="165">
        <v>-11.260199999999999</v>
      </c>
      <c r="EZ10" s="165">
        <v>-11.236000000000001</v>
      </c>
      <c r="FA10" s="165">
        <v>9.8358000000000008</v>
      </c>
      <c r="FB10" s="165">
        <v>13.0937</v>
      </c>
      <c r="FC10" s="165">
        <v>-23.822399999999998</v>
      </c>
      <c r="FD10" s="165">
        <v>5.6233000000000004</v>
      </c>
      <c r="FE10" s="166"/>
      <c r="FF10" s="165">
        <v>5.3601000000000001</v>
      </c>
      <c r="FG10" s="165">
        <v>2.7650000000000001</v>
      </c>
      <c r="FH10" s="165">
        <v>3.1962000000000002</v>
      </c>
      <c r="FI10" s="165">
        <v>0</v>
      </c>
      <c r="FJ10" s="165">
        <v>8.7077000000000009</v>
      </c>
      <c r="FK10" s="165">
        <v>8.5403000000000002</v>
      </c>
      <c r="FL10" s="165">
        <v>-26.792999999999999</v>
      </c>
      <c r="FM10" s="165">
        <v>17.260400000000001</v>
      </c>
      <c r="FN10" s="165">
        <v>16.801400000000001</v>
      </c>
      <c r="FO10" s="165">
        <v>-11.107200000000001</v>
      </c>
      <c r="FP10" s="166"/>
      <c r="FQ10" s="165">
        <v>26.212599999999998</v>
      </c>
      <c r="FR10" s="165">
        <v>-20.05</v>
      </c>
      <c r="FS10" s="165">
        <v>-1.3106</v>
      </c>
      <c r="FT10" s="165">
        <v>0.16500000000000001</v>
      </c>
      <c r="FU10" s="165">
        <v>1.1499999999999999</v>
      </c>
      <c r="FV10" s="165">
        <v>1.29</v>
      </c>
      <c r="FW10" s="165">
        <v>-25.591200000000001</v>
      </c>
      <c r="FX10" s="166"/>
      <c r="FY10" s="165">
        <v>3.2349999999999999</v>
      </c>
      <c r="FZ10" s="165">
        <v>1.0740000000000001</v>
      </c>
      <c r="GA10" s="166"/>
      <c r="GB10" s="165">
        <v>19.55</v>
      </c>
      <c r="GC10" s="165">
        <v>-17.066099999999999</v>
      </c>
      <c r="GD10" s="165">
        <v>-7.3436000000000003</v>
      </c>
      <c r="GE10" s="165">
        <v>-1.49</v>
      </c>
      <c r="GF10" s="165">
        <v>16.5093</v>
      </c>
      <c r="GG10" s="166"/>
      <c r="GH10" s="165">
        <v>25.098500000000001</v>
      </c>
      <c r="GI10" s="165">
        <v>-6.7156000000000002</v>
      </c>
      <c r="GJ10" s="165">
        <v>-7.1818999999999997</v>
      </c>
      <c r="GK10" s="165">
        <v>2.0003000000000002</v>
      </c>
      <c r="GL10" s="166"/>
      <c r="GM10" s="166"/>
      <c r="GN10" s="165">
        <v>-9.6072000000000006</v>
      </c>
      <c r="GO10" s="165">
        <v>-0.74299999999999999</v>
      </c>
      <c r="GP10" s="165">
        <v>3.1372</v>
      </c>
      <c r="GQ10" s="165">
        <v>-26.125</v>
      </c>
      <c r="GR10" s="165">
        <v>6.4150999999999998</v>
      </c>
      <c r="GS10" s="165">
        <v>6.1771000000000003</v>
      </c>
      <c r="GT10" s="165">
        <v>117.0955</v>
      </c>
      <c r="GU10" s="165">
        <v>-11.2881</v>
      </c>
      <c r="GV10" s="165">
        <v>-8.4600000000000009</v>
      </c>
      <c r="GW10" s="165">
        <v>-8.7520000000000007</v>
      </c>
      <c r="GX10" s="165">
        <v>2.5213999999999999</v>
      </c>
      <c r="GY10" s="165">
        <v>5.4576000000000002</v>
      </c>
      <c r="GZ10" s="165">
        <v>5.4749999999999996</v>
      </c>
      <c r="HA10" s="165">
        <v>1.6076999999999999</v>
      </c>
      <c r="HB10" s="165">
        <v>-12.7342</v>
      </c>
      <c r="HC10" s="165">
        <v>-10.1495</v>
      </c>
      <c r="HD10" s="165">
        <v>2.93</v>
      </c>
      <c r="HE10" s="165">
        <v>-9.8186999999999998</v>
      </c>
      <c r="HF10" s="165">
        <v>33.170200000000001</v>
      </c>
      <c r="HG10" s="165">
        <v>14.5191</v>
      </c>
      <c r="HH10" s="165">
        <v>109.6003</v>
      </c>
      <c r="HI10" s="165">
        <v>45.727800000000002</v>
      </c>
      <c r="HJ10" s="165">
        <v>45.957900000000002</v>
      </c>
      <c r="HK10" s="165">
        <v>-10.145099999999999</v>
      </c>
      <c r="HL10" s="165">
        <v>-10.7667</v>
      </c>
      <c r="HM10" s="165">
        <v>-10.3523</v>
      </c>
      <c r="HN10" s="165">
        <v>-11.0604</v>
      </c>
      <c r="HO10" s="166"/>
      <c r="HP10" s="166"/>
      <c r="HQ10" s="165">
        <v>-10.0732</v>
      </c>
      <c r="HR10" s="165">
        <v>-9.4414999999999996</v>
      </c>
      <c r="HS10" s="165">
        <v>-0.3337</v>
      </c>
      <c r="HT10" s="165">
        <v>-0.48930000000000001</v>
      </c>
      <c r="HU10" s="165">
        <v>26.17</v>
      </c>
      <c r="HV10" s="165">
        <v>26.26</v>
      </c>
      <c r="HW10" s="165">
        <v>-28.2</v>
      </c>
      <c r="HX10" s="165">
        <v>-28.6</v>
      </c>
      <c r="HY10" s="165">
        <v>0.24629999999999999</v>
      </c>
      <c r="HZ10" s="165">
        <v>-10.16</v>
      </c>
      <c r="IA10" s="165">
        <v>65.721100000000007</v>
      </c>
      <c r="IB10" s="165">
        <v>27.623100000000001</v>
      </c>
      <c r="IC10" s="165">
        <v>27.020199999999999</v>
      </c>
      <c r="ID10" s="165">
        <v>-17.3</v>
      </c>
      <c r="IE10" s="165">
        <v>-32</v>
      </c>
      <c r="IF10" s="165">
        <v>-5.0999999999999996</v>
      </c>
      <c r="IG10" s="165">
        <v>-6</v>
      </c>
      <c r="IH10" s="165">
        <v>-17.8874</v>
      </c>
      <c r="II10" s="165">
        <v>-17.8353</v>
      </c>
      <c r="IJ10" s="165">
        <v>-143.947</v>
      </c>
      <c r="IK10" s="165">
        <v>2.5485000000000002</v>
      </c>
      <c r="IL10" s="165">
        <v>-223.52459999999999</v>
      </c>
      <c r="IM10" s="165">
        <v>-24.171099999999999</v>
      </c>
      <c r="IN10" s="165">
        <v>-33.2425</v>
      </c>
      <c r="IO10" s="165">
        <v>114.1964</v>
      </c>
      <c r="IP10" s="165">
        <v>52.062100000000001</v>
      </c>
      <c r="IQ10" s="165">
        <v>46.515599999999999</v>
      </c>
      <c r="IR10" s="165">
        <v>172.19970000000001</v>
      </c>
      <c r="IS10" s="165">
        <v>52.101900000000001</v>
      </c>
      <c r="IT10" s="165">
        <v>5.3373999999999997</v>
      </c>
      <c r="IU10" s="165">
        <v>4.0105000000000004</v>
      </c>
      <c r="IV10" s="165">
        <v>60.630200000000002</v>
      </c>
      <c r="IW10" s="165">
        <v>158.50530000000001</v>
      </c>
      <c r="IX10" s="165">
        <v>-269.65230000000003</v>
      </c>
      <c r="IY10" s="165">
        <v>28.9651</v>
      </c>
      <c r="IZ10" s="165">
        <v>-18.645800000000001</v>
      </c>
      <c r="JA10" s="165">
        <v>-3.6779999999999999</v>
      </c>
      <c r="JB10" s="166"/>
      <c r="JC10" s="165">
        <v>-5.52</v>
      </c>
      <c r="JD10" s="165">
        <v>-1.373</v>
      </c>
      <c r="JE10" s="165">
        <v>-1.389</v>
      </c>
      <c r="JF10" s="165">
        <v>0.96</v>
      </c>
      <c r="JG10" s="165">
        <v>0.8</v>
      </c>
      <c r="JH10" s="165">
        <v>-2.1461999999999999</v>
      </c>
      <c r="JI10" s="165">
        <v>-6.6483999999999996</v>
      </c>
      <c r="JJ10" s="165">
        <v>5.0125999999999999</v>
      </c>
      <c r="JK10" s="165">
        <v>-6.5019</v>
      </c>
      <c r="JL10" s="165">
        <v>3.2</v>
      </c>
      <c r="JM10" s="165">
        <v>0.80900000000000005</v>
      </c>
      <c r="JN10" s="165">
        <v>4.0000000000000001E-3</v>
      </c>
      <c r="JO10" s="166"/>
      <c r="JP10" s="166"/>
      <c r="JQ10" s="165">
        <v>3.7189999999999999</v>
      </c>
      <c r="JR10" s="165">
        <v>2.9472999999999998</v>
      </c>
      <c r="JS10" s="165">
        <v>3.9948999999999999</v>
      </c>
      <c r="JT10" s="166"/>
      <c r="JU10" s="165">
        <v>16.3</v>
      </c>
      <c r="JV10" s="165">
        <v>7.0362999999999998</v>
      </c>
      <c r="JW10" s="165">
        <v>-0.11</v>
      </c>
      <c r="JX10" s="166"/>
      <c r="JY10" s="165">
        <v>-13.709899999999999</v>
      </c>
      <c r="JZ10" s="165">
        <v>-10.4689</v>
      </c>
      <c r="KA10" s="165">
        <v>-15.4389</v>
      </c>
      <c r="KB10" s="165">
        <v>-9.7925000000000004</v>
      </c>
      <c r="KC10" s="165">
        <v>5.9759000000000002</v>
      </c>
      <c r="KD10" s="165">
        <v>-11.4778</v>
      </c>
      <c r="KE10" s="165">
        <v>4.5599999999999996</v>
      </c>
      <c r="KF10" s="165">
        <v>-18.5</v>
      </c>
      <c r="KG10" s="165">
        <v>1.3</v>
      </c>
      <c r="KH10" s="165">
        <v>78.211200000000005</v>
      </c>
      <c r="KI10" s="165">
        <v>-158.71270000000001</v>
      </c>
    </row>
    <row r="11" spans="1:295" ht="18" customHeight="1" x14ac:dyDescent="0.3">
      <c r="A11" s="162" t="s">
        <v>50</v>
      </c>
      <c r="B11" s="162" t="s">
        <v>768</v>
      </c>
      <c r="C11" s="165">
        <v>0</v>
      </c>
      <c r="D11" s="165">
        <v>1.7021999999999999</v>
      </c>
      <c r="E11" s="165">
        <v>-6.3124000000000002</v>
      </c>
      <c r="F11" s="165">
        <v>5.3746999999999998</v>
      </c>
      <c r="G11" s="165">
        <v>9.6224000000000007</v>
      </c>
      <c r="H11" s="166"/>
      <c r="I11" s="165">
        <v>11.8935</v>
      </c>
      <c r="J11" s="166"/>
      <c r="K11" s="165">
        <v>11.348699999999999</v>
      </c>
      <c r="L11" s="165">
        <v>-3.5139</v>
      </c>
      <c r="M11" s="165">
        <v>5.7263999999999999</v>
      </c>
      <c r="N11" s="165">
        <v>8.8800000000000008</v>
      </c>
      <c r="O11" s="165">
        <v>-17.600000000000001</v>
      </c>
      <c r="P11" s="166"/>
      <c r="Q11" s="165">
        <v>0</v>
      </c>
      <c r="R11" s="165">
        <v>-11</v>
      </c>
      <c r="S11" s="165">
        <v>3.8426</v>
      </c>
      <c r="T11" s="165">
        <v>15.895</v>
      </c>
      <c r="U11" s="165">
        <v>2.5169999999999999</v>
      </c>
      <c r="V11" s="165">
        <v>2.3833000000000002</v>
      </c>
      <c r="W11" s="165">
        <v>4.6741999999999999</v>
      </c>
      <c r="X11" s="165">
        <v>5.6696999999999997</v>
      </c>
      <c r="Y11" s="165">
        <v>-1.7725</v>
      </c>
      <c r="Z11" s="165">
        <v>1.4728000000000001</v>
      </c>
      <c r="AA11" s="166"/>
      <c r="AB11" s="165">
        <v>-1.2118</v>
      </c>
      <c r="AC11" s="166"/>
      <c r="AD11" s="165">
        <v>6.9000000000000006E-2</v>
      </c>
      <c r="AE11" s="165">
        <v>2.1930000000000001</v>
      </c>
      <c r="AF11" s="165">
        <v>-31.08</v>
      </c>
      <c r="AG11" s="166"/>
      <c r="AH11" s="166"/>
      <c r="AI11" s="166"/>
      <c r="AJ11" s="165">
        <v>-24.11</v>
      </c>
      <c r="AK11" s="165">
        <v>-24.18</v>
      </c>
      <c r="AL11" s="166"/>
      <c r="AM11" s="165">
        <v>-2.56</v>
      </c>
      <c r="AN11" s="165">
        <v>-2.39</v>
      </c>
      <c r="AO11" s="165">
        <v>3.2218</v>
      </c>
      <c r="AP11" s="165">
        <v>3.9367000000000001</v>
      </c>
      <c r="AQ11" s="165">
        <v>17.262599999999999</v>
      </c>
      <c r="AR11" s="165">
        <v>18.659500000000001</v>
      </c>
      <c r="AS11" s="165">
        <v>-21.8918</v>
      </c>
      <c r="AT11" s="165">
        <v>-18.084499999999998</v>
      </c>
      <c r="AU11" s="165">
        <v>-16.947600000000001</v>
      </c>
      <c r="AV11" s="165">
        <v>8.9223999999999997</v>
      </c>
      <c r="AW11" s="165">
        <v>5.0933999999999999</v>
      </c>
      <c r="AX11" s="165">
        <v>-16.744900000000001</v>
      </c>
      <c r="AY11" s="165">
        <v>-16.878799999999998</v>
      </c>
      <c r="AZ11" s="165">
        <v>49.529699999999998</v>
      </c>
      <c r="BA11" s="166"/>
      <c r="BB11" s="165">
        <v>10.182499999999999</v>
      </c>
      <c r="BC11" s="165">
        <v>7.1477000000000004</v>
      </c>
      <c r="BD11" s="165">
        <v>-4.4000000000000004</v>
      </c>
      <c r="BE11" s="165">
        <v>-4.4000000000000004</v>
      </c>
      <c r="BF11" s="165">
        <v>-20.186</v>
      </c>
      <c r="BG11" s="165">
        <v>-20.373899999999999</v>
      </c>
      <c r="BH11" s="165">
        <v>-1.4348000000000001</v>
      </c>
      <c r="BI11" s="166"/>
      <c r="BJ11" s="165">
        <v>-1.5469999999999999</v>
      </c>
      <c r="BK11" s="165">
        <v>0.11219999999999999</v>
      </c>
      <c r="BL11" s="166"/>
      <c r="BM11" s="165">
        <v>-0.3881</v>
      </c>
      <c r="BN11" s="165">
        <v>-111.2705</v>
      </c>
      <c r="BO11" s="165">
        <v>26.032299999999999</v>
      </c>
      <c r="BP11" s="165">
        <v>25.513500000000001</v>
      </c>
      <c r="BQ11" s="165">
        <v>103.9152</v>
      </c>
      <c r="BR11" s="165">
        <v>-172.8621</v>
      </c>
      <c r="BS11" s="166"/>
      <c r="BT11" s="166"/>
      <c r="BU11" s="166"/>
      <c r="BV11" s="165">
        <v>4.1215999999999999</v>
      </c>
      <c r="BW11" s="165">
        <v>8.39</v>
      </c>
      <c r="BX11" s="165">
        <v>5.49</v>
      </c>
      <c r="BY11" s="165">
        <v>-16.75</v>
      </c>
      <c r="BZ11" s="165">
        <v>-2.17</v>
      </c>
      <c r="CA11" s="165">
        <v>-22.098700000000001</v>
      </c>
      <c r="CB11" s="165">
        <v>-22.098700000000001</v>
      </c>
      <c r="CC11" s="165">
        <v>32.5901</v>
      </c>
      <c r="CD11" s="165">
        <v>32.1342</v>
      </c>
      <c r="CE11" s="165">
        <v>0.4194</v>
      </c>
      <c r="CF11" s="165">
        <v>14.223100000000001</v>
      </c>
      <c r="CG11" s="165">
        <v>13.800700000000001</v>
      </c>
      <c r="CH11" s="165">
        <v>-2.0392000000000001</v>
      </c>
      <c r="CI11" s="166"/>
      <c r="CJ11" s="166"/>
      <c r="CK11" s="166"/>
      <c r="CL11" s="165">
        <v>-25.6</v>
      </c>
      <c r="CM11" s="165">
        <v>-24.1</v>
      </c>
      <c r="CN11" s="165">
        <v>-1.02</v>
      </c>
      <c r="CO11" s="165">
        <v>16.767399999999999</v>
      </c>
      <c r="CP11" s="165">
        <v>16.802499999999998</v>
      </c>
      <c r="CQ11" s="165">
        <v>15.554399999999999</v>
      </c>
      <c r="CR11" s="165">
        <v>51.895499999999998</v>
      </c>
      <c r="CS11" s="165">
        <v>51.996600000000001</v>
      </c>
      <c r="CT11" s="165">
        <v>-30.0261</v>
      </c>
      <c r="CU11" s="165">
        <v>-22.007899999999999</v>
      </c>
      <c r="CV11" s="165">
        <v>-30.550999999999998</v>
      </c>
      <c r="CW11" s="165">
        <v>1.8779999999999999</v>
      </c>
      <c r="CX11" s="165">
        <v>15.79</v>
      </c>
      <c r="CY11" s="165">
        <v>4.93</v>
      </c>
      <c r="CZ11" s="165">
        <v>11.411099999999999</v>
      </c>
      <c r="DA11" s="165">
        <v>11.428800000000001</v>
      </c>
      <c r="DB11" s="165">
        <v>-4.2</v>
      </c>
      <c r="DC11" s="165">
        <v>-188.39850000000001</v>
      </c>
      <c r="DD11" s="166"/>
      <c r="DE11" s="166"/>
      <c r="DF11" s="165">
        <v>19.023900000000001</v>
      </c>
      <c r="DG11" s="165">
        <v>-13.389799999999999</v>
      </c>
      <c r="DH11" s="165">
        <v>-2.0745</v>
      </c>
      <c r="DI11" s="166"/>
      <c r="DJ11" s="166"/>
      <c r="DK11" s="165">
        <v>-4.4824000000000002</v>
      </c>
      <c r="DL11" s="165">
        <v>-3.9272</v>
      </c>
      <c r="DM11" s="165">
        <v>1.4244000000000001</v>
      </c>
      <c r="DN11" s="165">
        <v>1.4902</v>
      </c>
      <c r="DO11" s="165">
        <v>-3.7</v>
      </c>
      <c r="DP11" s="165">
        <v>-1.1399999999999999</v>
      </c>
      <c r="DQ11" s="165">
        <v>2.7124999999999999</v>
      </c>
      <c r="DR11" s="165">
        <v>-19.118600000000001</v>
      </c>
      <c r="DS11" s="165">
        <v>-10.85</v>
      </c>
      <c r="DT11" s="165">
        <v>-11.07</v>
      </c>
      <c r="DU11" s="165">
        <v>23.94</v>
      </c>
      <c r="DV11" s="165">
        <v>13.11</v>
      </c>
      <c r="DW11" s="165">
        <v>-17.618200000000002</v>
      </c>
      <c r="DX11" s="165">
        <v>-9.7363999999999997</v>
      </c>
      <c r="DY11" s="165">
        <v>-38.547199999999997</v>
      </c>
      <c r="DZ11" s="165">
        <v>-36.290900000000001</v>
      </c>
      <c r="EA11" s="165">
        <v>-9.5363000000000007</v>
      </c>
      <c r="EB11" s="165">
        <v>-22.829499999999999</v>
      </c>
      <c r="EC11" s="165">
        <v>-30.681999999999999</v>
      </c>
      <c r="ED11" s="165">
        <v>-30.382100000000001</v>
      </c>
      <c r="EE11" s="165">
        <v>-29.197500000000002</v>
      </c>
      <c r="EF11" s="165">
        <v>-27.3294</v>
      </c>
      <c r="EG11" s="165">
        <v>-4.1619999999999999</v>
      </c>
      <c r="EH11" s="165">
        <v>-183.38910000000001</v>
      </c>
      <c r="EI11" s="165">
        <v>6.5407999999999999</v>
      </c>
      <c r="EJ11" s="166"/>
      <c r="EK11" s="165">
        <v>-8.92</v>
      </c>
      <c r="EL11" s="165">
        <v>-8.0358000000000001</v>
      </c>
      <c r="EM11" s="165">
        <v>14.472099999999999</v>
      </c>
      <c r="EN11" s="165">
        <v>-10.475099999999999</v>
      </c>
      <c r="EO11" s="165">
        <v>-10.177</v>
      </c>
      <c r="EP11" s="165">
        <v>-9.7319999999999993</v>
      </c>
      <c r="EQ11" s="165">
        <v>-20.620899999999999</v>
      </c>
      <c r="ER11" s="165">
        <v>-20.402899999999999</v>
      </c>
      <c r="ES11" s="165">
        <v>6.8373999999999997</v>
      </c>
      <c r="ET11" s="166"/>
      <c r="EU11" s="165">
        <v>-7.45</v>
      </c>
      <c r="EV11" s="165">
        <v>0.1</v>
      </c>
      <c r="EW11" s="165">
        <v>2.4426999999999999</v>
      </c>
      <c r="EX11" s="165">
        <v>-10.143000000000001</v>
      </c>
      <c r="EY11" s="165">
        <v>-10.7315</v>
      </c>
      <c r="EZ11" s="165">
        <v>-10.6914</v>
      </c>
      <c r="FA11" s="165">
        <v>9.9925999999999995</v>
      </c>
      <c r="FB11" s="165">
        <v>12.440200000000001</v>
      </c>
      <c r="FC11" s="165">
        <v>-24.292200000000001</v>
      </c>
      <c r="FD11" s="165">
        <v>5.0427999999999997</v>
      </c>
      <c r="FE11" s="166"/>
      <c r="FF11" s="165">
        <v>4.8139000000000003</v>
      </c>
      <c r="FG11" s="165">
        <v>2.6735000000000002</v>
      </c>
      <c r="FH11" s="165">
        <v>3.0261</v>
      </c>
      <c r="FI11" s="165">
        <v>0</v>
      </c>
      <c r="FJ11" s="165">
        <v>8.5403000000000002</v>
      </c>
      <c r="FK11" s="165">
        <v>8.5403000000000002</v>
      </c>
      <c r="FL11" s="165">
        <v>-26.625599999999999</v>
      </c>
      <c r="FM11" s="165">
        <v>17.1661</v>
      </c>
      <c r="FN11" s="165">
        <v>17.282499999999999</v>
      </c>
      <c r="FO11" s="165">
        <v>-11.4979</v>
      </c>
      <c r="FP11" s="166"/>
      <c r="FQ11" s="165">
        <v>25.6999</v>
      </c>
      <c r="FR11" s="165">
        <v>-20.93</v>
      </c>
      <c r="FS11" s="165">
        <v>-1.8214999999999999</v>
      </c>
      <c r="FT11" s="165">
        <v>0.20069999999999999</v>
      </c>
      <c r="FU11" s="165">
        <v>0.88</v>
      </c>
      <c r="FV11" s="165">
        <v>1.54</v>
      </c>
      <c r="FW11" s="165">
        <v>-25.628900000000002</v>
      </c>
      <c r="FX11" s="166"/>
      <c r="FY11" s="165">
        <v>3.2269999999999999</v>
      </c>
      <c r="FZ11" s="165">
        <v>1.073</v>
      </c>
      <c r="GA11" s="166"/>
      <c r="GB11" s="165">
        <v>19.37</v>
      </c>
      <c r="GC11" s="165">
        <v>-17.071000000000002</v>
      </c>
      <c r="GD11" s="165">
        <v>-7.3285999999999998</v>
      </c>
      <c r="GE11" s="165">
        <v>-1.36</v>
      </c>
      <c r="GF11" s="165">
        <v>16.233799999999999</v>
      </c>
      <c r="GG11" s="166"/>
      <c r="GH11" s="165">
        <v>24.802099999999999</v>
      </c>
      <c r="GI11" s="165">
        <v>-6.5119999999999996</v>
      </c>
      <c r="GJ11" s="165">
        <v>-7.1295999999999999</v>
      </c>
      <c r="GK11" s="165">
        <v>2.0204</v>
      </c>
      <c r="GL11" s="166"/>
      <c r="GM11" s="166"/>
      <c r="GN11" s="165">
        <v>-10.3195</v>
      </c>
      <c r="GO11" s="165">
        <v>-1.167</v>
      </c>
      <c r="GP11" s="165">
        <v>3.49</v>
      </c>
      <c r="GQ11" s="165">
        <v>-26.125</v>
      </c>
      <c r="GR11" s="165">
        <v>7.7145000000000001</v>
      </c>
      <c r="GS11" s="165">
        <v>6.0640999999999998</v>
      </c>
      <c r="GT11" s="165">
        <v>120.773</v>
      </c>
      <c r="GU11" s="165">
        <v>-11.350899999999999</v>
      </c>
      <c r="GV11" s="165">
        <v>-8.7423000000000002</v>
      </c>
      <c r="GW11" s="165">
        <v>-8.9602000000000004</v>
      </c>
      <c r="GX11" s="165">
        <v>2.5804999999999998</v>
      </c>
      <c r="GY11" s="165">
        <v>5.4503000000000004</v>
      </c>
      <c r="GZ11" s="165">
        <v>5.4828999999999999</v>
      </c>
      <c r="HA11" s="165">
        <v>2</v>
      </c>
      <c r="HB11" s="165">
        <v>-9.2277000000000005</v>
      </c>
      <c r="HC11" s="165">
        <v>-7.4866999999999999</v>
      </c>
      <c r="HD11" s="165">
        <v>2.93</v>
      </c>
      <c r="HE11" s="165">
        <v>-10.806900000000001</v>
      </c>
      <c r="HF11" s="165">
        <v>32.342300000000002</v>
      </c>
      <c r="HG11" s="165">
        <v>15.4755</v>
      </c>
      <c r="HH11" s="165">
        <v>114.9456</v>
      </c>
      <c r="HI11" s="165">
        <v>46.728000000000002</v>
      </c>
      <c r="HJ11" s="165">
        <v>45.806199999999997</v>
      </c>
      <c r="HK11" s="165">
        <v>-10.1972</v>
      </c>
      <c r="HL11" s="165">
        <v>-10.3611</v>
      </c>
      <c r="HM11" s="165">
        <v>0</v>
      </c>
      <c r="HN11" s="165">
        <v>0</v>
      </c>
      <c r="HO11" s="166"/>
      <c r="HP11" s="166"/>
      <c r="HQ11" s="165">
        <v>-9.1669</v>
      </c>
      <c r="HR11" s="165">
        <v>-8.6229999999999993</v>
      </c>
      <c r="HS11" s="165">
        <v>0.73370000000000002</v>
      </c>
      <c r="HT11" s="165">
        <v>1.3484</v>
      </c>
      <c r="HU11" s="165">
        <v>25.83</v>
      </c>
      <c r="HV11" s="165">
        <v>26.07</v>
      </c>
      <c r="HW11" s="165">
        <v>-27</v>
      </c>
      <c r="HX11" s="165">
        <v>-27.2</v>
      </c>
      <c r="HY11" s="165">
        <v>1.0024999999999999</v>
      </c>
      <c r="HZ11" s="165">
        <v>-9.84</v>
      </c>
      <c r="IA11" s="165">
        <v>70.971299999999999</v>
      </c>
      <c r="IB11" s="165">
        <v>23.5837</v>
      </c>
      <c r="IC11" s="165">
        <v>23.5809</v>
      </c>
      <c r="ID11" s="165">
        <v>-16.899999999999999</v>
      </c>
      <c r="IE11" s="165">
        <v>-32.4</v>
      </c>
      <c r="IF11" s="165">
        <v>-6.2</v>
      </c>
      <c r="IG11" s="165">
        <v>-6.8</v>
      </c>
      <c r="IH11" s="165">
        <v>-17.705200000000001</v>
      </c>
      <c r="II11" s="165">
        <v>-17.622499999999999</v>
      </c>
      <c r="IJ11" s="165">
        <v>-145.08510000000001</v>
      </c>
      <c r="IK11" s="165">
        <v>-0.22620000000000001</v>
      </c>
      <c r="IL11" s="165">
        <v>-222.65039999999999</v>
      </c>
      <c r="IM11" s="165">
        <v>-20.479099999999999</v>
      </c>
      <c r="IN11" s="165">
        <v>-32.865600000000001</v>
      </c>
      <c r="IO11" s="165">
        <v>111.0093</v>
      </c>
      <c r="IP11" s="165">
        <v>49.927399999999999</v>
      </c>
      <c r="IQ11" s="165">
        <v>57.2029</v>
      </c>
      <c r="IR11" s="165">
        <v>169.04069999999999</v>
      </c>
      <c r="IS11" s="165">
        <v>55.031300000000002</v>
      </c>
      <c r="IT11" s="165">
        <v>7.4413</v>
      </c>
      <c r="IU11" s="165">
        <v>9.5719999999999992</v>
      </c>
      <c r="IV11" s="165">
        <v>53.076599999999999</v>
      </c>
      <c r="IW11" s="165">
        <v>162.5317</v>
      </c>
      <c r="IX11" s="165">
        <v>-265.83949999999999</v>
      </c>
      <c r="IY11" s="165">
        <v>40.330399999999997</v>
      </c>
      <c r="IZ11" s="165">
        <v>-28.831199999999999</v>
      </c>
      <c r="JA11" s="165">
        <v>-3.7732999999999999</v>
      </c>
      <c r="JB11" s="166"/>
      <c r="JC11" s="165">
        <v>-4.24</v>
      </c>
      <c r="JD11" s="165">
        <v>-1.444</v>
      </c>
      <c r="JE11" s="165">
        <v>-1.468</v>
      </c>
      <c r="JF11" s="165">
        <v>-0.16</v>
      </c>
      <c r="JG11" s="165">
        <v>1.92</v>
      </c>
      <c r="JH11" s="165">
        <v>-1.9045000000000001</v>
      </c>
      <c r="JI11" s="165">
        <v>-7.1182999999999996</v>
      </c>
      <c r="JJ11" s="165">
        <v>5.5679999999999996</v>
      </c>
      <c r="JK11" s="165">
        <v>-6.6788999999999996</v>
      </c>
      <c r="JL11" s="165">
        <v>3.5</v>
      </c>
      <c r="JM11" s="165">
        <v>1.06</v>
      </c>
      <c r="JN11" s="165">
        <v>0.152</v>
      </c>
      <c r="JO11" s="166"/>
      <c r="JP11" s="166"/>
      <c r="JQ11" s="165">
        <v>4.0099</v>
      </c>
      <c r="JR11" s="165">
        <v>4.2373000000000003</v>
      </c>
      <c r="JS11" s="165">
        <v>3.4798</v>
      </c>
      <c r="JT11" s="166"/>
      <c r="JU11" s="165">
        <v>16.7</v>
      </c>
      <c r="JV11" s="165">
        <v>7.6130000000000004</v>
      </c>
      <c r="JW11" s="165">
        <v>-0.06</v>
      </c>
      <c r="JX11" s="166"/>
      <c r="JY11" s="165">
        <v>-15.4495</v>
      </c>
      <c r="JZ11" s="165">
        <v>-9.2461000000000002</v>
      </c>
      <c r="KA11" s="165">
        <v>-14.5524</v>
      </c>
      <c r="KB11" s="165">
        <v>-11.901300000000001</v>
      </c>
      <c r="KC11" s="165">
        <v>5.4855</v>
      </c>
      <c r="KD11" s="165">
        <v>-11.4161</v>
      </c>
      <c r="KE11" s="165">
        <v>4.8205</v>
      </c>
      <c r="KF11" s="165">
        <v>-17.899999999999999</v>
      </c>
      <c r="KG11" s="165">
        <v>1.3</v>
      </c>
      <c r="KH11" s="165">
        <v>81.905699999999996</v>
      </c>
      <c r="KI11" s="165">
        <v>-162.41489999999999</v>
      </c>
    </row>
    <row r="12" spans="1:295" ht="18" customHeight="1" x14ac:dyDescent="0.3">
      <c r="A12" s="162" t="s">
        <v>50</v>
      </c>
      <c r="B12" s="162" t="s">
        <v>769</v>
      </c>
      <c r="C12" s="165">
        <v>0</v>
      </c>
      <c r="D12" s="165">
        <v>1.5490999999999999</v>
      </c>
      <c r="E12" s="165">
        <v>-6.1680000000000001</v>
      </c>
      <c r="F12" s="165">
        <v>2.6547999999999998</v>
      </c>
      <c r="G12" s="165">
        <v>8.5437999999999992</v>
      </c>
      <c r="H12" s="166"/>
      <c r="I12" s="165">
        <v>11.2431</v>
      </c>
      <c r="J12" s="166"/>
      <c r="K12" s="165">
        <v>10.5771</v>
      </c>
      <c r="L12" s="165">
        <v>-3.5939000000000001</v>
      </c>
      <c r="M12" s="165">
        <v>5.3509000000000002</v>
      </c>
      <c r="N12" s="165">
        <v>2.2200000000000002</v>
      </c>
      <c r="O12" s="165">
        <v>-17.600000000000001</v>
      </c>
      <c r="P12" s="166"/>
      <c r="Q12" s="165">
        <v>0</v>
      </c>
      <c r="R12" s="165">
        <v>-13.2</v>
      </c>
      <c r="S12" s="165">
        <v>4.2324000000000002</v>
      </c>
      <c r="T12" s="165">
        <v>-0.64649999999999996</v>
      </c>
      <c r="U12" s="165">
        <v>2.6907000000000001</v>
      </c>
      <c r="V12" s="165">
        <v>2.5771000000000002</v>
      </c>
      <c r="W12" s="165">
        <v>4.8939000000000004</v>
      </c>
      <c r="X12" s="165">
        <v>6.4104999999999999</v>
      </c>
      <c r="Y12" s="165">
        <v>-1.7909999999999999</v>
      </c>
      <c r="Z12" s="165">
        <v>1.4112</v>
      </c>
      <c r="AA12" s="166"/>
      <c r="AB12" s="165">
        <v>-1.2984</v>
      </c>
      <c r="AC12" s="165">
        <v>-3.0000000000000001E-3</v>
      </c>
      <c r="AD12" s="165">
        <v>-0.158</v>
      </c>
      <c r="AE12" s="165">
        <v>2.3690000000000002</v>
      </c>
      <c r="AF12" s="165">
        <v>-24.42</v>
      </c>
      <c r="AG12" s="166"/>
      <c r="AH12" s="166"/>
      <c r="AI12" s="166"/>
      <c r="AJ12" s="165">
        <v>-23.9</v>
      </c>
      <c r="AK12" s="165">
        <v>-23.95</v>
      </c>
      <c r="AL12" s="166"/>
      <c r="AM12" s="165">
        <v>-3.47</v>
      </c>
      <c r="AN12" s="165">
        <v>-3.46</v>
      </c>
      <c r="AO12" s="165">
        <v>3.7991000000000001</v>
      </c>
      <c r="AP12" s="165">
        <v>3.7427000000000001</v>
      </c>
      <c r="AQ12" s="165">
        <v>18.195900000000002</v>
      </c>
      <c r="AR12" s="165">
        <v>19.7135</v>
      </c>
      <c r="AS12" s="165">
        <v>-17.2926</v>
      </c>
      <c r="AT12" s="165">
        <v>-17.2807</v>
      </c>
      <c r="AU12" s="165">
        <v>-16.788</v>
      </c>
      <c r="AV12" s="165">
        <v>2.4098999999999999</v>
      </c>
      <c r="AW12" s="165">
        <v>2.1577999999999999</v>
      </c>
      <c r="AX12" s="165">
        <v>-13.931699999999999</v>
      </c>
      <c r="AY12" s="165">
        <v>-11.654400000000001</v>
      </c>
      <c r="AZ12" s="165">
        <v>27.8596</v>
      </c>
      <c r="BA12" s="166"/>
      <c r="BB12" s="165">
        <v>9.7662999999999993</v>
      </c>
      <c r="BC12" s="165">
        <v>8.1188000000000002</v>
      </c>
      <c r="BD12" s="165">
        <v>-4.5999999999999996</v>
      </c>
      <c r="BE12" s="165">
        <v>-4.5999999999999996</v>
      </c>
      <c r="BF12" s="165">
        <v>-21.308199999999999</v>
      </c>
      <c r="BG12" s="165">
        <v>-21.33</v>
      </c>
      <c r="BH12" s="165">
        <v>-1.2064999999999999</v>
      </c>
      <c r="BI12" s="166"/>
      <c r="BJ12" s="165">
        <v>-2.0985</v>
      </c>
      <c r="BK12" s="165">
        <v>0.26750000000000002</v>
      </c>
      <c r="BL12" s="166"/>
      <c r="BM12" s="165">
        <v>0</v>
      </c>
      <c r="BN12" s="165">
        <v>-117.00790000000001</v>
      </c>
      <c r="BO12" s="165">
        <v>27.039400000000001</v>
      </c>
      <c r="BP12" s="165">
        <v>27.3446</v>
      </c>
      <c r="BQ12" s="165">
        <v>99.459100000000007</v>
      </c>
      <c r="BR12" s="165">
        <v>-181.41730000000001</v>
      </c>
      <c r="BS12" s="166"/>
      <c r="BT12" s="166"/>
      <c r="BU12" s="166"/>
      <c r="BV12" s="166"/>
      <c r="BW12" s="165">
        <v>8.5299999999999994</v>
      </c>
      <c r="BX12" s="165">
        <v>5.41</v>
      </c>
      <c r="BY12" s="165">
        <v>-17.02</v>
      </c>
      <c r="BZ12" s="165">
        <v>-1.66</v>
      </c>
      <c r="CA12" s="165">
        <v>-21.9648</v>
      </c>
      <c r="CB12" s="165">
        <v>-21.8308</v>
      </c>
      <c r="CC12" s="165">
        <v>31.584299999999999</v>
      </c>
      <c r="CD12" s="165">
        <v>30.8018</v>
      </c>
      <c r="CE12" s="165">
        <v>0.81399999999999995</v>
      </c>
      <c r="CF12" s="165">
        <v>15.271699999999999</v>
      </c>
      <c r="CG12" s="165">
        <v>15.1097</v>
      </c>
      <c r="CH12" s="165">
        <v>-2.0196999999999998</v>
      </c>
      <c r="CI12" s="166"/>
      <c r="CJ12" s="166"/>
      <c r="CK12" s="166"/>
      <c r="CL12" s="165">
        <v>-27</v>
      </c>
      <c r="CM12" s="165">
        <v>-25.2</v>
      </c>
      <c r="CN12" s="165">
        <v>-0.99</v>
      </c>
      <c r="CO12" s="165">
        <v>16.246500000000001</v>
      </c>
      <c r="CP12" s="165">
        <v>17.106400000000001</v>
      </c>
      <c r="CQ12" s="165">
        <v>15.571199999999999</v>
      </c>
      <c r="CR12" s="165">
        <v>54.175699999999999</v>
      </c>
      <c r="CS12" s="165">
        <v>53.628500000000003</v>
      </c>
      <c r="CT12" s="165">
        <v>-29.299800000000001</v>
      </c>
      <c r="CU12" s="165">
        <v>-24.4633</v>
      </c>
      <c r="CV12" s="165">
        <v>-31.171299999999999</v>
      </c>
      <c r="CW12" s="165">
        <v>1.7965</v>
      </c>
      <c r="CX12" s="165">
        <v>15.7</v>
      </c>
      <c r="CY12" s="165">
        <v>4.88</v>
      </c>
      <c r="CZ12" s="165">
        <v>11.254899999999999</v>
      </c>
      <c r="DA12" s="165">
        <v>11.135899999999999</v>
      </c>
      <c r="DB12" s="165">
        <v>-4.17</v>
      </c>
      <c r="DC12" s="165">
        <v>-175.83670000000001</v>
      </c>
      <c r="DD12" s="166"/>
      <c r="DE12" s="166"/>
      <c r="DF12" s="165">
        <v>18.452300000000001</v>
      </c>
      <c r="DG12" s="165">
        <v>-13.3758</v>
      </c>
      <c r="DH12" s="165">
        <v>-1.8673999999999999</v>
      </c>
      <c r="DI12" s="166"/>
      <c r="DJ12" s="166"/>
      <c r="DK12" s="165">
        <v>-4.6924000000000001</v>
      </c>
      <c r="DL12" s="165">
        <v>-0.187</v>
      </c>
      <c r="DM12" s="165">
        <v>1.4244000000000001</v>
      </c>
      <c r="DN12" s="165">
        <v>-1.4843999999999999</v>
      </c>
      <c r="DO12" s="165">
        <v>-4.03</v>
      </c>
      <c r="DP12" s="165">
        <v>-1.1000000000000001</v>
      </c>
      <c r="DQ12" s="165">
        <v>4.0145</v>
      </c>
      <c r="DR12" s="165">
        <v>-18.573599999999999</v>
      </c>
      <c r="DS12" s="165">
        <v>-10.43</v>
      </c>
      <c r="DT12" s="165">
        <v>-10.6</v>
      </c>
      <c r="DU12" s="165">
        <v>23.5</v>
      </c>
      <c r="DV12" s="165">
        <v>12.68</v>
      </c>
      <c r="DW12" s="165">
        <v>-18.854500000000002</v>
      </c>
      <c r="DX12" s="165">
        <v>-9.4273000000000007</v>
      </c>
      <c r="DY12" s="166"/>
      <c r="DZ12" s="165">
        <v>-35.363599999999998</v>
      </c>
      <c r="EA12" s="165">
        <v>-10.7422</v>
      </c>
      <c r="EB12" s="165">
        <v>-24.061399999999999</v>
      </c>
      <c r="EC12" s="165">
        <v>-31.749700000000001</v>
      </c>
      <c r="ED12" s="165">
        <v>-31.569900000000001</v>
      </c>
      <c r="EE12" s="165">
        <v>-27.519400000000001</v>
      </c>
      <c r="EF12" s="165">
        <v>-24.404399999999999</v>
      </c>
      <c r="EG12" s="165">
        <v>-4.5209999999999999</v>
      </c>
      <c r="EH12" s="165">
        <v>-183.4864</v>
      </c>
      <c r="EI12" s="165">
        <v>6.7729999999999997</v>
      </c>
      <c r="EJ12" s="166"/>
      <c r="EK12" s="165">
        <v>-8.8600999999999992</v>
      </c>
      <c r="EL12" s="165">
        <v>-8.1021999999999998</v>
      </c>
      <c r="EM12" s="165">
        <v>17.462900000000001</v>
      </c>
      <c r="EN12" s="165">
        <v>-11.9038</v>
      </c>
      <c r="EO12" s="165">
        <v>-11.501200000000001</v>
      </c>
      <c r="EP12" s="165">
        <v>-9.2200000000000006</v>
      </c>
      <c r="EQ12" s="165">
        <v>-20.716000000000001</v>
      </c>
      <c r="ER12" s="165">
        <v>-20.601600000000001</v>
      </c>
      <c r="ES12" s="165">
        <v>6.3468</v>
      </c>
      <c r="ET12" s="166"/>
      <c r="EU12" s="165">
        <v>-8.11</v>
      </c>
      <c r="EV12" s="165">
        <v>0</v>
      </c>
      <c r="EW12" s="165">
        <v>2.4247999999999998</v>
      </c>
      <c r="EX12" s="165">
        <v>-13.2842</v>
      </c>
      <c r="EY12" s="165">
        <v>-10.4527</v>
      </c>
      <c r="EZ12" s="165">
        <v>-10.472</v>
      </c>
      <c r="FA12" s="165">
        <v>9.2713000000000001</v>
      </c>
      <c r="FB12" s="165">
        <v>9.5317000000000007</v>
      </c>
      <c r="FC12" s="165">
        <v>-27.529</v>
      </c>
      <c r="FD12" s="165">
        <v>5.2485999999999997</v>
      </c>
      <c r="FE12" s="166"/>
      <c r="FF12" s="165">
        <v>4.9791999999999996</v>
      </c>
      <c r="FG12" s="165">
        <v>3.5865999999999998</v>
      </c>
      <c r="FH12" s="165">
        <v>3.0482</v>
      </c>
      <c r="FI12" s="165">
        <v>2.5743999999999998</v>
      </c>
      <c r="FJ12" s="165">
        <v>8.0379000000000005</v>
      </c>
      <c r="FK12" s="165">
        <v>7.8704000000000001</v>
      </c>
      <c r="FL12" s="165">
        <v>-25.285900000000002</v>
      </c>
      <c r="FM12" s="165">
        <v>16.7958</v>
      </c>
      <c r="FN12" s="165">
        <v>16.852900000000002</v>
      </c>
      <c r="FO12" s="165">
        <v>-9.5861000000000001</v>
      </c>
      <c r="FP12" s="166"/>
      <c r="FQ12" s="165">
        <v>24.674399999999999</v>
      </c>
      <c r="FR12" s="165">
        <v>-20.13</v>
      </c>
      <c r="FS12" s="165">
        <v>-1.8214999999999999</v>
      </c>
      <c r="FT12" s="165">
        <v>0.16139999999999999</v>
      </c>
      <c r="FU12" s="165">
        <v>0.66</v>
      </c>
      <c r="FV12" s="165">
        <v>1.76</v>
      </c>
      <c r="FW12" s="165">
        <v>-23.868500000000001</v>
      </c>
      <c r="FX12" s="166"/>
      <c r="FY12" s="165">
        <v>3.2709999999999999</v>
      </c>
      <c r="FZ12" s="165">
        <v>0.97799999999999998</v>
      </c>
      <c r="GA12" s="166"/>
      <c r="GB12" s="165">
        <v>20.95</v>
      </c>
      <c r="GC12" s="165">
        <v>-17.623799999999999</v>
      </c>
      <c r="GD12" s="165">
        <v>-8.4616000000000007</v>
      </c>
      <c r="GE12" s="165">
        <v>-1.34</v>
      </c>
      <c r="GF12" s="165">
        <v>18.4969</v>
      </c>
      <c r="GG12" s="166"/>
      <c r="GH12" s="165">
        <v>19.497499999999999</v>
      </c>
      <c r="GI12" s="165">
        <v>-3.0547</v>
      </c>
      <c r="GJ12" s="165">
        <v>-3.2664</v>
      </c>
      <c r="GK12" s="165">
        <v>1.8784000000000001</v>
      </c>
      <c r="GL12" s="166"/>
      <c r="GM12" s="166"/>
      <c r="GN12" s="165">
        <v>-10.472</v>
      </c>
      <c r="GO12" s="165">
        <v>-5.2259000000000002</v>
      </c>
      <c r="GP12" s="165">
        <v>3.7168999999999999</v>
      </c>
      <c r="GQ12" s="165">
        <v>-22.694600000000001</v>
      </c>
      <c r="GR12" s="165">
        <v>6.0244</v>
      </c>
      <c r="GS12" s="165">
        <v>6.3592000000000004</v>
      </c>
      <c r="GT12" s="165">
        <v>113.9405</v>
      </c>
      <c r="GU12" s="165">
        <v>-7.5868000000000002</v>
      </c>
      <c r="GV12" s="165">
        <v>-9.9334000000000007</v>
      </c>
      <c r="GW12" s="165">
        <v>5.2625999999999999</v>
      </c>
      <c r="GX12" s="165">
        <v>1.4442999999999999</v>
      </c>
      <c r="GY12" s="165">
        <v>5.3696999999999999</v>
      </c>
      <c r="GZ12" s="165">
        <v>5.3879999999999999</v>
      </c>
      <c r="HA12" s="165">
        <v>1.2554000000000001</v>
      </c>
      <c r="HB12" s="165">
        <v>-10.122400000000001</v>
      </c>
      <c r="HC12" s="165">
        <v>-8.0442</v>
      </c>
      <c r="HD12" s="165">
        <v>3.77</v>
      </c>
      <c r="HE12" s="165">
        <v>-10.7532</v>
      </c>
      <c r="HF12" s="165">
        <v>32.691800000000001</v>
      </c>
      <c r="HG12" s="165">
        <v>12.064299999999999</v>
      </c>
      <c r="HH12" s="165">
        <v>115.4537</v>
      </c>
      <c r="HI12" s="165">
        <v>46.831200000000003</v>
      </c>
      <c r="HJ12" s="165">
        <v>46.891500000000001</v>
      </c>
      <c r="HK12" s="165">
        <v>-9.9376999999999995</v>
      </c>
      <c r="HL12" s="165">
        <v>-10.725099999999999</v>
      </c>
      <c r="HM12" s="165">
        <v>-11.1365</v>
      </c>
      <c r="HN12" s="165">
        <v>-11.4168</v>
      </c>
      <c r="HO12" s="166"/>
      <c r="HP12" s="166"/>
      <c r="HQ12" s="165">
        <v>-10.6775</v>
      </c>
      <c r="HR12" s="165">
        <v>-10.271000000000001</v>
      </c>
      <c r="HS12" s="165">
        <v>1.8625</v>
      </c>
      <c r="HT12" s="165">
        <v>1.9054</v>
      </c>
      <c r="HU12" s="165">
        <v>28.32</v>
      </c>
      <c r="HV12" s="165">
        <v>28.61</v>
      </c>
      <c r="HW12" s="165">
        <v>-24.9</v>
      </c>
      <c r="HX12" s="165">
        <v>-25.8</v>
      </c>
      <c r="HY12" s="165">
        <v>0.3342</v>
      </c>
      <c r="HZ12" s="165">
        <v>-10.48</v>
      </c>
      <c r="IA12" s="165">
        <v>76.52</v>
      </c>
      <c r="IB12" s="165">
        <v>20.378399999999999</v>
      </c>
      <c r="IC12" s="165">
        <v>20.289899999999999</v>
      </c>
      <c r="ID12" s="165">
        <v>-16.899999999999999</v>
      </c>
      <c r="IE12" s="165">
        <v>-31.2</v>
      </c>
      <c r="IF12" s="165">
        <v>-5</v>
      </c>
      <c r="IG12" s="165">
        <v>-5.5</v>
      </c>
      <c r="IH12" s="166"/>
      <c r="II12" s="166"/>
      <c r="IJ12" s="165">
        <v>-139.88229999999999</v>
      </c>
      <c r="IK12" s="165">
        <v>-2.2780999999999998</v>
      </c>
      <c r="IL12" s="165">
        <v>-222.208</v>
      </c>
      <c r="IM12" s="165">
        <v>-18.921199999999999</v>
      </c>
      <c r="IN12" s="165">
        <v>-32.386000000000003</v>
      </c>
      <c r="IO12" s="165">
        <v>113.90479999999999</v>
      </c>
      <c r="IP12" s="165">
        <v>51.423400000000001</v>
      </c>
      <c r="IQ12" s="165">
        <v>59.164000000000001</v>
      </c>
      <c r="IR12" s="165">
        <v>173.14269999999999</v>
      </c>
      <c r="IS12" s="165">
        <v>50.851399999999998</v>
      </c>
      <c r="IT12" s="165">
        <v>10.107100000000001</v>
      </c>
      <c r="IU12" s="165">
        <v>10.087899999999999</v>
      </c>
      <c r="IV12" s="165">
        <v>48.198</v>
      </c>
      <c r="IW12" s="165">
        <v>165.00470000000001</v>
      </c>
      <c r="IX12" s="165">
        <v>-269.6825</v>
      </c>
      <c r="IY12" s="165">
        <v>38.519100000000002</v>
      </c>
      <c r="IZ12" s="165">
        <v>-24.1556</v>
      </c>
      <c r="JA12" s="165">
        <v>-3.2557</v>
      </c>
      <c r="JB12" s="166"/>
      <c r="JC12" s="165">
        <v>-4</v>
      </c>
      <c r="JD12" s="165">
        <v>-0.85399999999999998</v>
      </c>
      <c r="JE12" s="165">
        <v>-0.86499999999999999</v>
      </c>
      <c r="JF12" s="165">
        <v>-0.72</v>
      </c>
      <c r="JG12" s="165">
        <v>1.68</v>
      </c>
      <c r="JH12" s="165">
        <v>-1.9579</v>
      </c>
      <c r="JI12" s="165">
        <v>-7.5273000000000003</v>
      </c>
      <c r="JJ12" s="165">
        <v>5.3330000000000002</v>
      </c>
      <c r="JK12" s="165">
        <v>-6.5903999999999998</v>
      </c>
      <c r="JL12" s="165">
        <v>4.8</v>
      </c>
      <c r="JM12" s="165">
        <v>1.244</v>
      </c>
      <c r="JN12" s="165">
        <v>1.087</v>
      </c>
      <c r="JO12" s="165">
        <v>2.4165999999999999</v>
      </c>
      <c r="JP12" s="165">
        <v>2.7684000000000002</v>
      </c>
      <c r="JQ12" s="165">
        <v>3.0960999999999999</v>
      </c>
      <c r="JR12" s="165">
        <v>3.6541999999999999</v>
      </c>
      <c r="JS12" s="165">
        <v>3.5238</v>
      </c>
      <c r="JT12" s="166"/>
      <c r="JU12" s="165">
        <v>15.2</v>
      </c>
      <c r="JV12" s="165">
        <v>8.1829000000000001</v>
      </c>
      <c r="JW12" s="165">
        <v>-0.1</v>
      </c>
      <c r="JX12" s="166"/>
      <c r="JY12" s="165">
        <v>-14.6173</v>
      </c>
      <c r="JZ12" s="165">
        <v>-10.0886</v>
      </c>
      <c r="KA12" s="165">
        <v>-15.263199999999999</v>
      </c>
      <c r="KB12" s="165">
        <v>-11.089399999999999</v>
      </c>
      <c r="KC12" s="165">
        <v>6.0335000000000001</v>
      </c>
      <c r="KD12" s="165">
        <v>-11.0991</v>
      </c>
      <c r="KE12" s="165">
        <v>4.3322000000000003</v>
      </c>
      <c r="KF12" s="165">
        <v>-16.899999999999999</v>
      </c>
      <c r="KG12" s="165">
        <v>0</v>
      </c>
      <c r="KH12" s="165">
        <v>82.576599999999999</v>
      </c>
      <c r="KI12" s="165">
        <v>-171.69460000000001</v>
      </c>
    </row>
    <row r="13" spans="1:295" ht="18" customHeight="1" x14ac:dyDescent="0.3">
      <c r="A13" s="162" t="s">
        <v>50</v>
      </c>
      <c r="B13" s="162" t="s">
        <v>770</v>
      </c>
      <c r="C13" s="165">
        <v>0</v>
      </c>
      <c r="D13" s="165">
        <v>1.7488999999999999</v>
      </c>
      <c r="E13" s="165">
        <v>-6.2785000000000002</v>
      </c>
      <c r="F13" s="165">
        <v>1.66</v>
      </c>
      <c r="G13" s="165">
        <v>8.5835000000000008</v>
      </c>
      <c r="H13" s="166"/>
      <c r="I13" s="165">
        <v>10.541</v>
      </c>
      <c r="J13" s="166"/>
      <c r="K13" s="165">
        <v>10.378399999999999</v>
      </c>
      <c r="L13" s="165">
        <v>-3.6358999999999999</v>
      </c>
      <c r="M13" s="165">
        <v>5.4013</v>
      </c>
      <c r="N13" s="166"/>
      <c r="O13" s="165">
        <v>-17.600000000000001</v>
      </c>
      <c r="P13" s="165">
        <v>-4.4000000000000004</v>
      </c>
      <c r="Q13" s="165">
        <v>0</v>
      </c>
      <c r="R13" s="166"/>
      <c r="S13" s="165">
        <v>4.1157000000000004</v>
      </c>
      <c r="T13" s="165">
        <v>-1.2971999999999999</v>
      </c>
      <c r="U13" s="165">
        <v>2.7648999999999999</v>
      </c>
      <c r="V13" s="165">
        <v>2.5931999999999999</v>
      </c>
      <c r="W13" s="165">
        <v>4.9736000000000002</v>
      </c>
      <c r="X13" s="165">
        <v>6.3987999999999996</v>
      </c>
      <c r="Y13" s="165">
        <v>-1.7946</v>
      </c>
      <c r="Z13" s="165">
        <v>1.5416000000000001</v>
      </c>
      <c r="AA13" s="166"/>
      <c r="AB13" s="165">
        <v>-1.2248000000000001</v>
      </c>
      <c r="AC13" s="165">
        <v>-3.0000000000000001E-3</v>
      </c>
      <c r="AD13" s="165">
        <v>-9.6000000000000002E-2</v>
      </c>
      <c r="AE13" s="165">
        <v>2.0649999999999999</v>
      </c>
      <c r="AF13" s="166"/>
      <c r="AG13" s="165">
        <v>-17.600000000000001</v>
      </c>
      <c r="AH13" s="166"/>
      <c r="AI13" s="166"/>
      <c r="AJ13" s="165">
        <v>-23.5</v>
      </c>
      <c r="AK13" s="165">
        <v>-23.58</v>
      </c>
      <c r="AL13" s="165">
        <v>-10</v>
      </c>
      <c r="AM13" s="165">
        <v>-2.95</v>
      </c>
      <c r="AN13" s="165">
        <v>-2.86</v>
      </c>
      <c r="AO13" s="165">
        <v>3.2793999999999999</v>
      </c>
      <c r="AP13" s="165">
        <v>3.8784000000000001</v>
      </c>
      <c r="AQ13" s="165">
        <v>16.195</v>
      </c>
      <c r="AR13" s="165">
        <v>19.148199999999999</v>
      </c>
      <c r="AS13" s="165">
        <v>-18.834299999999999</v>
      </c>
      <c r="AT13" s="165">
        <v>-17.950500000000002</v>
      </c>
      <c r="AU13" s="165">
        <v>-17.544</v>
      </c>
      <c r="AV13" s="165">
        <v>12.990399999999999</v>
      </c>
      <c r="AW13" s="165">
        <v>14.299200000000001</v>
      </c>
      <c r="AX13" s="165">
        <v>-15.1374</v>
      </c>
      <c r="AY13" s="165">
        <v>-14.0657</v>
      </c>
      <c r="AZ13" s="165">
        <v>39.643000000000001</v>
      </c>
      <c r="BA13" s="166"/>
      <c r="BB13" s="165">
        <v>7.8350999999999997</v>
      </c>
      <c r="BC13" s="165">
        <v>7.6577999999999999</v>
      </c>
      <c r="BD13" s="165">
        <v>-4.8</v>
      </c>
      <c r="BE13" s="165">
        <v>-4.7</v>
      </c>
      <c r="BF13" s="165">
        <v>-20.058800000000002</v>
      </c>
      <c r="BG13" s="165">
        <v>-19.8245</v>
      </c>
      <c r="BH13" s="165">
        <v>-1.2741</v>
      </c>
      <c r="BI13" s="166"/>
      <c r="BJ13" s="165">
        <v>-3.3079000000000001</v>
      </c>
      <c r="BK13" s="165">
        <v>0.35020000000000001</v>
      </c>
      <c r="BL13" s="166"/>
      <c r="BM13" s="165">
        <v>0</v>
      </c>
      <c r="BN13" s="165">
        <v>-104.4038</v>
      </c>
      <c r="BO13" s="165">
        <v>22.5532</v>
      </c>
      <c r="BP13" s="165">
        <v>22.6752</v>
      </c>
      <c r="BQ13" s="165">
        <v>99.523300000000006</v>
      </c>
      <c r="BR13" s="165">
        <v>-180.46899999999999</v>
      </c>
      <c r="BS13" s="166"/>
      <c r="BT13" s="166"/>
      <c r="BU13" s="166"/>
      <c r="BV13" s="165">
        <v>4.0716999999999999</v>
      </c>
      <c r="BW13" s="165">
        <v>8.52</v>
      </c>
      <c r="BX13" s="165">
        <v>5.57</v>
      </c>
      <c r="BY13" s="165">
        <v>-16.87</v>
      </c>
      <c r="BZ13" s="165">
        <v>-1.77</v>
      </c>
      <c r="CA13" s="165">
        <v>-23.304300000000001</v>
      </c>
      <c r="CB13" s="165">
        <v>-22.232700000000001</v>
      </c>
      <c r="CC13" s="165">
        <v>31.6876</v>
      </c>
      <c r="CD13" s="165">
        <v>30.529699999999998</v>
      </c>
      <c r="CE13" s="165">
        <v>1.2845</v>
      </c>
      <c r="CF13" s="165">
        <v>20.141300000000001</v>
      </c>
      <c r="CG13" s="165">
        <v>20.232800000000001</v>
      </c>
      <c r="CH13" s="165">
        <v>-3.8933</v>
      </c>
      <c r="CI13" s="166"/>
      <c r="CJ13" s="166"/>
      <c r="CK13" s="166"/>
      <c r="CL13" s="165">
        <v>-26.5</v>
      </c>
      <c r="CM13" s="165">
        <v>-24.9</v>
      </c>
      <c r="CN13" s="165">
        <v>-0.99</v>
      </c>
      <c r="CO13" s="165">
        <v>19.04</v>
      </c>
      <c r="CP13" s="165">
        <v>19.453099999999999</v>
      </c>
      <c r="CQ13" s="165">
        <v>17.914200000000001</v>
      </c>
      <c r="CR13" s="165">
        <v>50.363500000000002</v>
      </c>
      <c r="CS13" s="165">
        <v>50.631900000000002</v>
      </c>
      <c r="CT13" s="165">
        <v>-29.159800000000001</v>
      </c>
      <c r="CU13" s="165">
        <v>-22.037199999999999</v>
      </c>
      <c r="CV13" s="165">
        <v>-30.4634</v>
      </c>
      <c r="CW13" s="165">
        <v>1.7321</v>
      </c>
      <c r="CX13" s="165">
        <v>16.72</v>
      </c>
      <c r="CY13" s="165">
        <v>5.29</v>
      </c>
      <c r="CZ13" s="165">
        <v>10.629899999999999</v>
      </c>
      <c r="DA13" s="165">
        <v>10.8429</v>
      </c>
      <c r="DB13" s="165">
        <v>-4.01</v>
      </c>
      <c r="DC13" s="165">
        <v>-4.1471</v>
      </c>
      <c r="DD13" s="166"/>
      <c r="DE13" s="166"/>
      <c r="DF13" s="165">
        <v>19.665800000000001</v>
      </c>
      <c r="DG13" s="165">
        <v>-13.1181</v>
      </c>
      <c r="DH13" s="165">
        <v>-1.8156000000000001</v>
      </c>
      <c r="DI13" s="166"/>
      <c r="DJ13" s="166"/>
      <c r="DK13" s="165">
        <v>-4.4188999999999998</v>
      </c>
      <c r="DL13" s="165">
        <v>-1.8701000000000001</v>
      </c>
      <c r="DM13" s="165">
        <v>0.63580000000000003</v>
      </c>
      <c r="DN13" s="165">
        <v>4.2733999999999996</v>
      </c>
      <c r="DO13" s="165">
        <v>-1.71</v>
      </c>
      <c r="DP13" s="165">
        <v>-0.82</v>
      </c>
      <c r="DQ13" s="165">
        <v>3.6425000000000001</v>
      </c>
      <c r="DR13" s="165">
        <v>-20.3537</v>
      </c>
      <c r="DS13" s="165">
        <v>-11.18</v>
      </c>
      <c r="DT13" s="165">
        <v>-11.21</v>
      </c>
      <c r="DU13" s="165">
        <v>24.36</v>
      </c>
      <c r="DV13" s="165">
        <v>12.18</v>
      </c>
      <c r="DW13" s="165">
        <v>-19.7636</v>
      </c>
      <c r="DX13" s="165">
        <v>-9.4273000000000007</v>
      </c>
      <c r="DY13" s="166"/>
      <c r="DZ13" s="165">
        <v>-36.081800000000001</v>
      </c>
      <c r="EA13" s="165">
        <v>-10.584300000000001</v>
      </c>
      <c r="EB13" s="165">
        <v>-23.457100000000001</v>
      </c>
      <c r="EC13" s="165">
        <v>-31.251799999999999</v>
      </c>
      <c r="ED13" s="165">
        <v>-30.638500000000001</v>
      </c>
      <c r="EE13" s="165">
        <v>-28.375900000000001</v>
      </c>
      <c r="EF13" s="165">
        <v>-25.076899999999998</v>
      </c>
      <c r="EG13" s="165">
        <v>-4.3330000000000002</v>
      </c>
      <c r="EH13" s="165">
        <v>-183.1431</v>
      </c>
      <c r="EI13" s="165">
        <v>8.4478000000000009</v>
      </c>
      <c r="EJ13" s="166"/>
      <c r="EK13" s="165">
        <v>-8.8777000000000008</v>
      </c>
      <c r="EL13" s="165">
        <v>-8.0618999999999996</v>
      </c>
      <c r="EM13" s="165">
        <v>17.403199999999998</v>
      </c>
      <c r="EN13" s="165">
        <v>-11.105499999999999</v>
      </c>
      <c r="EO13" s="165">
        <v>-10.671900000000001</v>
      </c>
      <c r="EP13" s="165">
        <v>-10.244</v>
      </c>
      <c r="EQ13" s="165">
        <v>-21.370699999999999</v>
      </c>
      <c r="ER13" s="165">
        <v>-21.0733</v>
      </c>
      <c r="ES13" s="165">
        <v>6.6948999999999996</v>
      </c>
      <c r="ET13" s="166"/>
      <c r="EU13" s="165">
        <v>-8.33</v>
      </c>
      <c r="EV13" s="165">
        <v>0</v>
      </c>
      <c r="EW13" s="165">
        <v>2.5194000000000001</v>
      </c>
      <c r="EX13" s="165">
        <v>-11.5939</v>
      </c>
      <c r="EY13" s="165">
        <v>-10.238</v>
      </c>
      <c r="EZ13" s="165">
        <v>-10.136100000000001</v>
      </c>
      <c r="FA13" s="165">
        <v>8.0283999999999995</v>
      </c>
      <c r="FB13" s="165">
        <v>10.4902</v>
      </c>
      <c r="FC13" s="165">
        <v>-27.7333</v>
      </c>
      <c r="FD13" s="165">
        <v>5.2925000000000004</v>
      </c>
      <c r="FE13" s="166"/>
      <c r="FF13" s="165">
        <v>5.0978000000000003</v>
      </c>
      <c r="FG13" s="165">
        <v>2.8073000000000001</v>
      </c>
      <c r="FH13" s="165">
        <v>3.1585999999999999</v>
      </c>
      <c r="FI13" s="165">
        <v>0</v>
      </c>
      <c r="FJ13" s="165">
        <v>8.3727999999999998</v>
      </c>
      <c r="FK13" s="165">
        <v>9.5449999999999999</v>
      </c>
      <c r="FL13" s="165">
        <v>-26.458100000000002</v>
      </c>
      <c r="FM13" s="165">
        <v>17.583500000000001</v>
      </c>
      <c r="FN13" s="165">
        <v>17.827999999999999</v>
      </c>
      <c r="FO13" s="165">
        <v>-9.3881999999999994</v>
      </c>
      <c r="FP13" s="166"/>
      <c r="FQ13" s="165">
        <v>25.6999</v>
      </c>
      <c r="FR13" s="165">
        <v>-20.079999999999998</v>
      </c>
      <c r="FS13" s="165">
        <v>-1.3106</v>
      </c>
      <c r="FT13" s="165">
        <v>0.13020000000000001</v>
      </c>
      <c r="FU13" s="165">
        <v>0.85</v>
      </c>
      <c r="FV13" s="165">
        <v>1.93</v>
      </c>
      <c r="FW13" s="165">
        <v>-25.731300000000001</v>
      </c>
      <c r="FX13" s="166"/>
      <c r="FY13" s="165">
        <v>3.2280000000000002</v>
      </c>
      <c r="FZ13" s="165">
        <v>0.88</v>
      </c>
      <c r="GA13" s="166"/>
      <c r="GB13" s="165">
        <v>20.82</v>
      </c>
      <c r="GC13" s="165">
        <v>-18.398299999999999</v>
      </c>
      <c r="GD13" s="165">
        <v>-8.3130000000000006</v>
      </c>
      <c r="GE13" s="165">
        <v>-1.05</v>
      </c>
      <c r="GF13" s="165">
        <v>18.388000000000002</v>
      </c>
      <c r="GG13" s="166"/>
      <c r="GH13" s="165">
        <v>19.528300000000002</v>
      </c>
      <c r="GI13" s="165">
        <v>-3.3304999999999998</v>
      </c>
      <c r="GJ13" s="165">
        <v>-3.5882000000000001</v>
      </c>
      <c r="GK13" s="165">
        <v>1.8605</v>
      </c>
      <c r="GL13" s="166"/>
      <c r="GM13" s="166"/>
      <c r="GN13" s="165">
        <v>-10.1854</v>
      </c>
      <c r="GO13" s="165">
        <v>-4.1921999999999997</v>
      </c>
      <c r="GP13" s="165">
        <v>2.9855999999999998</v>
      </c>
      <c r="GQ13" s="165">
        <v>-22.535499999999999</v>
      </c>
      <c r="GR13" s="165">
        <v>4.8532999999999999</v>
      </c>
      <c r="GS13" s="165">
        <v>5.7119</v>
      </c>
      <c r="GT13" s="165">
        <v>115.7655</v>
      </c>
      <c r="GU13" s="165">
        <v>-7.5904999999999996</v>
      </c>
      <c r="GV13" s="165">
        <v>-9.9476999999999993</v>
      </c>
      <c r="GW13" s="165">
        <v>4.8676000000000004</v>
      </c>
      <c r="GX13" s="165">
        <v>2.7130999999999998</v>
      </c>
      <c r="GY13" s="165">
        <v>5.2744999999999997</v>
      </c>
      <c r="GZ13" s="165">
        <v>5.2455999999999996</v>
      </c>
      <c r="HA13" s="165">
        <v>1.9319</v>
      </c>
      <c r="HB13" s="165">
        <v>-9.4235000000000007</v>
      </c>
      <c r="HC13" s="165">
        <v>-7.9482999999999997</v>
      </c>
      <c r="HD13" s="165">
        <v>4.1900000000000004</v>
      </c>
      <c r="HE13" s="165">
        <v>-10.424300000000001</v>
      </c>
      <c r="HF13" s="165">
        <v>32.894100000000002</v>
      </c>
      <c r="HG13" s="165">
        <v>16.143000000000001</v>
      </c>
      <c r="HH13" s="165">
        <v>115.9311</v>
      </c>
      <c r="HI13" s="165">
        <v>46.382399999999997</v>
      </c>
      <c r="HJ13" s="165">
        <v>47.149799999999999</v>
      </c>
      <c r="HK13" s="165">
        <v>-9.9694000000000003</v>
      </c>
      <c r="HL13" s="165">
        <v>-11.3507</v>
      </c>
      <c r="HM13" s="165">
        <v>0</v>
      </c>
      <c r="HN13" s="165">
        <v>-10.7803</v>
      </c>
      <c r="HO13" s="166"/>
      <c r="HP13" s="166"/>
      <c r="HQ13" s="165">
        <v>-10.8698</v>
      </c>
      <c r="HR13" s="165">
        <v>-10.271000000000001</v>
      </c>
      <c r="HS13" s="165">
        <v>2.0790999999999999</v>
      </c>
      <c r="HT13" s="165">
        <v>2.0935999999999999</v>
      </c>
      <c r="HU13" s="165">
        <v>28.8</v>
      </c>
      <c r="HV13" s="165">
        <v>28.9</v>
      </c>
      <c r="HW13" s="165">
        <v>-26.4</v>
      </c>
      <c r="HX13" s="165">
        <v>-26.4</v>
      </c>
      <c r="HY13" s="165">
        <v>0.19500000000000001</v>
      </c>
      <c r="HZ13" s="165">
        <v>-10.48</v>
      </c>
      <c r="IA13" s="165">
        <v>73.846699999999998</v>
      </c>
      <c r="IB13" s="165">
        <v>20.683</v>
      </c>
      <c r="IC13" s="165">
        <v>20.535</v>
      </c>
      <c r="ID13" s="165">
        <v>-17.399999999999999</v>
      </c>
      <c r="IE13" s="165">
        <v>-31.2</v>
      </c>
      <c r="IF13" s="165">
        <v>-5</v>
      </c>
      <c r="IG13" s="165">
        <v>-5.5</v>
      </c>
      <c r="IH13" s="165">
        <v>-17.920500000000001</v>
      </c>
      <c r="II13" s="165">
        <v>-17.6417</v>
      </c>
      <c r="IJ13" s="165">
        <v>-139.1763</v>
      </c>
      <c r="IK13" s="165">
        <v>-1.8111999999999999</v>
      </c>
      <c r="IL13" s="165">
        <v>-222.75020000000001</v>
      </c>
      <c r="IM13" s="165">
        <v>-14.934100000000001</v>
      </c>
      <c r="IN13" s="165">
        <v>-31.520299999999999</v>
      </c>
      <c r="IO13" s="165">
        <v>113.4228</v>
      </c>
      <c r="IP13" s="165">
        <v>49.793700000000001</v>
      </c>
      <c r="IQ13" s="165">
        <v>58.473999999999997</v>
      </c>
      <c r="IR13" s="165">
        <v>171.05449999999999</v>
      </c>
      <c r="IS13" s="165">
        <v>49.067799999999998</v>
      </c>
      <c r="IT13" s="165">
        <v>8.1950000000000003</v>
      </c>
      <c r="IU13" s="165">
        <v>9.4322999999999997</v>
      </c>
      <c r="IV13" s="165">
        <v>49.047899999999998</v>
      </c>
      <c r="IW13" s="165">
        <v>163.58969999999999</v>
      </c>
      <c r="IX13" s="165">
        <v>-269.47179999999997</v>
      </c>
      <c r="IY13" s="165">
        <v>36.661499999999997</v>
      </c>
      <c r="IZ13" s="165">
        <v>-26.852599999999999</v>
      </c>
      <c r="JA13" s="165">
        <v>-3.3509000000000002</v>
      </c>
      <c r="JB13" s="166"/>
      <c r="JC13" s="165">
        <v>-4.08</v>
      </c>
      <c r="JD13" s="165">
        <v>-0.85</v>
      </c>
      <c r="JE13" s="165">
        <v>-0.85899999999999999</v>
      </c>
      <c r="JF13" s="165">
        <v>-0.24</v>
      </c>
      <c r="JG13" s="165">
        <v>1.6</v>
      </c>
      <c r="JH13" s="165">
        <v>-1.7519</v>
      </c>
      <c r="JI13" s="165">
        <v>-7.3532999999999999</v>
      </c>
      <c r="JJ13" s="165">
        <v>5.391</v>
      </c>
      <c r="JK13" s="165">
        <v>-6.4744000000000002</v>
      </c>
      <c r="JL13" s="165">
        <v>3.6</v>
      </c>
      <c r="JM13" s="165">
        <v>0.65900000000000003</v>
      </c>
      <c r="JN13" s="165">
        <v>-0.42199999999999999</v>
      </c>
      <c r="JO13" s="166"/>
      <c r="JP13" s="166"/>
      <c r="JQ13" s="165">
        <v>3.4883000000000002</v>
      </c>
      <c r="JR13" s="165">
        <v>3.1332</v>
      </c>
      <c r="JS13" s="165">
        <v>3.1219000000000001</v>
      </c>
      <c r="JT13" s="166"/>
      <c r="JU13" s="165">
        <v>15.7</v>
      </c>
      <c r="JV13" s="165">
        <v>8.0698000000000008</v>
      </c>
      <c r="JW13" s="165">
        <v>-0.03</v>
      </c>
      <c r="JX13" s="166"/>
      <c r="JY13" s="165">
        <v>-14.942</v>
      </c>
      <c r="JZ13" s="165">
        <v>-9.8285999999999998</v>
      </c>
      <c r="KA13" s="165">
        <v>-14.1935</v>
      </c>
      <c r="KB13" s="165">
        <v>-11.1005</v>
      </c>
      <c r="KC13" s="165">
        <v>6.0145</v>
      </c>
      <c r="KD13" s="165">
        <v>-10.932499999999999</v>
      </c>
      <c r="KE13" s="165">
        <v>3.8881999999999999</v>
      </c>
      <c r="KF13" s="165">
        <v>-17.100000000000001</v>
      </c>
      <c r="KG13" s="165">
        <v>0.8</v>
      </c>
      <c r="KH13" s="165">
        <v>84.084999999999994</v>
      </c>
      <c r="KI13" s="165">
        <v>-171.1242</v>
      </c>
    </row>
    <row r="14" spans="1:295" ht="18" customHeight="1" x14ac:dyDescent="0.3">
      <c r="A14" s="162" t="s">
        <v>50</v>
      </c>
      <c r="B14" s="162" t="s">
        <v>771</v>
      </c>
      <c r="C14" s="165">
        <v>0</v>
      </c>
      <c r="D14" s="165">
        <v>2.0851999999999999</v>
      </c>
      <c r="E14" s="165">
        <v>-6.8197000000000001</v>
      </c>
      <c r="F14" s="165">
        <v>2.1861999999999999</v>
      </c>
      <c r="G14" s="165">
        <v>8.6342999999999996</v>
      </c>
      <c r="H14" s="166"/>
      <c r="I14" s="165">
        <v>10.4503</v>
      </c>
      <c r="J14" s="166"/>
      <c r="K14" s="165">
        <v>10.3909</v>
      </c>
      <c r="L14" s="165">
        <v>-3.6509</v>
      </c>
      <c r="M14" s="165">
        <v>5.3421000000000003</v>
      </c>
      <c r="N14" s="165">
        <v>2.2200000000000002</v>
      </c>
      <c r="O14" s="165">
        <v>-17.600000000000001</v>
      </c>
      <c r="P14" s="166"/>
      <c r="Q14" s="165">
        <v>-0.82799999999999996</v>
      </c>
      <c r="R14" s="166"/>
      <c r="S14" s="165">
        <v>4.5598000000000001</v>
      </c>
      <c r="T14" s="165">
        <v>-0.92600000000000005</v>
      </c>
      <c r="U14" s="165">
        <v>2.5608</v>
      </c>
      <c r="V14" s="165">
        <v>2.3921000000000001</v>
      </c>
      <c r="W14" s="165">
        <v>4.7545999999999999</v>
      </c>
      <c r="X14" s="165">
        <v>5.8627000000000002</v>
      </c>
      <c r="Y14" s="165">
        <v>-1.7234</v>
      </c>
      <c r="Z14" s="165">
        <v>1.4750000000000001</v>
      </c>
      <c r="AA14" s="166"/>
      <c r="AB14" s="165">
        <v>-1.2114</v>
      </c>
      <c r="AC14" s="166"/>
      <c r="AD14" s="165">
        <v>-0.187</v>
      </c>
      <c r="AE14" s="165">
        <v>1.921</v>
      </c>
      <c r="AF14" s="165">
        <v>-24.42</v>
      </c>
      <c r="AG14" s="166"/>
      <c r="AH14" s="166"/>
      <c r="AI14" s="166"/>
      <c r="AJ14" s="165">
        <v>-24.21</v>
      </c>
      <c r="AK14" s="165">
        <v>-24.22</v>
      </c>
      <c r="AL14" s="166"/>
      <c r="AM14" s="165">
        <v>-3.3</v>
      </c>
      <c r="AN14" s="165">
        <v>-3.25</v>
      </c>
      <c r="AO14" s="165">
        <v>3.3942000000000001</v>
      </c>
      <c r="AP14" s="165">
        <v>3.7643</v>
      </c>
      <c r="AQ14" s="165">
        <v>18.1815</v>
      </c>
      <c r="AR14" s="165">
        <v>19.8049</v>
      </c>
      <c r="AS14" s="165">
        <v>-16.729800000000001</v>
      </c>
      <c r="AT14" s="165">
        <v>-19.290099999999999</v>
      </c>
      <c r="AU14" s="165">
        <v>-16.467099999999999</v>
      </c>
      <c r="AV14" s="165">
        <v>1.7766999999999999</v>
      </c>
      <c r="AW14" s="165">
        <v>1.8208</v>
      </c>
      <c r="AX14" s="165">
        <v>-13.262</v>
      </c>
      <c r="AY14" s="165">
        <v>-11.252599999999999</v>
      </c>
      <c r="AZ14" s="165">
        <v>28.0167</v>
      </c>
      <c r="BA14" s="166"/>
      <c r="BB14" s="165">
        <v>6.9208999999999996</v>
      </c>
      <c r="BC14" s="165">
        <v>8.6441999999999997</v>
      </c>
      <c r="BD14" s="165">
        <v>-4.5</v>
      </c>
      <c r="BE14" s="165">
        <v>-4.5999999999999996</v>
      </c>
      <c r="BF14" s="165">
        <v>-21.304500000000001</v>
      </c>
      <c r="BG14" s="165">
        <v>-20.994800000000001</v>
      </c>
      <c r="BH14" s="165">
        <v>-1.3010999999999999</v>
      </c>
      <c r="BI14" s="166"/>
      <c r="BJ14" s="165">
        <v>-2.1040999999999999</v>
      </c>
      <c r="BK14" s="165">
        <v>0.25559999999999999</v>
      </c>
      <c r="BL14" s="166"/>
      <c r="BM14" s="165">
        <v>-0.39279999999999998</v>
      </c>
      <c r="BN14" s="165">
        <v>-116.7638</v>
      </c>
      <c r="BO14" s="165">
        <v>23.529800000000002</v>
      </c>
      <c r="BP14" s="165">
        <v>23.438199999999998</v>
      </c>
      <c r="BQ14" s="165">
        <v>106.5065</v>
      </c>
      <c r="BR14" s="165">
        <v>-187.73259999999999</v>
      </c>
      <c r="BS14" s="166"/>
      <c r="BT14" s="166"/>
      <c r="BU14" s="166"/>
      <c r="BV14" s="165">
        <v>3.0337999999999998</v>
      </c>
      <c r="BW14" s="165">
        <v>8.41</v>
      </c>
      <c r="BX14" s="165">
        <v>5.61</v>
      </c>
      <c r="BY14" s="165">
        <v>-17.32</v>
      </c>
      <c r="BZ14" s="165">
        <v>-2.09</v>
      </c>
      <c r="CA14" s="165">
        <v>-21.562899999999999</v>
      </c>
      <c r="CB14" s="165">
        <v>-21.161000000000001</v>
      </c>
      <c r="CC14" s="165">
        <v>30.687100000000001</v>
      </c>
      <c r="CD14" s="165">
        <v>29.728300000000001</v>
      </c>
      <c r="CE14" s="165">
        <v>1.5604</v>
      </c>
      <c r="CF14" s="165">
        <v>18.583600000000001</v>
      </c>
      <c r="CG14" s="165">
        <v>18.324100000000001</v>
      </c>
      <c r="CH14" s="165">
        <v>-2.5444</v>
      </c>
      <c r="CI14" s="166"/>
      <c r="CJ14" s="166"/>
      <c r="CK14" s="166"/>
      <c r="CL14" s="165">
        <v>-27.4</v>
      </c>
      <c r="CM14" s="165">
        <v>-25.9</v>
      </c>
      <c r="CN14" s="165">
        <v>-1.03</v>
      </c>
      <c r="CO14" s="165">
        <v>17.916599999999999</v>
      </c>
      <c r="CP14" s="165">
        <v>17.8338</v>
      </c>
      <c r="CQ14" s="165">
        <v>16.378799999999998</v>
      </c>
      <c r="CR14" s="165">
        <v>51.6828</v>
      </c>
      <c r="CS14" s="165">
        <v>52.214799999999997</v>
      </c>
      <c r="CT14" s="165">
        <v>-28.7453</v>
      </c>
      <c r="CU14" s="165">
        <v>-22.934100000000001</v>
      </c>
      <c r="CV14" s="165">
        <v>-30.0855</v>
      </c>
      <c r="CW14" s="165">
        <v>1.7196</v>
      </c>
      <c r="CX14" s="165">
        <v>16.670000000000002</v>
      </c>
      <c r="CY14" s="165">
        <v>5.15</v>
      </c>
      <c r="CZ14" s="165">
        <v>10.317399999999999</v>
      </c>
      <c r="DA14" s="165">
        <v>10.452299999999999</v>
      </c>
      <c r="DB14" s="165">
        <v>-3.64</v>
      </c>
      <c r="DC14" s="165">
        <v>-175.83670000000001</v>
      </c>
      <c r="DD14" s="166"/>
      <c r="DE14" s="166"/>
      <c r="DF14" s="165">
        <v>21.8154</v>
      </c>
      <c r="DG14" s="165">
        <v>-13.1502</v>
      </c>
      <c r="DH14" s="165">
        <v>-1.7126999999999999</v>
      </c>
      <c r="DI14" s="166"/>
      <c r="DJ14" s="166"/>
      <c r="DK14" s="165">
        <v>-4.2870999999999997</v>
      </c>
      <c r="DL14" s="165">
        <v>-1.8701000000000001</v>
      </c>
      <c r="DM14" s="165">
        <v>0.32040000000000002</v>
      </c>
      <c r="DN14" s="165">
        <v>3.9022999999999999</v>
      </c>
      <c r="DO14" s="165">
        <v>-1.76</v>
      </c>
      <c r="DP14" s="165">
        <v>-0.67</v>
      </c>
      <c r="DQ14" s="165">
        <v>3.0379999999999998</v>
      </c>
      <c r="DR14" s="165">
        <v>-21.911200000000001</v>
      </c>
      <c r="DS14" s="165">
        <v>-10.63</v>
      </c>
      <c r="DT14" s="165">
        <v>-10.79</v>
      </c>
      <c r="DU14" s="165">
        <v>23.21</v>
      </c>
      <c r="DV14" s="165">
        <v>12.25</v>
      </c>
      <c r="DW14" s="165">
        <v>-19.7818</v>
      </c>
      <c r="DX14" s="165">
        <v>-10.945499999999999</v>
      </c>
      <c r="DY14" s="166"/>
      <c r="DZ14" s="165">
        <v>-36.090899999999998</v>
      </c>
      <c r="EA14" s="165">
        <v>-11.6279</v>
      </c>
      <c r="EB14" s="165">
        <v>-25.117599999999999</v>
      </c>
      <c r="EC14" s="165">
        <v>-32.420299999999997</v>
      </c>
      <c r="ED14" s="165">
        <v>-32.255200000000002</v>
      </c>
      <c r="EE14" s="165">
        <v>-28.6374</v>
      </c>
      <c r="EF14" s="165">
        <v>-24.9435</v>
      </c>
      <c r="EG14" s="165">
        <v>-4.3959999999999999</v>
      </c>
      <c r="EH14" s="165">
        <v>-190.01740000000001</v>
      </c>
      <c r="EI14" s="165">
        <v>9.15</v>
      </c>
      <c r="EJ14" s="166"/>
      <c r="EK14" s="165">
        <v>-8.9296000000000006</v>
      </c>
      <c r="EL14" s="165">
        <v>-8.1461000000000006</v>
      </c>
      <c r="EM14" s="165">
        <v>17.5364</v>
      </c>
      <c r="EN14" s="165">
        <v>-10.800700000000001</v>
      </c>
      <c r="EO14" s="165">
        <v>-10.3917</v>
      </c>
      <c r="EP14" s="165">
        <v>-10.756</v>
      </c>
      <c r="EQ14" s="165">
        <v>-21.2943</v>
      </c>
      <c r="ER14" s="165">
        <v>-21.074300000000001</v>
      </c>
      <c r="ES14" s="165">
        <v>6.4817</v>
      </c>
      <c r="ET14" s="166"/>
      <c r="EU14" s="165">
        <v>-5.35</v>
      </c>
      <c r="EV14" s="165">
        <v>0.1</v>
      </c>
      <c r="EW14" s="165">
        <v>2.4914000000000001</v>
      </c>
      <c r="EX14" s="165">
        <v>-10.6957</v>
      </c>
      <c r="EY14" s="165">
        <v>-10.234400000000001</v>
      </c>
      <c r="EZ14" s="165">
        <v>-10.1699</v>
      </c>
      <c r="FA14" s="165">
        <v>8.0120000000000005</v>
      </c>
      <c r="FB14" s="165">
        <v>9.8963000000000001</v>
      </c>
      <c r="FC14" s="165">
        <v>-27.626100000000001</v>
      </c>
      <c r="FD14" s="165">
        <v>5.2285000000000004</v>
      </c>
      <c r="FE14" s="166"/>
      <c r="FF14" s="165">
        <v>4.8853</v>
      </c>
      <c r="FG14" s="165">
        <v>0</v>
      </c>
      <c r="FH14" s="165">
        <v>0</v>
      </c>
      <c r="FI14" s="165">
        <v>0</v>
      </c>
      <c r="FJ14" s="165">
        <v>7.8704000000000001</v>
      </c>
      <c r="FK14" s="165">
        <v>7.8704000000000001</v>
      </c>
      <c r="FL14" s="165">
        <v>-23.946300000000001</v>
      </c>
      <c r="FM14" s="165">
        <v>17.2531</v>
      </c>
      <c r="FN14" s="165">
        <v>17.251999999999999</v>
      </c>
      <c r="FO14" s="165">
        <v>-9.4910999999999994</v>
      </c>
      <c r="FP14" s="166"/>
      <c r="FQ14" s="165">
        <v>24.274100000000001</v>
      </c>
      <c r="FR14" s="165">
        <v>-19.809999999999999</v>
      </c>
      <c r="FS14" s="165">
        <v>-1.5229999999999999</v>
      </c>
      <c r="FT14" s="165">
        <v>0.19159999999999999</v>
      </c>
      <c r="FU14" s="165">
        <v>1.05</v>
      </c>
      <c r="FV14" s="165">
        <v>2.21</v>
      </c>
      <c r="FW14" s="165">
        <v>-24.326699999999999</v>
      </c>
      <c r="FX14" s="166"/>
      <c r="FY14" s="165">
        <v>3.2330000000000001</v>
      </c>
      <c r="FZ14" s="165">
        <v>0.999</v>
      </c>
      <c r="GA14" s="166"/>
      <c r="GB14" s="165">
        <v>20.23</v>
      </c>
      <c r="GC14" s="165">
        <v>-18.9438</v>
      </c>
      <c r="GD14" s="165">
        <v>-8.9886999999999997</v>
      </c>
      <c r="GE14" s="165">
        <v>-1.04</v>
      </c>
      <c r="GF14" s="165">
        <v>17.544799999999999</v>
      </c>
      <c r="GG14" s="166"/>
      <c r="GH14" s="165">
        <v>19.1282</v>
      </c>
      <c r="GI14" s="165">
        <v>-3.0971000000000002</v>
      </c>
      <c r="GJ14" s="165">
        <v>-3.3403999999999998</v>
      </c>
      <c r="GK14" s="165">
        <v>1.8409</v>
      </c>
      <c r="GL14" s="166"/>
      <c r="GM14" s="166"/>
      <c r="GN14" s="165">
        <v>-10.042899999999999</v>
      </c>
      <c r="GO14" s="165">
        <v>-5.0221</v>
      </c>
      <c r="GP14" s="165">
        <v>2.5988000000000002</v>
      </c>
      <c r="GQ14" s="165">
        <v>-22.178699999999999</v>
      </c>
      <c r="GR14" s="165">
        <v>5.4934000000000003</v>
      </c>
      <c r="GS14" s="165">
        <v>5.16</v>
      </c>
      <c r="GT14" s="165">
        <v>113.4965</v>
      </c>
      <c r="GU14" s="165">
        <v>-7.7838000000000003</v>
      </c>
      <c r="GV14" s="165">
        <v>-9.8058999999999994</v>
      </c>
      <c r="GW14" s="165">
        <v>5.1745000000000001</v>
      </c>
      <c r="GX14" s="165">
        <v>2.8504</v>
      </c>
      <c r="GY14" s="165">
        <v>5.2232000000000003</v>
      </c>
      <c r="GZ14" s="165">
        <v>5.1981000000000002</v>
      </c>
      <c r="HA14" s="165">
        <v>3</v>
      </c>
      <c r="HB14" s="165">
        <v>-9.2140000000000004</v>
      </c>
      <c r="HC14" s="165">
        <v>-8.0060000000000002</v>
      </c>
      <c r="HD14" s="165">
        <v>2.93</v>
      </c>
      <c r="HE14" s="165">
        <v>-10.4979</v>
      </c>
      <c r="HF14" s="165">
        <v>35.610700000000001</v>
      </c>
      <c r="HG14" s="165">
        <v>12.499000000000001</v>
      </c>
      <c r="HH14" s="165">
        <v>115.9803</v>
      </c>
      <c r="HI14" s="165">
        <v>46.750999999999998</v>
      </c>
      <c r="HJ14" s="165">
        <v>46.220100000000002</v>
      </c>
      <c r="HK14" s="165">
        <v>-10.2834</v>
      </c>
      <c r="HL14" s="165">
        <v>-11.9603</v>
      </c>
      <c r="HM14" s="165">
        <v>-10.0695</v>
      </c>
      <c r="HN14" s="165">
        <v>0</v>
      </c>
      <c r="HO14" s="166"/>
      <c r="HP14" s="166"/>
      <c r="HQ14" s="165">
        <v>-10.111700000000001</v>
      </c>
      <c r="HR14" s="165">
        <v>-9.4140999999999995</v>
      </c>
      <c r="HS14" s="165">
        <v>2.5558000000000001</v>
      </c>
      <c r="HT14" s="165">
        <v>3.2019000000000002</v>
      </c>
      <c r="HU14" s="165">
        <v>28.16</v>
      </c>
      <c r="HV14" s="165">
        <v>28.23</v>
      </c>
      <c r="HW14" s="165">
        <v>-26.3</v>
      </c>
      <c r="HX14" s="165">
        <v>-26.4</v>
      </c>
      <c r="HY14" s="165">
        <v>0.21149999999999999</v>
      </c>
      <c r="HZ14" s="165">
        <v>-11.44</v>
      </c>
      <c r="IA14" s="165">
        <v>71.641499999999994</v>
      </c>
      <c r="IB14" s="165">
        <v>23.478400000000001</v>
      </c>
      <c r="IC14" s="165">
        <v>23.3826</v>
      </c>
      <c r="ID14" s="165">
        <v>-17.399999999999999</v>
      </c>
      <c r="IE14" s="165">
        <v>-31.6</v>
      </c>
      <c r="IF14" s="165">
        <v>-6.3</v>
      </c>
      <c r="IG14" s="165">
        <v>-6.8</v>
      </c>
      <c r="IH14" s="165">
        <v>-17.7042</v>
      </c>
      <c r="II14" s="165">
        <v>-17.8095</v>
      </c>
      <c r="IJ14" s="165">
        <v>-140.7131</v>
      </c>
      <c r="IK14" s="165">
        <v>-4.5378999999999996</v>
      </c>
      <c r="IL14" s="165">
        <v>-221.77789999999999</v>
      </c>
      <c r="IM14" s="165">
        <v>-16.276199999999999</v>
      </c>
      <c r="IN14" s="165">
        <v>-32.978700000000003</v>
      </c>
      <c r="IO14" s="165">
        <v>113.15049999999999</v>
      </c>
      <c r="IP14" s="165">
        <v>55.764800000000001</v>
      </c>
      <c r="IQ14" s="165">
        <v>57.9559</v>
      </c>
      <c r="IR14" s="165">
        <v>170.9359</v>
      </c>
      <c r="IS14" s="165">
        <v>48.101599999999998</v>
      </c>
      <c r="IT14" s="165">
        <v>8.6613000000000007</v>
      </c>
      <c r="IU14" s="165">
        <v>8.3261000000000003</v>
      </c>
      <c r="IV14" s="165">
        <v>50.978900000000003</v>
      </c>
      <c r="IW14" s="165">
        <v>160.60679999999999</v>
      </c>
      <c r="IX14" s="165">
        <v>-265.50049999999999</v>
      </c>
      <c r="IY14" s="165">
        <v>38.3095</v>
      </c>
      <c r="IZ14" s="165">
        <v>-25.200800000000001</v>
      </c>
      <c r="JA14" s="165">
        <v>-3.6316000000000002</v>
      </c>
      <c r="JB14" s="166"/>
      <c r="JC14" s="165">
        <v>-4.16</v>
      </c>
      <c r="JD14" s="165">
        <v>-0.85799999999999998</v>
      </c>
      <c r="JE14" s="165">
        <v>-0.86599999999999999</v>
      </c>
      <c r="JF14" s="165">
        <v>-0.56000000000000005</v>
      </c>
      <c r="JG14" s="165">
        <v>1.76</v>
      </c>
      <c r="JH14" s="165">
        <v>-2.0539000000000001</v>
      </c>
      <c r="JI14" s="165">
        <v>-7.4997999999999996</v>
      </c>
      <c r="JJ14" s="165">
        <v>5.5679999999999996</v>
      </c>
      <c r="JK14" s="165">
        <v>-6.6208999999999998</v>
      </c>
      <c r="JL14" s="165">
        <v>4.3</v>
      </c>
      <c r="JM14" s="165">
        <v>2.21</v>
      </c>
      <c r="JN14" s="165">
        <v>2.2850000000000001</v>
      </c>
      <c r="JO14" s="166"/>
      <c r="JP14" s="166"/>
      <c r="JQ14" s="165">
        <v>4.3217999999999996</v>
      </c>
      <c r="JR14" s="165">
        <v>4.0713999999999997</v>
      </c>
      <c r="JS14" s="165">
        <v>4.3448000000000002</v>
      </c>
      <c r="JT14" s="166"/>
      <c r="JU14" s="165">
        <v>16.600000000000001</v>
      </c>
      <c r="JV14" s="165">
        <v>7.9981999999999998</v>
      </c>
      <c r="JW14" s="165">
        <v>-0.06</v>
      </c>
      <c r="JX14" s="166"/>
      <c r="JY14" s="165">
        <v>-15.1839</v>
      </c>
      <c r="JZ14" s="165">
        <v>-9.8827999999999996</v>
      </c>
      <c r="KA14" s="165">
        <v>-14.0595</v>
      </c>
      <c r="KB14" s="165">
        <v>-12.019600000000001</v>
      </c>
      <c r="KC14" s="165">
        <v>5.3986000000000001</v>
      </c>
      <c r="KD14" s="165">
        <v>-11.501099999999999</v>
      </c>
      <c r="KE14" s="165">
        <v>4.1197999999999997</v>
      </c>
      <c r="KF14" s="165">
        <v>-18</v>
      </c>
      <c r="KG14" s="165">
        <v>1.2</v>
      </c>
      <c r="KH14" s="165">
        <v>85.241600000000005</v>
      </c>
      <c r="KI14" s="165">
        <v>-172.77699999999999</v>
      </c>
    </row>
    <row r="15" spans="1:295" ht="18" customHeight="1" x14ac:dyDescent="0.3">
      <c r="A15" s="162" t="s">
        <v>50</v>
      </c>
      <c r="B15" s="162" t="s">
        <v>772</v>
      </c>
      <c r="C15" s="165">
        <v>0</v>
      </c>
      <c r="D15" s="165">
        <v>2.4195000000000002</v>
      </c>
      <c r="E15" s="165">
        <v>-7.1375000000000002</v>
      </c>
      <c r="F15" s="165">
        <v>2.5598000000000001</v>
      </c>
      <c r="G15" s="165">
        <v>8.4831000000000003</v>
      </c>
      <c r="H15" s="166"/>
      <c r="I15" s="165">
        <v>10.5101</v>
      </c>
      <c r="J15" s="166"/>
      <c r="K15" s="165">
        <v>10.4217</v>
      </c>
      <c r="L15" s="165">
        <v>-3.6269</v>
      </c>
      <c r="M15" s="165">
        <v>5.3334999999999999</v>
      </c>
      <c r="N15" s="166"/>
      <c r="O15" s="165">
        <v>-17.600000000000001</v>
      </c>
      <c r="P15" s="166"/>
      <c r="Q15" s="165">
        <v>0</v>
      </c>
      <c r="R15" s="166"/>
      <c r="S15" s="165">
        <v>4.4317000000000002</v>
      </c>
      <c r="T15" s="165">
        <v>-1.3446</v>
      </c>
      <c r="U15" s="165">
        <v>2.7240000000000002</v>
      </c>
      <c r="V15" s="165">
        <v>2.5306000000000002</v>
      </c>
      <c r="W15" s="165">
        <v>4.9648000000000003</v>
      </c>
      <c r="X15" s="165">
        <v>6.3116000000000003</v>
      </c>
      <c r="Y15" s="165">
        <v>-1.7005999999999999</v>
      </c>
      <c r="Z15" s="165">
        <v>1.5337000000000001</v>
      </c>
      <c r="AA15" s="166"/>
      <c r="AB15" s="165">
        <v>-1.2718</v>
      </c>
      <c r="AC15" s="166"/>
      <c r="AD15" s="165">
        <v>0.04</v>
      </c>
      <c r="AE15" s="165">
        <v>1.8069999999999999</v>
      </c>
      <c r="AF15" s="165">
        <v>-24.42</v>
      </c>
      <c r="AG15" s="165">
        <v>-17.600000000000001</v>
      </c>
      <c r="AH15" s="166"/>
      <c r="AI15" s="166"/>
      <c r="AJ15" s="165">
        <v>-24.18</v>
      </c>
      <c r="AK15" s="165">
        <v>-24.2</v>
      </c>
      <c r="AL15" s="166"/>
      <c r="AM15" s="165">
        <v>-2.2799999999999998</v>
      </c>
      <c r="AN15" s="165">
        <v>-2.09</v>
      </c>
      <c r="AO15" s="165">
        <v>3.3054000000000001</v>
      </c>
      <c r="AP15" s="165">
        <v>3.8275000000000001</v>
      </c>
      <c r="AQ15" s="165">
        <v>18.404699999999998</v>
      </c>
      <c r="AR15" s="165">
        <v>18.622800000000002</v>
      </c>
      <c r="AS15" s="165">
        <v>-19.079499999999999</v>
      </c>
      <c r="AT15" s="165">
        <v>-19.290099999999999</v>
      </c>
      <c r="AU15" s="165">
        <v>-17.728100000000001</v>
      </c>
      <c r="AV15" s="165">
        <v>17.666799999999999</v>
      </c>
      <c r="AW15" s="165">
        <v>17.332000000000001</v>
      </c>
      <c r="AX15" s="165">
        <v>-17.012799999999999</v>
      </c>
      <c r="AY15" s="165">
        <v>-15.003399999999999</v>
      </c>
      <c r="AZ15" s="165">
        <v>35.724899999999998</v>
      </c>
      <c r="BA15" s="166"/>
      <c r="BB15" s="165">
        <v>5.7430000000000003</v>
      </c>
      <c r="BC15" s="165">
        <v>8.2051999999999996</v>
      </c>
      <c r="BD15" s="165">
        <v>-4.0999999999999996</v>
      </c>
      <c r="BE15" s="165">
        <v>-4.3</v>
      </c>
      <c r="BF15" s="165">
        <v>-20.261099999999999</v>
      </c>
      <c r="BG15" s="165">
        <v>-19.602599999999999</v>
      </c>
      <c r="BH15" s="165">
        <v>-1.0442</v>
      </c>
      <c r="BI15" s="166"/>
      <c r="BJ15" s="165">
        <v>-3.7904</v>
      </c>
      <c r="BK15" s="165">
        <v>0.28399999999999997</v>
      </c>
      <c r="BL15" s="166"/>
      <c r="BM15" s="165">
        <v>-0.4022</v>
      </c>
      <c r="BN15" s="165">
        <v>-100.2838</v>
      </c>
      <c r="BO15" s="165">
        <v>20.813600000000001</v>
      </c>
      <c r="BP15" s="165">
        <v>20.752600000000001</v>
      </c>
      <c r="BQ15" s="165">
        <v>103.66379999999999</v>
      </c>
      <c r="BR15" s="165">
        <v>-181.73320000000001</v>
      </c>
      <c r="BS15" s="166"/>
      <c r="BT15" s="166"/>
      <c r="BU15" s="166"/>
      <c r="BV15" s="165">
        <v>2.0158999999999998</v>
      </c>
      <c r="BW15" s="165">
        <v>7.97</v>
      </c>
      <c r="BX15" s="165">
        <v>6.42</v>
      </c>
      <c r="BY15" s="165">
        <v>-17.420000000000002</v>
      </c>
      <c r="BZ15" s="165">
        <v>-6.2</v>
      </c>
      <c r="CA15" s="165">
        <v>-21.562899999999999</v>
      </c>
      <c r="CB15" s="165">
        <v>-21.9648</v>
      </c>
      <c r="CC15" s="165">
        <v>31.113600000000002</v>
      </c>
      <c r="CD15" s="165">
        <v>29.917300000000001</v>
      </c>
      <c r="CE15" s="165">
        <v>1.6091</v>
      </c>
      <c r="CF15" s="165">
        <v>20.8873</v>
      </c>
      <c r="CG15" s="165">
        <v>20.549299999999999</v>
      </c>
      <c r="CH15" s="165">
        <v>-3.6911999999999998</v>
      </c>
      <c r="CI15" s="166"/>
      <c r="CJ15" s="166"/>
      <c r="CK15" s="166"/>
      <c r="CL15" s="165">
        <v>-27.1</v>
      </c>
      <c r="CM15" s="165">
        <v>-25.4</v>
      </c>
      <c r="CN15" s="165">
        <v>-0.98</v>
      </c>
      <c r="CO15" s="165">
        <v>17.4054</v>
      </c>
      <c r="CP15" s="165">
        <v>17.8871</v>
      </c>
      <c r="CQ15" s="165">
        <v>16.1554</v>
      </c>
      <c r="CR15" s="165">
        <v>50.072699999999998</v>
      </c>
      <c r="CS15" s="165">
        <v>49.258200000000002</v>
      </c>
      <c r="CT15" s="165">
        <v>-28.026199999999999</v>
      </c>
      <c r="CU15" s="165">
        <v>-21.902000000000001</v>
      </c>
      <c r="CV15" s="165">
        <v>-28.3002</v>
      </c>
      <c r="CW15" s="165">
        <v>1.6559999999999999</v>
      </c>
      <c r="CX15" s="165">
        <v>16.48</v>
      </c>
      <c r="CY15" s="165">
        <v>5.19</v>
      </c>
      <c r="CZ15" s="165">
        <v>10.629899999999999</v>
      </c>
      <c r="DA15" s="165">
        <v>10.647600000000001</v>
      </c>
      <c r="DB15" s="165">
        <v>-3.77</v>
      </c>
      <c r="DC15" s="165">
        <v>-4.4433999999999996</v>
      </c>
      <c r="DD15" s="166"/>
      <c r="DE15" s="166"/>
      <c r="DF15" s="165">
        <v>21.361499999999999</v>
      </c>
      <c r="DG15" s="165">
        <v>-13.210900000000001</v>
      </c>
      <c r="DH15" s="165">
        <v>-1.7795000000000001</v>
      </c>
      <c r="DI15" s="166"/>
      <c r="DJ15" s="166"/>
      <c r="DK15" s="165">
        <v>-4.4188999999999998</v>
      </c>
      <c r="DL15" s="165">
        <v>-2.0571000000000002</v>
      </c>
      <c r="DM15" s="165">
        <v>0.63580000000000003</v>
      </c>
      <c r="DN15" s="165">
        <v>3.9022999999999999</v>
      </c>
      <c r="DO15" s="165">
        <v>-1.78</v>
      </c>
      <c r="DP15" s="165">
        <v>-0.68</v>
      </c>
      <c r="DQ15" s="165">
        <v>3.8130000000000002</v>
      </c>
      <c r="DR15" s="165">
        <v>-21.0412</v>
      </c>
      <c r="DS15" s="165">
        <v>-10.27</v>
      </c>
      <c r="DT15" s="165">
        <v>-10.61</v>
      </c>
      <c r="DU15" s="165">
        <v>22.81</v>
      </c>
      <c r="DV15" s="165">
        <v>12.3</v>
      </c>
      <c r="DW15" s="165">
        <v>-20.454499999999999</v>
      </c>
      <c r="DX15" s="165">
        <v>-9.9908999999999999</v>
      </c>
      <c r="DY15" s="166"/>
      <c r="DZ15" s="165">
        <v>-36.263599999999997</v>
      </c>
      <c r="EA15" s="165">
        <v>-12.167899999999999</v>
      </c>
      <c r="EB15" s="165">
        <v>-24.665099999999999</v>
      </c>
      <c r="EC15" s="165">
        <v>-32.680300000000003</v>
      </c>
      <c r="ED15" s="165">
        <v>-32.344999999999999</v>
      </c>
      <c r="EE15" s="165">
        <v>-27.5304</v>
      </c>
      <c r="EF15" s="165">
        <v>-25.659700000000001</v>
      </c>
      <c r="EG15" s="165">
        <v>-4.9429999999999996</v>
      </c>
      <c r="EH15" s="165">
        <v>-188.3826</v>
      </c>
      <c r="EI15" s="165">
        <v>9.3223000000000003</v>
      </c>
      <c r="EJ15" s="166"/>
      <c r="EK15" s="165">
        <v>-9.0038</v>
      </c>
      <c r="EL15" s="165">
        <v>-8.2652000000000001</v>
      </c>
      <c r="EM15" s="165">
        <v>15.7393</v>
      </c>
      <c r="EN15" s="165">
        <v>-11.1334</v>
      </c>
      <c r="EO15" s="165">
        <v>-10.5236</v>
      </c>
      <c r="EP15" s="165">
        <v>-8.1959999999999997</v>
      </c>
      <c r="EQ15" s="165">
        <v>-22.023499999999999</v>
      </c>
      <c r="ER15" s="165">
        <v>-21.741399999999999</v>
      </c>
      <c r="ES15" s="165">
        <v>6.7484000000000002</v>
      </c>
      <c r="ET15" s="166"/>
      <c r="EU15" s="165">
        <v>-8.08</v>
      </c>
      <c r="EV15" s="165">
        <v>0.2</v>
      </c>
      <c r="EW15" s="165">
        <v>2.4929000000000001</v>
      </c>
      <c r="EX15" s="165">
        <v>-11.685</v>
      </c>
      <c r="EY15" s="165">
        <v>-11.140599999999999</v>
      </c>
      <c r="EZ15" s="165">
        <v>-11.041499999999999</v>
      </c>
      <c r="FA15" s="165">
        <v>9.8922000000000008</v>
      </c>
      <c r="FB15" s="165">
        <v>10.6454</v>
      </c>
      <c r="FC15" s="165">
        <v>-26.224900000000002</v>
      </c>
      <c r="FD15" s="165">
        <v>5.1769999999999996</v>
      </c>
      <c r="FE15" s="166"/>
      <c r="FF15" s="165">
        <v>4.9420000000000002</v>
      </c>
      <c r="FG15" s="165">
        <v>2.7909999999999999</v>
      </c>
      <c r="FH15" s="165">
        <v>3.4083000000000001</v>
      </c>
      <c r="FI15" s="165">
        <v>0</v>
      </c>
      <c r="FJ15" s="165">
        <v>8.3727999999999998</v>
      </c>
      <c r="FK15" s="165">
        <v>8.3727999999999998</v>
      </c>
      <c r="FL15" s="165">
        <v>-24.448599999999999</v>
      </c>
      <c r="FM15" s="165">
        <v>17.636700000000001</v>
      </c>
      <c r="FN15" s="165">
        <v>18.185099999999998</v>
      </c>
      <c r="FO15" s="165">
        <v>-9.3879000000000001</v>
      </c>
      <c r="FP15" s="166"/>
      <c r="FQ15" s="165">
        <v>23.6783</v>
      </c>
      <c r="FR15" s="165">
        <v>-20.52</v>
      </c>
      <c r="FS15" s="165">
        <v>-2.0156000000000001</v>
      </c>
      <c r="FT15" s="165">
        <v>0.19159999999999999</v>
      </c>
      <c r="FU15" s="165">
        <v>0.26</v>
      </c>
      <c r="FV15" s="165">
        <v>2.06</v>
      </c>
      <c r="FW15" s="165">
        <v>-24.217199999999998</v>
      </c>
      <c r="FX15" s="166"/>
      <c r="FY15" s="165">
        <v>3.266</v>
      </c>
      <c r="FZ15" s="165">
        <v>0.83799999999999997</v>
      </c>
      <c r="GA15" s="166"/>
      <c r="GB15" s="165">
        <v>20.57</v>
      </c>
      <c r="GC15" s="165">
        <v>-18.5639</v>
      </c>
      <c r="GD15" s="165">
        <v>-9.3933</v>
      </c>
      <c r="GE15" s="165">
        <v>-1.1200000000000001</v>
      </c>
      <c r="GF15" s="165">
        <v>17.343900000000001</v>
      </c>
      <c r="GG15" s="166"/>
      <c r="GH15" s="165">
        <v>19.299700000000001</v>
      </c>
      <c r="GI15" s="165">
        <v>-3.2258</v>
      </c>
      <c r="GJ15" s="165">
        <v>-3.2751000000000001</v>
      </c>
      <c r="GK15" s="165">
        <v>1.8532999999999999</v>
      </c>
      <c r="GL15" s="166"/>
      <c r="GM15" s="166"/>
      <c r="GN15" s="165">
        <v>-9.3975000000000009</v>
      </c>
      <c r="GO15" s="165">
        <v>-4.7953999999999999</v>
      </c>
      <c r="GP15" s="165">
        <v>2.8144999999999998</v>
      </c>
      <c r="GQ15" s="165">
        <v>-22.110099999999999</v>
      </c>
      <c r="GR15" s="165">
        <v>3.9068000000000001</v>
      </c>
      <c r="GS15" s="165">
        <v>5.3334999999999999</v>
      </c>
      <c r="GT15" s="165">
        <v>113.9243</v>
      </c>
      <c r="GU15" s="165">
        <v>-7.7146999999999997</v>
      </c>
      <c r="GV15" s="165">
        <v>-9.8541000000000007</v>
      </c>
      <c r="GW15" s="165">
        <v>4.9682000000000004</v>
      </c>
      <c r="GX15" s="165">
        <v>3.8772000000000002</v>
      </c>
      <c r="GY15" s="165">
        <v>5.3185000000000002</v>
      </c>
      <c r="GZ15" s="165">
        <v>5.2930000000000001</v>
      </c>
      <c r="HA15" s="165">
        <v>3.2059000000000002</v>
      </c>
      <c r="HB15" s="165">
        <v>-9.4623000000000008</v>
      </c>
      <c r="HC15" s="165">
        <v>-10.9229</v>
      </c>
      <c r="HD15" s="165">
        <v>1.26</v>
      </c>
      <c r="HE15" s="165">
        <v>-8.5914999999999999</v>
      </c>
      <c r="HF15" s="165">
        <v>28.013999999999999</v>
      </c>
      <c r="HG15" s="165">
        <v>6.4718</v>
      </c>
      <c r="HH15" s="165">
        <v>114.5729</v>
      </c>
      <c r="HI15" s="165">
        <v>45.299500000000002</v>
      </c>
      <c r="HJ15" s="165">
        <v>46.177</v>
      </c>
      <c r="HK15" s="165">
        <v>-9.1862999999999992</v>
      </c>
      <c r="HL15" s="165">
        <v>-10.157500000000001</v>
      </c>
      <c r="HM15" s="165">
        <v>0</v>
      </c>
      <c r="HN15" s="165">
        <v>0</v>
      </c>
      <c r="HO15" s="166"/>
      <c r="HP15" s="166"/>
      <c r="HQ15" s="165">
        <v>-10.8643</v>
      </c>
      <c r="HR15" s="165">
        <v>-10.2545</v>
      </c>
      <c r="HS15" s="165">
        <v>1.7310000000000001</v>
      </c>
      <c r="HT15" s="165">
        <v>1.7332000000000001</v>
      </c>
      <c r="HU15" s="165">
        <v>27.42</v>
      </c>
      <c r="HV15" s="165">
        <v>28.14</v>
      </c>
      <c r="HW15" s="165">
        <v>-26.7</v>
      </c>
      <c r="HX15" s="165">
        <v>-26.3</v>
      </c>
      <c r="HY15" s="165">
        <v>0.38729999999999998</v>
      </c>
      <c r="HZ15" s="165">
        <v>-11.28</v>
      </c>
      <c r="IA15" s="165">
        <v>77.3596</v>
      </c>
      <c r="IB15" s="165">
        <v>19.918099999999999</v>
      </c>
      <c r="IC15" s="165">
        <v>19.714300000000001</v>
      </c>
      <c r="ID15" s="165">
        <v>-16.899999999999999</v>
      </c>
      <c r="IE15" s="165">
        <v>-31.6</v>
      </c>
      <c r="IF15" s="165">
        <v>-4.0999999999999996</v>
      </c>
      <c r="IG15" s="165">
        <v>-5.0999999999999996</v>
      </c>
      <c r="IH15" s="165">
        <v>-17.9529</v>
      </c>
      <c r="II15" s="166"/>
      <c r="IJ15" s="165">
        <v>-148.70259999999999</v>
      </c>
      <c r="IK15" s="165">
        <v>0.90229999999999999</v>
      </c>
      <c r="IL15" s="165">
        <v>-219.99529999999999</v>
      </c>
      <c r="IM15" s="165">
        <v>-18.401399999999999</v>
      </c>
      <c r="IN15" s="165">
        <v>-33.044199999999996</v>
      </c>
      <c r="IO15" s="165">
        <v>114.7097</v>
      </c>
      <c r="IP15" s="165">
        <v>54.255400000000002</v>
      </c>
      <c r="IQ15" s="165">
        <v>60.388199999999998</v>
      </c>
      <c r="IR15" s="165">
        <v>172.7679</v>
      </c>
      <c r="IS15" s="165">
        <v>50.456400000000002</v>
      </c>
      <c r="IT15" s="165">
        <v>10.5502</v>
      </c>
      <c r="IU15" s="165">
        <v>9.8691999999999993</v>
      </c>
      <c r="IV15" s="165">
        <v>49.331699999999998</v>
      </c>
      <c r="IW15" s="165">
        <v>161.53819999999999</v>
      </c>
      <c r="IX15" s="165">
        <v>-270.17500000000001</v>
      </c>
      <c r="IY15" s="165">
        <v>35.212499999999999</v>
      </c>
      <c r="IZ15" s="165">
        <v>-21.596699999999998</v>
      </c>
      <c r="JA15" s="165">
        <v>-3.2557</v>
      </c>
      <c r="JB15" s="166"/>
      <c r="JC15" s="165">
        <v>-4</v>
      </c>
      <c r="JD15" s="165">
        <v>-0.88400000000000001</v>
      </c>
      <c r="JE15" s="165">
        <v>-0.89300000000000002</v>
      </c>
      <c r="JF15" s="165">
        <v>-0.24</v>
      </c>
      <c r="JG15" s="165">
        <v>1.52</v>
      </c>
      <c r="JH15" s="165">
        <v>-1.8404</v>
      </c>
      <c r="JI15" s="165">
        <v>-7.2923</v>
      </c>
      <c r="JJ15" s="165">
        <v>4.9516</v>
      </c>
      <c r="JK15" s="165">
        <v>-6.4744000000000002</v>
      </c>
      <c r="JL15" s="165">
        <v>3.7</v>
      </c>
      <c r="JM15" s="165">
        <v>0.13900000000000001</v>
      </c>
      <c r="JN15" s="165">
        <v>1.3759999999999999</v>
      </c>
      <c r="JO15" s="166"/>
      <c r="JP15" s="166"/>
      <c r="JQ15" s="165">
        <v>4.7266000000000004</v>
      </c>
      <c r="JR15" s="165">
        <v>4.4268999999999998</v>
      </c>
      <c r="JS15" s="165">
        <v>2.82</v>
      </c>
      <c r="JT15" s="166"/>
      <c r="JU15" s="165">
        <v>15.5</v>
      </c>
      <c r="JV15" s="165">
        <v>6.8105000000000002</v>
      </c>
      <c r="JW15" s="165">
        <v>-0.08</v>
      </c>
      <c r="JX15" s="166"/>
      <c r="JY15" s="165">
        <v>-15.4892</v>
      </c>
      <c r="JZ15" s="165">
        <v>-10.538600000000001</v>
      </c>
      <c r="KA15" s="165">
        <v>-15.3735</v>
      </c>
      <c r="KB15" s="165">
        <v>-12.1524</v>
      </c>
      <c r="KC15" s="165">
        <v>6.1285999999999996</v>
      </c>
      <c r="KD15" s="165">
        <v>-10.8362</v>
      </c>
      <c r="KE15" s="165">
        <v>4.1406999999999998</v>
      </c>
      <c r="KF15" s="165">
        <v>-17.100000000000001</v>
      </c>
      <c r="KG15" s="165">
        <v>0.1</v>
      </c>
      <c r="KH15" s="165">
        <v>79.337599999999995</v>
      </c>
      <c r="KI15" s="165">
        <v>-167.96770000000001</v>
      </c>
    </row>
    <row r="16" spans="1:295" ht="18" customHeight="1" x14ac:dyDescent="0.3">
      <c r="A16" s="162" t="s">
        <v>50</v>
      </c>
      <c r="B16" s="162" t="s">
        <v>773</v>
      </c>
      <c r="C16" s="167">
        <v>0</v>
      </c>
      <c r="D16" s="167">
        <v>2.8616999999999999</v>
      </c>
      <c r="E16" s="167">
        <v>-7.4961000000000002</v>
      </c>
      <c r="F16" s="167">
        <v>1.8892</v>
      </c>
      <c r="G16" s="167">
        <v>8.0531000000000006</v>
      </c>
      <c r="H16" s="168"/>
      <c r="I16" s="167">
        <v>10.441000000000001</v>
      </c>
      <c r="J16" s="168"/>
      <c r="K16" s="167">
        <v>10.3766</v>
      </c>
      <c r="L16" s="167">
        <v>-3.6248999999999998</v>
      </c>
      <c r="M16" s="167">
        <v>5.306</v>
      </c>
      <c r="N16" s="167">
        <v>2.2200000000000002</v>
      </c>
      <c r="O16" s="167">
        <v>-17.600000000000001</v>
      </c>
      <c r="P16" s="167">
        <v>-4.4000000000000004</v>
      </c>
      <c r="Q16" s="167">
        <v>0</v>
      </c>
      <c r="R16" s="168"/>
      <c r="S16" s="167">
        <v>4.8979999999999997</v>
      </c>
      <c r="T16" s="167">
        <v>-1.1906000000000001</v>
      </c>
      <c r="U16" s="167">
        <v>2.7164999999999999</v>
      </c>
      <c r="V16" s="167">
        <v>2.496</v>
      </c>
      <c r="W16" s="167">
        <v>4.9306000000000001</v>
      </c>
      <c r="X16" s="167">
        <v>6.5766</v>
      </c>
      <c r="Y16" s="167">
        <v>-1.6208</v>
      </c>
      <c r="Z16" s="167">
        <v>1.1318999999999999</v>
      </c>
      <c r="AA16" s="168"/>
      <c r="AB16" s="167">
        <v>-1.2322</v>
      </c>
      <c r="AC16" s="168"/>
      <c r="AD16" s="167">
        <v>-9.6000000000000002E-2</v>
      </c>
      <c r="AE16" s="167">
        <v>2.2010000000000001</v>
      </c>
      <c r="AF16" s="167">
        <v>-24.42</v>
      </c>
      <c r="AG16" s="167">
        <v>-17.600000000000001</v>
      </c>
      <c r="AH16" s="168"/>
      <c r="AI16" s="168"/>
      <c r="AJ16" s="167">
        <v>-24.09</v>
      </c>
      <c r="AK16" s="167">
        <v>-24.16</v>
      </c>
      <c r="AL16" s="168"/>
      <c r="AM16" s="167">
        <v>-2.87</v>
      </c>
      <c r="AN16" s="167">
        <v>-2.81</v>
      </c>
      <c r="AO16" s="167">
        <v>3.4430000000000001</v>
      </c>
      <c r="AP16" s="167">
        <v>3.8437999999999999</v>
      </c>
      <c r="AQ16" s="167">
        <v>17.6402</v>
      </c>
      <c r="AR16" s="167">
        <v>19.8857</v>
      </c>
      <c r="AS16" s="167">
        <v>-17.790099999999999</v>
      </c>
      <c r="AT16" s="167">
        <v>-17.816600000000001</v>
      </c>
      <c r="AU16" s="167">
        <v>-16.9038</v>
      </c>
      <c r="AV16" s="167">
        <v>1.8892</v>
      </c>
      <c r="AW16" s="167">
        <v>1.7425999999999999</v>
      </c>
      <c r="AX16" s="167">
        <v>-13.797800000000001</v>
      </c>
      <c r="AY16" s="167">
        <v>-11.5205</v>
      </c>
      <c r="AZ16" s="167">
        <v>27.664400000000001</v>
      </c>
      <c r="BA16" s="168"/>
      <c r="BB16" s="167">
        <v>9.1211000000000002</v>
      </c>
      <c r="BC16" s="167">
        <v>8.798</v>
      </c>
      <c r="BD16" s="167">
        <v>-4.7</v>
      </c>
      <c r="BE16" s="167">
        <v>-4.7</v>
      </c>
      <c r="BF16" s="167">
        <v>-21.173200000000001</v>
      </c>
      <c r="BG16" s="167">
        <v>-21.037199999999999</v>
      </c>
      <c r="BH16" s="167">
        <v>-0.98899999999999999</v>
      </c>
      <c r="BI16" s="168"/>
      <c r="BJ16" s="167">
        <v>-3.7307000000000001</v>
      </c>
      <c r="BK16" s="167">
        <v>0.49259999999999998</v>
      </c>
      <c r="BL16" s="168"/>
      <c r="BM16" s="167">
        <v>0</v>
      </c>
      <c r="BN16" s="167">
        <v>-113.3762</v>
      </c>
      <c r="BO16" s="167">
        <v>22.7058</v>
      </c>
      <c r="BP16" s="167">
        <v>22.7973</v>
      </c>
      <c r="BQ16" s="167">
        <v>105.7368</v>
      </c>
      <c r="BR16" s="167">
        <v>-183.91229999999999</v>
      </c>
      <c r="BS16" s="168"/>
      <c r="BT16" s="168"/>
      <c r="BU16" s="168"/>
      <c r="BV16" s="167">
        <v>3.0438000000000001</v>
      </c>
      <c r="BW16" s="167">
        <v>8.2799999999999994</v>
      </c>
      <c r="BX16" s="167">
        <v>5.24</v>
      </c>
      <c r="BY16" s="167">
        <v>-17.16</v>
      </c>
      <c r="BZ16" s="167">
        <v>-2.0699999999999998</v>
      </c>
      <c r="CA16" s="167">
        <v>-22.9025</v>
      </c>
      <c r="CB16" s="167">
        <v>-22.500599999999999</v>
      </c>
      <c r="CC16" s="167">
        <v>29.8431</v>
      </c>
      <c r="CD16" s="167">
        <v>28.632400000000001</v>
      </c>
      <c r="CE16" s="167">
        <v>-1.5665</v>
      </c>
      <c r="CF16" s="167">
        <v>20.780100000000001</v>
      </c>
      <c r="CG16" s="167">
        <v>20.727900000000002</v>
      </c>
      <c r="CH16" s="167">
        <v>-3.1938</v>
      </c>
      <c r="CI16" s="168"/>
      <c r="CJ16" s="168"/>
      <c r="CK16" s="168"/>
      <c r="CL16" s="167">
        <v>-27.8</v>
      </c>
      <c r="CM16" s="167">
        <v>-26.3</v>
      </c>
      <c r="CN16" s="167">
        <v>-0.95</v>
      </c>
      <c r="CO16" s="167">
        <v>18.5564</v>
      </c>
      <c r="CP16" s="167">
        <v>18.553999999999998</v>
      </c>
      <c r="CQ16" s="167">
        <v>17.5929</v>
      </c>
      <c r="CR16" s="167">
        <v>52.837600000000002</v>
      </c>
      <c r="CS16" s="167">
        <v>52.718899999999998</v>
      </c>
      <c r="CT16" s="167">
        <v>-29.819099999999999</v>
      </c>
      <c r="CU16" s="167">
        <v>-22.5474</v>
      </c>
      <c r="CV16" s="167">
        <v>-30.6876</v>
      </c>
      <c r="CW16" s="167">
        <v>1.7524999999999999</v>
      </c>
      <c r="CX16" s="167">
        <v>15.86</v>
      </c>
      <c r="CY16" s="167">
        <v>4.87</v>
      </c>
      <c r="CZ16" s="167">
        <v>10.473599999999999</v>
      </c>
      <c r="DA16" s="167">
        <v>10.549899999999999</v>
      </c>
      <c r="DB16" s="167">
        <v>-3.64</v>
      </c>
      <c r="DC16" s="167">
        <v>-163.27500000000001</v>
      </c>
      <c r="DD16" s="168"/>
      <c r="DE16" s="168"/>
      <c r="DF16" s="167">
        <v>21.2441</v>
      </c>
      <c r="DG16" s="167">
        <v>-13.3367</v>
      </c>
      <c r="DH16" s="167">
        <v>-1.5733999999999999</v>
      </c>
      <c r="DI16" s="168"/>
      <c r="DJ16" s="168"/>
      <c r="DK16" s="167">
        <v>-5.2111999999999998</v>
      </c>
      <c r="DL16" s="167">
        <v>-2.0571000000000002</v>
      </c>
      <c r="DM16" s="167">
        <v>1.2665999999999999</v>
      </c>
      <c r="DN16" s="168"/>
      <c r="DO16" s="167">
        <v>-1.8</v>
      </c>
      <c r="DP16" s="167">
        <v>-1.1499999999999999</v>
      </c>
      <c r="DQ16" s="167">
        <v>3.472</v>
      </c>
      <c r="DR16" s="167">
        <v>-21.766200000000001</v>
      </c>
      <c r="DS16" s="167">
        <v>-10.19</v>
      </c>
      <c r="DT16" s="167">
        <v>-10.43</v>
      </c>
      <c r="DU16" s="167">
        <v>22.72</v>
      </c>
      <c r="DV16" s="167">
        <v>12.35</v>
      </c>
      <c r="DW16" s="167">
        <v>-21.163599999999999</v>
      </c>
      <c r="DX16" s="167">
        <v>-10.572699999999999</v>
      </c>
      <c r="DY16" s="168"/>
      <c r="DZ16" s="167">
        <v>-36.345500000000001</v>
      </c>
      <c r="EA16" s="167">
        <v>-12.1037</v>
      </c>
      <c r="EB16" s="167">
        <v>-25.293299999999999</v>
      </c>
      <c r="EC16" s="167">
        <v>-32.676299999999998</v>
      </c>
      <c r="ED16" s="167">
        <v>-32.431800000000003</v>
      </c>
      <c r="EE16" s="167">
        <v>-26.9834</v>
      </c>
      <c r="EF16" s="167">
        <v>-24.014199999999999</v>
      </c>
      <c r="EG16" s="167">
        <v>-4.7</v>
      </c>
      <c r="EH16" s="167">
        <v>-189.53960000000001</v>
      </c>
      <c r="EI16" s="167">
        <v>9.6910000000000007</v>
      </c>
      <c r="EJ16" s="168"/>
      <c r="EK16" s="167">
        <v>-8.8010999999999999</v>
      </c>
      <c r="EL16" s="167">
        <v>-8.2126000000000001</v>
      </c>
      <c r="EM16" s="167">
        <v>18.125299999999999</v>
      </c>
      <c r="EN16" s="167">
        <v>-11.565</v>
      </c>
      <c r="EO16" s="167">
        <v>-11.2026</v>
      </c>
      <c r="EP16" s="167">
        <v>-8.7080000000000002</v>
      </c>
      <c r="EQ16" s="167">
        <v>-22.570699999999999</v>
      </c>
      <c r="ER16" s="167">
        <v>-22.290900000000001</v>
      </c>
      <c r="ES16" s="167">
        <v>7.0064000000000002</v>
      </c>
      <c r="ET16" s="168"/>
      <c r="EU16" s="167">
        <v>-8.44</v>
      </c>
      <c r="EV16" s="167">
        <v>0</v>
      </c>
      <c r="EW16" s="167">
        <v>2.5626000000000002</v>
      </c>
      <c r="EX16" s="167">
        <v>-12.9903</v>
      </c>
      <c r="EY16" s="167">
        <v>-11.2645</v>
      </c>
      <c r="EZ16" s="167">
        <v>-11.216900000000001</v>
      </c>
      <c r="FA16" s="167">
        <v>9.8176000000000005</v>
      </c>
      <c r="FB16" s="167">
        <v>9.7033000000000005</v>
      </c>
      <c r="FC16" s="167">
        <v>-27.490600000000001</v>
      </c>
      <c r="FD16" s="167">
        <v>5.117</v>
      </c>
      <c r="FE16" s="168"/>
      <c r="FF16" s="167">
        <v>4.8642000000000003</v>
      </c>
      <c r="FG16" s="167">
        <v>3.1556999999999999</v>
      </c>
      <c r="FH16" s="167">
        <v>3.2921999999999998</v>
      </c>
      <c r="FI16" s="167">
        <v>2.5796999999999999</v>
      </c>
      <c r="FJ16" s="167">
        <v>9.0426000000000002</v>
      </c>
      <c r="FK16" s="167">
        <v>9.0426000000000002</v>
      </c>
      <c r="FL16" s="167">
        <v>-25.9557</v>
      </c>
      <c r="FM16" s="167">
        <v>18.177900000000001</v>
      </c>
      <c r="FN16" s="167">
        <v>18.1934</v>
      </c>
      <c r="FO16" s="167">
        <v>-10.017200000000001</v>
      </c>
      <c r="FP16" s="168"/>
      <c r="FQ16" s="167">
        <v>24.679300000000001</v>
      </c>
      <c r="FR16" s="167">
        <v>-20.77</v>
      </c>
      <c r="FS16" s="167">
        <v>-1.9094</v>
      </c>
      <c r="FT16" s="167">
        <v>0.16500000000000001</v>
      </c>
      <c r="FU16" s="167">
        <v>0.95</v>
      </c>
      <c r="FV16" s="167">
        <v>1.94</v>
      </c>
      <c r="FW16" s="167">
        <v>-25.813500000000001</v>
      </c>
      <c r="FX16" s="168"/>
      <c r="FY16" s="167">
        <v>3.31</v>
      </c>
      <c r="FZ16" s="167">
        <v>0.85299999999999998</v>
      </c>
      <c r="GA16" s="168"/>
      <c r="GB16" s="167">
        <v>20.2</v>
      </c>
      <c r="GC16" s="167">
        <v>-17.595300000000002</v>
      </c>
      <c r="GD16" s="167">
        <v>-8.2416999999999998</v>
      </c>
      <c r="GE16" s="167">
        <v>-1.21</v>
      </c>
      <c r="GF16" s="167">
        <v>17.042999999999999</v>
      </c>
      <c r="GG16" s="168"/>
      <c r="GH16" s="167">
        <v>18.842099999999999</v>
      </c>
      <c r="GI16" s="167">
        <v>-3.0432999999999999</v>
      </c>
      <c r="GJ16" s="167">
        <v>-3.2503000000000002</v>
      </c>
      <c r="GK16" s="167">
        <v>1.8896999999999999</v>
      </c>
      <c r="GL16" s="168"/>
      <c r="GM16" s="168"/>
      <c r="GN16" s="168"/>
      <c r="GO16" s="167">
        <v>-5.0941999999999998</v>
      </c>
      <c r="GP16" s="167">
        <v>2.0404</v>
      </c>
      <c r="GQ16" s="167">
        <v>-22.108799999999999</v>
      </c>
      <c r="GR16" s="167">
        <v>2.5865</v>
      </c>
      <c r="GS16" s="167">
        <v>3.6032000000000002</v>
      </c>
      <c r="GT16" s="167">
        <v>110.0578</v>
      </c>
      <c r="GU16" s="167">
        <v>-7.8895</v>
      </c>
      <c r="GV16" s="167">
        <v>-9.7448999999999995</v>
      </c>
      <c r="GW16" s="167">
        <v>5.0364000000000004</v>
      </c>
      <c r="GX16" s="167">
        <v>2.9201999999999999</v>
      </c>
      <c r="GY16" s="167">
        <v>5.4210000000000003</v>
      </c>
      <c r="GZ16" s="167">
        <v>5.3563000000000001</v>
      </c>
      <c r="HA16" s="167">
        <v>2.3132999999999999</v>
      </c>
      <c r="HB16" s="167">
        <v>-10.9001</v>
      </c>
      <c r="HC16" s="167">
        <v>-8.9838000000000005</v>
      </c>
      <c r="HD16" s="167">
        <v>1.68</v>
      </c>
      <c r="HE16" s="167">
        <v>-9.3520000000000003</v>
      </c>
      <c r="HF16" s="167">
        <v>24.444099999999999</v>
      </c>
      <c r="HG16" s="167">
        <v>9.9349000000000007</v>
      </c>
      <c r="HH16" s="167">
        <v>118.1133</v>
      </c>
      <c r="HI16" s="167">
        <v>45.945900000000002</v>
      </c>
      <c r="HJ16" s="167">
        <v>46.342199999999998</v>
      </c>
      <c r="HK16" s="167">
        <v>-9.4309999999999992</v>
      </c>
      <c r="HL16" s="167">
        <v>-10.1875</v>
      </c>
      <c r="HM16" s="167">
        <v>-10.8415</v>
      </c>
      <c r="HN16" s="167">
        <v>-12.320399999999999</v>
      </c>
      <c r="HO16" s="168"/>
      <c r="HP16" s="168"/>
      <c r="HQ16" s="167">
        <v>-10.424799999999999</v>
      </c>
      <c r="HR16" s="167">
        <v>-10.188599999999999</v>
      </c>
      <c r="HS16" s="167">
        <v>1.7359</v>
      </c>
      <c r="HT16" s="167">
        <v>1.6612</v>
      </c>
      <c r="HU16" s="167">
        <v>28.42</v>
      </c>
      <c r="HV16" s="167">
        <v>29.02</v>
      </c>
      <c r="HW16" s="167">
        <v>-26.2</v>
      </c>
      <c r="HX16" s="167">
        <v>-26.4</v>
      </c>
      <c r="HY16" s="167">
        <v>0.47520000000000001</v>
      </c>
      <c r="HZ16" s="167">
        <v>-11.28</v>
      </c>
      <c r="IA16" s="167">
        <v>72.466099999999997</v>
      </c>
      <c r="IB16" s="167">
        <v>21.757899999999999</v>
      </c>
      <c r="IC16" s="167">
        <v>21.671099999999999</v>
      </c>
      <c r="ID16" s="167">
        <v>-16.600000000000001</v>
      </c>
      <c r="IE16" s="167">
        <v>-30.7</v>
      </c>
      <c r="IF16" s="167">
        <v>-5</v>
      </c>
      <c r="IG16" s="167">
        <v>-5.5</v>
      </c>
      <c r="IH16" s="167">
        <v>-17.7469</v>
      </c>
      <c r="II16" s="167">
        <v>-17.774999999999999</v>
      </c>
      <c r="IJ16" s="167">
        <v>-148.68969999999999</v>
      </c>
      <c r="IK16" s="167">
        <v>0.51400000000000001</v>
      </c>
      <c r="IL16" s="167">
        <v>-219.6019</v>
      </c>
      <c r="IM16" s="167">
        <v>-16.627099999999999</v>
      </c>
      <c r="IN16" s="167">
        <v>-33.398299999999999</v>
      </c>
      <c r="IO16" s="167">
        <v>112.1875</v>
      </c>
      <c r="IP16" s="167">
        <v>51.62</v>
      </c>
      <c r="IQ16" s="167">
        <v>58.875399999999999</v>
      </c>
      <c r="IR16" s="167">
        <v>171.9127</v>
      </c>
      <c r="IS16" s="167">
        <v>48.810299999999998</v>
      </c>
      <c r="IT16" s="167">
        <v>10.3629</v>
      </c>
      <c r="IU16" s="167">
        <v>9.0932999999999993</v>
      </c>
      <c r="IV16" s="167">
        <v>47.409700000000001</v>
      </c>
      <c r="IW16" s="167">
        <v>164.20060000000001</v>
      </c>
      <c r="IX16" s="167">
        <v>-266.92500000000001</v>
      </c>
      <c r="IY16" s="167">
        <v>37.728700000000003</v>
      </c>
      <c r="IZ16" s="167">
        <v>-23.847899999999999</v>
      </c>
      <c r="JA16" s="167">
        <v>-3.6560999999999999</v>
      </c>
      <c r="JB16" s="168"/>
      <c r="JC16" s="167">
        <v>-4.4000000000000004</v>
      </c>
      <c r="JD16" s="167">
        <v>-0.82499999999999996</v>
      </c>
      <c r="JE16" s="167">
        <v>-0.83399999999999996</v>
      </c>
      <c r="JF16" s="167">
        <v>-0.32</v>
      </c>
      <c r="JG16" s="167">
        <v>1.52</v>
      </c>
      <c r="JH16" s="167">
        <v>-2.1383999999999999</v>
      </c>
      <c r="JI16" s="167">
        <v>-7.5273000000000003</v>
      </c>
      <c r="JJ16" s="167">
        <v>5.3056000000000001</v>
      </c>
      <c r="JK16" s="167">
        <v>-6.9413</v>
      </c>
      <c r="JL16" s="167">
        <v>3.4</v>
      </c>
      <c r="JM16" s="167">
        <v>0.80100000000000005</v>
      </c>
      <c r="JN16" s="167">
        <v>1.038</v>
      </c>
      <c r="JO16" s="168"/>
      <c r="JP16" s="168"/>
      <c r="JQ16" s="167">
        <v>3.9077000000000002</v>
      </c>
      <c r="JR16" s="167">
        <v>3.6366000000000001</v>
      </c>
      <c r="JS16" s="167">
        <v>4.3183999999999996</v>
      </c>
      <c r="JT16" s="168"/>
      <c r="JU16" s="167">
        <v>16.100000000000001</v>
      </c>
      <c r="JV16" s="167">
        <v>6.5462999999999996</v>
      </c>
      <c r="JW16" s="167">
        <v>-0.1</v>
      </c>
      <c r="JX16" s="168"/>
      <c r="JY16" s="167">
        <v>-14.9712</v>
      </c>
      <c r="JZ16" s="167">
        <v>-10.1608</v>
      </c>
      <c r="KA16" s="167">
        <v>-15.292299999999999</v>
      </c>
      <c r="KB16" s="167">
        <v>-11.371600000000001</v>
      </c>
      <c r="KC16" s="167">
        <v>5.7965</v>
      </c>
      <c r="KD16" s="167">
        <v>-11.5695</v>
      </c>
      <c r="KE16" s="167">
        <v>4.8678999999999997</v>
      </c>
      <c r="KF16" s="167">
        <v>-17.2</v>
      </c>
      <c r="KG16" s="167">
        <v>0.5</v>
      </c>
      <c r="KH16" s="167">
        <v>80.391400000000004</v>
      </c>
      <c r="KI16" s="167">
        <v>-168.8425</v>
      </c>
    </row>
    <row r="17" spans="1:295" ht="18" customHeight="1" x14ac:dyDescent="0.3">
      <c r="A17" s="162" t="s">
        <v>50</v>
      </c>
      <c r="B17" s="162" t="s">
        <v>774</v>
      </c>
      <c r="C17" s="163">
        <v>0</v>
      </c>
      <c r="D17" s="163">
        <v>2.7759999999999998</v>
      </c>
      <c r="E17" s="163">
        <v>-7.5617999999999999</v>
      </c>
      <c r="F17" s="163">
        <v>0.96930000000000005</v>
      </c>
      <c r="G17" s="163">
        <v>8.3890999999999991</v>
      </c>
      <c r="H17" s="164"/>
      <c r="I17" s="163">
        <v>10.4513</v>
      </c>
      <c r="J17" s="164"/>
      <c r="K17" s="163">
        <v>11.0442</v>
      </c>
      <c r="L17" s="163">
        <v>-3.3209</v>
      </c>
      <c r="M17" s="163">
        <v>5.6920999999999999</v>
      </c>
      <c r="N17" s="164"/>
      <c r="O17" s="163">
        <v>-19.8</v>
      </c>
      <c r="P17" s="163">
        <v>-2.2000000000000002</v>
      </c>
      <c r="Q17" s="163">
        <v>0</v>
      </c>
      <c r="R17" s="164"/>
      <c r="S17" s="163">
        <v>4.6205999999999996</v>
      </c>
      <c r="T17" s="163">
        <v>-1.9306000000000001</v>
      </c>
      <c r="U17" s="163">
        <v>2.8553999999999999</v>
      </c>
      <c r="V17" s="163">
        <v>2.6006999999999998</v>
      </c>
      <c r="W17" s="163">
        <v>4.9352999999999998</v>
      </c>
      <c r="X17" s="163">
        <v>6.5423</v>
      </c>
      <c r="Y17" s="163">
        <v>-1.6396999999999999</v>
      </c>
      <c r="Z17" s="163">
        <v>1.1623000000000001</v>
      </c>
      <c r="AA17" s="164"/>
      <c r="AB17" s="163">
        <v>-1.2181</v>
      </c>
      <c r="AC17" s="164"/>
      <c r="AD17" s="163">
        <v>2.4E-2</v>
      </c>
      <c r="AE17" s="163">
        <v>2.052</v>
      </c>
      <c r="AF17" s="164"/>
      <c r="AG17" s="163">
        <v>-15.4</v>
      </c>
      <c r="AH17" s="164"/>
      <c r="AI17" s="164"/>
      <c r="AJ17" s="163">
        <v>-23.92</v>
      </c>
      <c r="AK17" s="163">
        <v>-23.79</v>
      </c>
      <c r="AL17" s="164"/>
      <c r="AM17" s="163">
        <v>-2.25</v>
      </c>
      <c r="AN17" s="163">
        <v>-2.16</v>
      </c>
      <c r="AO17" s="163">
        <v>2.5573999999999999</v>
      </c>
      <c r="AP17" s="163">
        <v>3.9466000000000001</v>
      </c>
      <c r="AQ17" s="163">
        <v>16.197299999999998</v>
      </c>
      <c r="AR17" s="163">
        <v>18.4604</v>
      </c>
      <c r="AS17" s="163">
        <v>-19.388000000000002</v>
      </c>
      <c r="AT17" s="163">
        <v>-18.352399999999999</v>
      </c>
      <c r="AU17" s="163">
        <v>-18.118099999999998</v>
      </c>
      <c r="AV17" s="163">
        <v>10.762499999999999</v>
      </c>
      <c r="AW17" s="163">
        <v>16.431699999999999</v>
      </c>
      <c r="AX17" s="163">
        <v>-15.539300000000001</v>
      </c>
      <c r="AY17" s="163">
        <v>-13.5299</v>
      </c>
      <c r="AZ17" s="163">
        <v>39.521000000000001</v>
      </c>
      <c r="BA17" s="164"/>
      <c r="BB17" s="163">
        <v>8.2941000000000003</v>
      </c>
      <c r="BC17" s="163">
        <v>7.3613</v>
      </c>
      <c r="BD17" s="163">
        <v>-4.7</v>
      </c>
      <c r="BE17" s="163">
        <v>-4.5999999999999996</v>
      </c>
      <c r="BF17" s="163">
        <v>-18.602900000000002</v>
      </c>
      <c r="BG17" s="163">
        <v>-18.7636</v>
      </c>
      <c r="BH17" s="163">
        <v>-0.80110000000000003</v>
      </c>
      <c r="BI17" s="164"/>
      <c r="BJ17" s="163">
        <v>-3.1486000000000001</v>
      </c>
      <c r="BK17" s="163">
        <v>0.21</v>
      </c>
      <c r="BL17" s="164"/>
      <c r="BM17" s="163">
        <v>-0.3987</v>
      </c>
      <c r="BN17" s="163">
        <v>-101.0162</v>
      </c>
      <c r="BO17" s="163">
        <v>21.546099999999999</v>
      </c>
      <c r="BP17" s="163">
        <v>21.1798</v>
      </c>
      <c r="BQ17" s="163">
        <v>101.32340000000001</v>
      </c>
      <c r="BR17" s="163">
        <v>-176.94110000000001</v>
      </c>
      <c r="BS17" s="164"/>
      <c r="BT17" s="164"/>
      <c r="BU17" s="164"/>
      <c r="BV17" s="163">
        <v>4.1215999999999999</v>
      </c>
      <c r="BW17" s="163">
        <v>8.5299999999999994</v>
      </c>
      <c r="BX17" s="163">
        <v>5.55</v>
      </c>
      <c r="BY17" s="163">
        <v>-16.89</v>
      </c>
      <c r="BZ17" s="163">
        <v>-1.85</v>
      </c>
      <c r="CA17" s="163">
        <v>-21.562899999999999</v>
      </c>
      <c r="CB17" s="163">
        <v>-21.696899999999999</v>
      </c>
      <c r="CC17" s="163">
        <v>30.316099999999999</v>
      </c>
      <c r="CD17" s="163">
        <v>29.1008</v>
      </c>
      <c r="CE17" s="163">
        <v>-2.4668999999999999</v>
      </c>
      <c r="CF17" s="163">
        <v>18.9041</v>
      </c>
      <c r="CG17" s="163">
        <v>18.761600000000001</v>
      </c>
      <c r="CH17" s="163">
        <v>-4.2999000000000001</v>
      </c>
      <c r="CI17" s="164"/>
      <c r="CJ17" s="164"/>
      <c r="CK17" s="164"/>
      <c r="CL17" s="163">
        <v>-25.8</v>
      </c>
      <c r="CM17" s="163">
        <v>-24.5</v>
      </c>
      <c r="CN17" s="163">
        <v>-0.99</v>
      </c>
      <c r="CO17" s="163">
        <v>18.626100000000001</v>
      </c>
      <c r="CP17" s="163">
        <v>19.027799999999999</v>
      </c>
      <c r="CQ17" s="163">
        <v>17.629100000000001</v>
      </c>
      <c r="CR17" s="163">
        <v>49.590200000000003</v>
      </c>
      <c r="CS17" s="163">
        <v>49.469299999999997</v>
      </c>
      <c r="CT17" s="163">
        <v>-29.3443</v>
      </c>
      <c r="CU17" s="163">
        <v>-20.016300000000001</v>
      </c>
      <c r="CV17" s="163">
        <v>-30.5532</v>
      </c>
      <c r="CW17" s="163">
        <v>1.7216</v>
      </c>
      <c r="CX17" s="163">
        <v>16.420000000000002</v>
      </c>
      <c r="CY17" s="163">
        <v>5.2</v>
      </c>
      <c r="CZ17" s="163">
        <v>10.942399999999999</v>
      </c>
      <c r="DA17" s="163">
        <v>10.8429</v>
      </c>
      <c r="DB17" s="163">
        <v>-3.59</v>
      </c>
      <c r="DC17" s="163">
        <v>-188.39850000000001</v>
      </c>
      <c r="DD17" s="164"/>
      <c r="DE17" s="164"/>
      <c r="DF17" s="163">
        <v>20.627600000000001</v>
      </c>
      <c r="DG17" s="163">
        <v>-13.719799999999999</v>
      </c>
      <c r="DH17" s="163">
        <v>-1.5505</v>
      </c>
      <c r="DI17" s="164"/>
      <c r="DJ17" s="164"/>
      <c r="DK17" s="163">
        <v>-5.3955000000000002</v>
      </c>
      <c r="DL17" s="163">
        <v>-1.8701000000000001</v>
      </c>
      <c r="DM17" s="163">
        <v>1.4244000000000001</v>
      </c>
      <c r="DN17" s="163">
        <v>4.2733999999999996</v>
      </c>
      <c r="DO17" s="163">
        <v>-1.61</v>
      </c>
      <c r="DP17" s="163">
        <v>-1.2</v>
      </c>
      <c r="DQ17" s="163">
        <v>3.286</v>
      </c>
      <c r="DR17" s="163">
        <v>-20.9312</v>
      </c>
      <c r="DS17" s="163">
        <v>-10.39</v>
      </c>
      <c r="DT17" s="163">
        <v>-10.6</v>
      </c>
      <c r="DU17" s="163">
        <v>23.32</v>
      </c>
      <c r="DV17" s="163">
        <v>12.44</v>
      </c>
      <c r="DW17" s="163">
        <v>-21.5091</v>
      </c>
      <c r="DX17" s="163">
        <v>-10.209099999999999</v>
      </c>
      <c r="DY17" s="164"/>
      <c r="DZ17" s="163">
        <v>-36.054499999999997</v>
      </c>
      <c r="EA17" s="163">
        <v>-10.059100000000001</v>
      </c>
      <c r="EB17" s="163">
        <v>-23.396100000000001</v>
      </c>
      <c r="EC17" s="163">
        <v>-31.2515</v>
      </c>
      <c r="ED17" s="163">
        <v>-31.027999999999999</v>
      </c>
      <c r="EE17" s="163">
        <v>-27.361999999999998</v>
      </c>
      <c r="EF17" s="163">
        <v>-25.0928</v>
      </c>
      <c r="EG17" s="163">
        <v>-4.84</v>
      </c>
      <c r="EH17" s="163">
        <v>-183.44409999999999</v>
      </c>
      <c r="EI17" s="163">
        <v>8.1641999999999992</v>
      </c>
      <c r="EJ17" s="164"/>
      <c r="EK17" s="163">
        <v>-8.9704999999999995</v>
      </c>
      <c r="EL17" s="163">
        <v>-8.4643999999999995</v>
      </c>
      <c r="EM17" s="163">
        <v>17.696999999999999</v>
      </c>
      <c r="EN17" s="163">
        <v>-10.6081</v>
      </c>
      <c r="EO17" s="163">
        <v>-10.1602</v>
      </c>
      <c r="EP17" s="163">
        <v>-12.804</v>
      </c>
      <c r="EQ17" s="163">
        <v>-21.447399999999998</v>
      </c>
      <c r="ER17" s="163">
        <v>-21.228899999999999</v>
      </c>
      <c r="ES17" s="163">
        <v>6.5509000000000004</v>
      </c>
      <c r="ET17" s="164"/>
      <c r="EU17" s="163">
        <v>-5.21</v>
      </c>
      <c r="EV17" s="163">
        <v>0</v>
      </c>
      <c r="EW17" s="163">
        <v>2.7776999999999998</v>
      </c>
      <c r="EX17" s="163">
        <v>-11.873100000000001</v>
      </c>
      <c r="EY17" s="163">
        <v>-11.439500000000001</v>
      </c>
      <c r="EZ17" s="163">
        <v>-11.3964</v>
      </c>
      <c r="FA17" s="163">
        <v>9.6739999999999995</v>
      </c>
      <c r="FB17" s="163">
        <v>9.8725000000000005</v>
      </c>
      <c r="FC17" s="163">
        <v>-26.7972</v>
      </c>
      <c r="FD17" s="163">
        <v>5.1684000000000001</v>
      </c>
      <c r="FE17" s="164"/>
      <c r="FF17" s="163">
        <v>4.8864999999999998</v>
      </c>
      <c r="FG17" s="163">
        <v>0</v>
      </c>
      <c r="FH17" s="163">
        <v>3.3597999999999999</v>
      </c>
      <c r="FI17" s="163">
        <v>0</v>
      </c>
      <c r="FJ17" s="163">
        <v>8.0379000000000005</v>
      </c>
      <c r="FK17" s="163">
        <v>7.7030000000000003</v>
      </c>
      <c r="FL17" s="163">
        <v>-24.7835</v>
      </c>
      <c r="FM17" s="163">
        <v>17.272099999999998</v>
      </c>
      <c r="FN17" s="163">
        <v>16.792999999999999</v>
      </c>
      <c r="FO17" s="163">
        <v>-10.0129</v>
      </c>
      <c r="FP17" s="164"/>
      <c r="FQ17" s="163">
        <v>25.6999</v>
      </c>
      <c r="FR17" s="163">
        <v>-19.95</v>
      </c>
      <c r="FS17" s="163">
        <v>-1.4186000000000001</v>
      </c>
      <c r="FT17" s="163">
        <v>0.16500000000000001</v>
      </c>
      <c r="FU17" s="163">
        <v>0.84</v>
      </c>
      <c r="FV17" s="163">
        <v>1.54</v>
      </c>
      <c r="FW17" s="163">
        <v>-24.205400000000001</v>
      </c>
      <c r="FX17" s="164"/>
      <c r="FY17" s="163">
        <v>3.2559999999999998</v>
      </c>
      <c r="FZ17" s="163">
        <v>0.84199999999999997</v>
      </c>
      <c r="GA17" s="164"/>
      <c r="GB17" s="163">
        <v>20.55</v>
      </c>
      <c r="GC17" s="163">
        <v>-17.4955</v>
      </c>
      <c r="GD17" s="163">
        <v>-8.3445999999999998</v>
      </c>
      <c r="GE17" s="163">
        <v>-1.35</v>
      </c>
      <c r="GF17" s="163">
        <v>18.014600000000002</v>
      </c>
      <c r="GG17" s="164"/>
      <c r="GH17" s="163">
        <v>19.068899999999999</v>
      </c>
      <c r="GI17" s="163">
        <v>-3.4060000000000001</v>
      </c>
      <c r="GJ17" s="163">
        <v>-3.6190000000000002</v>
      </c>
      <c r="GK17" s="163">
        <v>1.8609</v>
      </c>
      <c r="GL17" s="164"/>
      <c r="GM17" s="164"/>
      <c r="GN17" s="163">
        <v>-9.3538999999999994</v>
      </c>
      <c r="GO17" s="163">
        <v>-5.0174000000000003</v>
      </c>
      <c r="GP17" s="163">
        <v>4.5407999999999999</v>
      </c>
      <c r="GQ17" s="163">
        <v>-22.000699999999998</v>
      </c>
      <c r="GR17" s="163">
        <v>4.0365000000000002</v>
      </c>
      <c r="GS17" s="163">
        <v>3.3071999999999999</v>
      </c>
      <c r="GT17" s="163">
        <v>114.889</v>
      </c>
      <c r="GU17" s="163">
        <v>-7.5816999999999997</v>
      </c>
      <c r="GV17" s="163">
        <v>-9.4124999999999996</v>
      </c>
      <c r="GW17" s="163">
        <v>4.7846000000000002</v>
      </c>
      <c r="GX17" s="163">
        <v>3.4131</v>
      </c>
      <c r="GY17" s="163">
        <v>5.3917000000000002</v>
      </c>
      <c r="GZ17" s="163">
        <v>5.4196</v>
      </c>
      <c r="HA17" s="163">
        <v>2.9243000000000001</v>
      </c>
      <c r="HB17" s="163">
        <v>-9.8496000000000006</v>
      </c>
      <c r="HC17" s="163">
        <v>-8.6562999999999999</v>
      </c>
      <c r="HD17" s="163">
        <v>0</v>
      </c>
      <c r="HE17" s="163">
        <v>-7.3771000000000004</v>
      </c>
      <c r="HF17" s="163">
        <v>34.305399999999999</v>
      </c>
      <c r="HG17" s="163">
        <v>13.0824</v>
      </c>
      <c r="HH17" s="163">
        <v>115.8703</v>
      </c>
      <c r="HI17" s="163">
        <v>46.565399999999997</v>
      </c>
      <c r="HJ17" s="163">
        <v>47.510399999999997</v>
      </c>
      <c r="HK17" s="163">
        <v>-9.5260999999999996</v>
      </c>
      <c r="HL17" s="163">
        <v>-10.384600000000001</v>
      </c>
      <c r="HM17" s="163">
        <v>-9.9234000000000009</v>
      </c>
      <c r="HN17" s="163">
        <v>0</v>
      </c>
      <c r="HO17" s="164"/>
      <c r="HP17" s="164"/>
      <c r="HQ17" s="163">
        <v>-9.1283999999999992</v>
      </c>
      <c r="HR17" s="163">
        <v>-8.9032</v>
      </c>
      <c r="HS17" s="163">
        <v>1.8253999999999999</v>
      </c>
      <c r="HT17" s="163">
        <v>1.6195999999999999</v>
      </c>
      <c r="HU17" s="163">
        <v>28.3</v>
      </c>
      <c r="HV17" s="163">
        <v>28.32</v>
      </c>
      <c r="HW17" s="163">
        <v>-26.5</v>
      </c>
      <c r="HX17" s="163">
        <v>-26.6</v>
      </c>
      <c r="HY17" s="163">
        <v>0.49349999999999999</v>
      </c>
      <c r="HZ17" s="163">
        <v>-10.8</v>
      </c>
      <c r="IA17" s="163">
        <v>65.920199999999994</v>
      </c>
      <c r="IB17" s="163">
        <v>23.3293</v>
      </c>
      <c r="IC17" s="163">
        <v>23.239599999999999</v>
      </c>
      <c r="ID17" s="163">
        <v>-16.600000000000001</v>
      </c>
      <c r="IE17" s="163">
        <v>-31.8</v>
      </c>
      <c r="IF17" s="163">
        <v>-5.6</v>
      </c>
      <c r="IG17" s="163">
        <v>-6.2</v>
      </c>
      <c r="IH17" s="163">
        <v>-17.822399999999998</v>
      </c>
      <c r="II17" s="163">
        <v>-17.604500000000002</v>
      </c>
      <c r="IJ17" s="163">
        <v>-143.92660000000001</v>
      </c>
      <c r="IK17" s="163">
        <v>-4.4675000000000002</v>
      </c>
      <c r="IL17" s="163">
        <v>-220.7106</v>
      </c>
      <c r="IM17" s="163">
        <v>-16.199200000000001</v>
      </c>
      <c r="IN17" s="163">
        <v>-32.139800000000001</v>
      </c>
      <c r="IO17" s="163">
        <v>116.0468</v>
      </c>
      <c r="IP17" s="163">
        <v>51.664999999999999</v>
      </c>
      <c r="IQ17" s="163">
        <v>58.050899999999999</v>
      </c>
      <c r="IR17" s="163">
        <v>170.19749999999999</v>
      </c>
      <c r="IS17" s="163">
        <v>50.5779</v>
      </c>
      <c r="IT17" s="163">
        <v>8.0238999999999994</v>
      </c>
      <c r="IU17" s="163">
        <v>9.2651000000000003</v>
      </c>
      <c r="IV17" s="163">
        <v>50.486600000000003</v>
      </c>
      <c r="IW17" s="163">
        <v>163.1798</v>
      </c>
      <c r="IX17" s="163">
        <v>-266.61040000000003</v>
      </c>
      <c r="IY17" s="163">
        <v>36.405299999999997</v>
      </c>
      <c r="IZ17" s="163">
        <v>-25.997199999999999</v>
      </c>
      <c r="JA17" s="163">
        <v>-4.0759999999999996</v>
      </c>
      <c r="JB17" s="164"/>
      <c r="JC17" s="163">
        <v>-4.32</v>
      </c>
      <c r="JD17" s="163">
        <v>-0.77800000000000002</v>
      </c>
      <c r="JE17" s="163">
        <v>-0.78400000000000003</v>
      </c>
      <c r="JF17" s="163">
        <v>-0.88</v>
      </c>
      <c r="JG17" s="163">
        <v>1.6</v>
      </c>
      <c r="JH17" s="163">
        <v>-2.2717000000000001</v>
      </c>
      <c r="JI17" s="163">
        <v>-7.9393000000000002</v>
      </c>
      <c r="JJ17" s="163">
        <v>5.8914999999999997</v>
      </c>
      <c r="JK17" s="163">
        <v>-7.0877999999999997</v>
      </c>
      <c r="JL17" s="163">
        <v>3.7</v>
      </c>
      <c r="JM17" s="163">
        <v>1.008</v>
      </c>
      <c r="JN17" s="163">
        <v>0.253</v>
      </c>
      <c r="JO17" s="164"/>
      <c r="JP17" s="164"/>
      <c r="JQ17" s="163">
        <v>4.5263</v>
      </c>
      <c r="JR17" s="163">
        <v>2.9737</v>
      </c>
      <c r="JS17" s="163">
        <v>3.5217999999999998</v>
      </c>
      <c r="JT17" s="164"/>
      <c r="JU17" s="163">
        <v>16.399999999999999</v>
      </c>
      <c r="JV17" s="163">
        <v>6.6138000000000003</v>
      </c>
      <c r="JW17" s="163">
        <v>-7.0000000000000007E-2</v>
      </c>
      <c r="JX17" s="164"/>
      <c r="JY17" s="163">
        <v>-14.9168</v>
      </c>
      <c r="JZ17" s="163">
        <v>-10.0166</v>
      </c>
      <c r="KA17" s="163">
        <v>-14.6708</v>
      </c>
      <c r="KB17" s="163">
        <v>-11.303699999999999</v>
      </c>
      <c r="KC17" s="163">
        <v>5.8901000000000003</v>
      </c>
      <c r="KD17" s="163">
        <v>-11.6692</v>
      </c>
      <c r="KE17" s="163">
        <v>4.7907999999999999</v>
      </c>
      <c r="KF17" s="163">
        <v>-18.3</v>
      </c>
      <c r="KG17" s="163">
        <v>1.4</v>
      </c>
      <c r="KH17" s="163">
        <v>83.265199999999993</v>
      </c>
      <c r="KI17" s="163">
        <v>-171.9085</v>
      </c>
    </row>
    <row r="18" spans="1:295" ht="18" customHeight="1" x14ac:dyDescent="0.3">
      <c r="A18" s="162" t="s">
        <v>50</v>
      </c>
      <c r="B18" s="162" t="s">
        <v>775</v>
      </c>
      <c r="C18" s="165">
        <v>0</v>
      </c>
      <c r="D18" s="165">
        <v>2.9754999999999998</v>
      </c>
      <c r="E18" s="165">
        <v>-7.6868999999999996</v>
      </c>
      <c r="F18" s="165">
        <v>2.3159999999999998</v>
      </c>
      <c r="G18" s="165">
        <v>8.3134999999999994</v>
      </c>
      <c r="H18" s="166"/>
      <c r="I18" s="165">
        <v>11.1297</v>
      </c>
      <c r="J18" s="166"/>
      <c r="K18" s="165">
        <v>11.050599999999999</v>
      </c>
      <c r="L18" s="165">
        <v>-3.3119000000000001</v>
      </c>
      <c r="M18" s="165">
        <v>5.6337999999999999</v>
      </c>
      <c r="N18" s="165">
        <v>2.2200000000000002</v>
      </c>
      <c r="O18" s="165">
        <v>-19.8</v>
      </c>
      <c r="P18" s="166"/>
      <c r="Q18" s="166"/>
      <c r="R18" s="165">
        <v>-13.2</v>
      </c>
      <c r="S18" s="165">
        <v>4.7885999999999997</v>
      </c>
      <c r="T18" s="165">
        <v>-1.2058</v>
      </c>
      <c r="U18" s="165">
        <v>2.9167000000000001</v>
      </c>
      <c r="V18" s="165">
        <v>2.8144</v>
      </c>
      <c r="W18" s="165">
        <v>5.3651999999999997</v>
      </c>
      <c r="X18" s="165">
        <v>6.5750999999999999</v>
      </c>
      <c r="Y18" s="165">
        <v>-1.6049</v>
      </c>
      <c r="Z18" s="165">
        <v>1.4498</v>
      </c>
      <c r="AA18" s="166"/>
      <c r="AB18" s="165">
        <v>-0.98880000000000001</v>
      </c>
      <c r="AC18" s="166"/>
      <c r="AD18" s="165">
        <v>-1.6E-2</v>
      </c>
      <c r="AE18" s="165">
        <v>2.036</v>
      </c>
      <c r="AF18" s="166"/>
      <c r="AG18" s="166"/>
      <c r="AH18" s="166"/>
      <c r="AI18" s="166"/>
      <c r="AJ18" s="165">
        <v>-23.89</v>
      </c>
      <c r="AK18" s="165">
        <v>-23.85</v>
      </c>
      <c r="AL18" s="166"/>
      <c r="AM18" s="165">
        <v>-2.89</v>
      </c>
      <c r="AN18" s="165">
        <v>-2.87</v>
      </c>
      <c r="AO18" s="165">
        <v>3.1888000000000001</v>
      </c>
      <c r="AP18" s="165">
        <v>3.9201999999999999</v>
      </c>
      <c r="AQ18" s="165">
        <v>17.763000000000002</v>
      </c>
      <c r="AR18" s="165">
        <v>20.040099999999999</v>
      </c>
      <c r="AS18" s="165">
        <v>-17.943200000000001</v>
      </c>
      <c r="AT18" s="165">
        <v>-17.4147</v>
      </c>
      <c r="AU18" s="165">
        <v>-16.7501</v>
      </c>
      <c r="AV18" s="165">
        <v>0.89139999999999997</v>
      </c>
      <c r="AW18" s="165">
        <v>0.70140000000000002</v>
      </c>
      <c r="AX18" s="165">
        <v>-13.5299</v>
      </c>
      <c r="AY18" s="165">
        <v>-11.654400000000001</v>
      </c>
      <c r="AZ18" s="165">
        <v>26.631</v>
      </c>
      <c r="BA18" s="166"/>
      <c r="BB18" s="165">
        <v>12.198700000000001</v>
      </c>
      <c r="BC18" s="165">
        <v>8.3841000000000001</v>
      </c>
      <c r="BD18" s="165">
        <v>-4.8</v>
      </c>
      <c r="BE18" s="165">
        <v>-4.8</v>
      </c>
      <c r="BF18" s="165">
        <v>-20.966200000000001</v>
      </c>
      <c r="BG18" s="165">
        <v>-21.3127</v>
      </c>
      <c r="BH18" s="165">
        <v>-0.94930000000000003</v>
      </c>
      <c r="BI18" s="166"/>
      <c r="BJ18" s="165">
        <v>-2.9152999999999998</v>
      </c>
      <c r="BK18" s="165">
        <v>0.3261</v>
      </c>
      <c r="BL18" s="166"/>
      <c r="BM18" s="165">
        <v>-0.61929999999999996</v>
      </c>
      <c r="BN18" s="165">
        <v>-111.301</v>
      </c>
      <c r="BO18" s="165">
        <v>23.804400000000001</v>
      </c>
      <c r="BP18" s="165">
        <v>23.926500000000001</v>
      </c>
      <c r="BQ18" s="165">
        <v>100.0707</v>
      </c>
      <c r="BR18" s="165">
        <v>-182.3202</v>
      </c>
      <c r="BS18" s="166"/>
      <c r="BT18" s="166"/>
      <c r="BU18" s="166"/>
      <c r="BV18" s="166"/>
      <c r="BW18" s="165">
        <v>8.3699999999999992</v>
      </c>
      <c r="BX18" s="165">
        <v>5.61</v>
      </c>
      <c r="BY18" s="165">
        <v>-16.61</v>
      </c>
      <c r="BZ18" s="165">
        <v>-2.06</v>
      </c>
      <c r="CA18" s="165">
        <v>-22.634599999999999</v>
      </c>
      <c r="CB18" s="165">
        <v>-22.232700000000001</v>
      </c>
      <c r="CC18" s="165">
        <v>30.900200000000002</v>
      </c>
      <c r="CD18" s="165">
        <v>29.7408</v>
      </c>
      <c r="CE18" s="165">
        <v>-2.9394999999999998</v>
      </c>
      <c r="CF18" s="165">
        <v>19.604800000000001</v>
      </c>
      <c r="CG18" s="165">
        <v>18.932400000000001</v>
      </c>
      <c r="CH18" s="165">
        <v>-2.4670000000000001</v>
      </c>
      <c r="CI18" s="166"/>
      <c r="CJ18" s="166"/>
      <c r="CK18" s="166"/>
      <c r="CL18" s="165">
        <v>-25.2</v>
      </c>
      <c r="CM18" s="165">
        <v>-24</v>
      </c>
      <c r="CN18" s="165">
        <v>-0.99</v>
      </c>
      <c r="CO18" s="165">
        <v>19.621500000000001</v>
      </c>
      <c r="CP18" s="165">
        <v>19.929200000000002</v>
      </c>
      <c r="CQ18" s="165">
        <v>18.688400000000001</v>
      </c>
      <c r="CR18" s="165">
        <v>49.805799999999998</v>
      </c>
      <c r="CS18" s="165">
        <v>49.884599999999999</v>
      </c>
      <c r="CT18" s="165">
        <v>-29.453299999999999</v>
      </c>
      <c r="CU18" s="165">
        <v>-21.1004</v>
      </c>
      <c r="CV18" s="165">
        <v>-30.3597</v>
      </c>
      <c r="CW18" s="165">
        <v>1.6964999999999999</v>
      </c>
      <c r="CX18" s="165">
        <v>16.899999999999999</v>
      </c>
      <c r="CY18" s="165">
        <v>5.42</v>
      </c>
      <c r="CZ18" s="165">
        <v>10.942399999999999</v>
      </c>
      <c r="DA18" s="165">
        <v>11.0382</v>
      </c>
      <c r="DB18" s="165">
        <v>-3.84</v>
      </c>
      <c r="DC18" s="165">
        <v>-175.83670000000001</v>
      </c>
      <c r="DD18" s="166"/>
      <c r="DE18" s="166"/>
      <c r="DF18" s="165">
        <v>20.175599999999999</v>
      </c>
      <c r="DG18" s="165">
        <v>-13.7738</v>
      </c>
      <c r="DH18" s="165">
        <v>-1.8431</v>
      </c>
      <c r="DI18" s="166"/>
      <c r="DJ18" s="166"/>
      <c r="DK18" s="165">
        <v>-5.8826000000000001</v>
      </c>
      <c r="DL18" s="165">
        <v>-1.6831</v>
      </c>
      <c r="DM18" s="165">
        <v>2.3706999999999998</v>
      </c>
      <c r="DN18" s="165">
        <v>4.4588999999999999</v>
      </c>
      <c r="DO18" s="165">
        <v>-1.34</v>
      </c>
      <c r="DP18" s="165">
        <v>-1.48</v>
      </c>
      <c r="DQ18" s="165">
        <v>3.379</v>
      </c>
      <c r="DR18" s="165">
        <v>-18.828600000000002</v>
      </c>
      <c r="DS18" s="165">
        <v>-10.69</v>
      </c>
      <c r="DT18" s="165">
        <v>-10.79</v>
      </c>
      <c r="DU18" s="165">
        <v>24.18</v>
      </c>
      <c r="DV18" s="165">
        <v>12.4</v>
      </c>
      <c r="DW18" s="165">
        <v>-18.690899999999999</v>
      </c>
      <c r="DX18" s="165">
        <v>-9.3909000000000002</v>
      </c>
      <c r="DY18" s="166"/>
      <c r="DZ18" s="165">
        <v>-35.781799999999997</v>
      </c>
      <c r="EA18" s="165">
        <v>-9.5742999999999991</v>
      </c>
      <c r="EB18" s="165">
        <v>-23.0337</v>
      </c>
      <c r="EC18" s="165">
        <v>-29.977699999999999</v>
      </c>
      <c r="ED18" s="165">
        <v>-30.035399999999999</v>
      </c>
      <c r="EE18" s="165">
        <v>-27.3079</v>
      </c>
      <c r="EF18" s="165">
        <v>-24.6309</v>
      </c>
      <c r="EG18" s="165">
        <v>-4.2640000000000002</v>
      </c>
      <c r="EH18" s="165">
        <v>-184.8777</v>
      </c>
      <c r="EI18" s="165">
        <v>9.3153000000000006</v>
      </c>
      <c r="EJ18" s="166"/>
      <c r="EK18" s="165">
        <v>-9.2703000000000007</v>
      </c>
      <c r="EL18" s="165">
        <v>-8.6586999999999996</v>
      </c>
      <c r="EM18" s="165">
        <v>16.3781</v>
      </c>
      <c r="EN18" s="165">
        <v>-10.617900000000001</v>
      </c>
      <c r="EO18" s="165">
        <v>-10.335699999999999</v>
      </c>
      <c r="EP18" s="165">
        <v>-11.78</v>
      </c>
      <c r="EQ18" s="165">
        <v>-20.371500000000001</v>
      </c>
      <c r="ER18" s="165">
        <v>-20.161200000000001</v>
      </c>
      <c r="ES18" s="165">
        <v>5.9560000000000004</v>
      </c>
      <c r="ET18" s="166"/>
      <c r="EU18" s="165">
        <v>-5.13</v>
      </c>
      <c r="EV18" s="165">
        <v>0.3</v>
      </c>
      <c r="EW18" s="165">
        <v>2.8344</v>
      </c>
      <c r="EX18" s="165">
        <v>-12.801299999999999</v>
      </c>
      <c r="EY18" s="165">
        <v>-10.0535</v>
      </c>
      <c r="EZ18" s="165">
        <v>-9.9875000000000007</v>
      </c>
      <c r="FA18" s="165">
        <v>9.0116999999999994</v>
      </c>
      <c r="FB18" s="165">
        <v>10.0421</v>
      </c>
      <c r="FC18" s="165">
        <v>-25.714600000000001</v>
      </c>
      <c r="FD18" s="165">
        <v>5.2538</v>
      </c>
      <c r="FE18" s="166"/>
      <c r="FF18" s="165">
        <v>5.1616</v>
      </c>
      <c r="FG18" s="165">
        <v>3.0718999999999999</v>
      </c>
      <c r="FH18" s="165">
        <v>3.4845000000000002</v>
      </c>
      <c r="FI18" s="165">
        <v>2.6440000000000001</v>
      </c>
      <c r="FJ18" s="165">
        <v>8.3727999999999998</v>
      </c>
      <c r="FK18" s="165">
        <v>8.7077000000000009</v>
      </c>
      <c r="FL18" s="165">
        <v>-25.620799999999999</v>
      </c>
      <c r="FM18" s="165">
        <v>17.581700000000001</v>
      </c>
      <c r="FN18" s="165">
        <v>17.2896</v>
      </c>
      <c r="FO18" s="165">
        <v>-10.053699999999999</v>
      </c>
      <c r="FP18" s="166"/>
      <c r="FQ18" s="165">
        <v>26.398099999999999</v>
      </c>
      <c r="FR18" s="165">
        <v>-19.48</v>
      </c>
      <c r="FS18" s="165">
        <v>-1.4168000000000001</v>
      </c>
      <c r="FT18" s="165">
        <v>0.19889999999999999</v>
      </c>
      <c r="FU18" s="165">
        <v>1.1200000000000001</v>
      </c>
      <c r="FV18" s="165">
        <v>0.62</v>
      </c>
      <c r="FW18" s="165">
        <v>-23.9055</v>
      </c>
      <c r="FX18" s="166"/>
      <c r="FY18" s="165">
        <v>3.254</v>
      </c>
      <c r="FZ18" s="165">
        <v>0.94899999999999995</v>
      </c>
      <c r="GA18" s="165">
        <v>3.1015999999999999</v>
      </c>
      <c r="GB18" s="165">
        <v>20.63</v>
      </c>
      <c r="GC18" s="165">
        <v>-17.893999999999998</v>
      </c>
      <c r="GD18" s="165">
        <v>-8.3956</v>
      </c>
      <c r="GE18" s="165">
        <v>-1.21</v>
      </c>
      <c r="GF18" s="165">
        <v>18.037600000000001</v>
      </c>
      <c r="GG18" s="166"/>
      <c r="GH18" s="165">
        <v>19.2346</v>
      </c>
      <c r="GI18" s="165">
        <v>-3.2989999999999999</v>
      </c>
      <c r="GJ18" s="165">
        <v>-3.7017000000000002</v>
      </c>
      <c r="GK18" s="165">
        <v>1.8805000000000001</v>
      </c>
      <c r="GL18" s="166"/>
      <c r="GM18" s="166"/>
      <c r="GN18" s="165">
        <v>-10.3452</v>
      </c>
      <c r="GO18" s="165">
        <v>-5.0993000000000004</v>
      </c>
      <c r="GP18" s="165">
        <v>3.1608999999999998</v>
      </c>
      <c r="GQ18" s="165">
        <v>-21.892499999999998</v>
      </c>
      <c r="GR18" s="165">
        <v>4.7869000000000002</v>
      </c>
      <c r="GS18" s="165">
        <v>3.3380000000000001</v>
      </c>
      <c r="GT18" s="165">
        <v>113.2051</v>
      </c>
      <c r="GU18" s="165">
        <v>-7.4276999999999997</v>
      </c>
      <c r="GV18" s="165">
        <v>-9.2254000000000005</v>
      </c>
      <c r="GW18" s="165">
        <v>4.5163000000000002</v>
      </c>
      <c r="GX18" s="165">
        <v>3.6181999999999999</v>
      </c>
      <c r="GY18" s="165">
        <v>5.5162000000000004</v>
      </c>
      <c r="GZ18" s="165">
        <v>5.4987000000000004</v>
      </c>
      <c r="HA18" s="165">
        <v>3.2412999999999998</v>
      </c>
      <c r="HB18" s="165">
        <v>-8.6725999999999992</v>
      </c>
      <c r="HC18" s="165">
        <v>-6.0152000000000001</v>
      </c>
      <c r="HD18" s="165">
        <v>2.5099999999999998</v>
      </c>
      <c r="HE18" s="165">
        <v>-7.0971000000000002</v>
      </c>
      <c r="HF18" s="165">
        <v>34.856400000000001</v>
      </c>
      <c r="HG18" s="165">
        <v>12.2463</v>
      </c>
      <c r="HH18" s="165">
        <v>117.41719999999999</v>
      </c>
      <c r="HI18" s="165">
        <v>47.404499999999999</v>
      </c>
      <c r="HJ18" s="165">
        <v>48.670699999999997</v>
      </c>
      <c r="HK18" s="165">
        <v>-10.5068</v>
      </c>
      <c r="HL18" s="165">
        <v>-12.6755</v>
      </c>
      <c r="HM18" s="165">
        <v>0</v>
      </c>
      <c r="HN18" s="165">
        <v>0</v>
      </c>
      <c r="HO18" s="166"/>
      <c r="HP18" s="166"/>
      <c r="HQ18" s="165">
        <v>-9.8755000000000006</v>
      </c>
      <c r="HR18" s="165">
        <v>-8.9581</v>
      </c>
      <c r="HS18" s="165">
        <v>0.50990000000000002</v>
      </c>
      <c r="HT18" s="165">
        <v>0.66969999999999996</v>
      </c>
      <c r="HU18" s="165">
        <v>28.57</v>
      </c>
      <c r="HV18" s="165">
        <v>29.34</v>
      </c>
      <c r="HW18" s="165">
        <v>-27.4</v>
      </c>
      <c r="HX18" s="165">
        <v>-27.5</v>
      </c>
      <c r="HY18" s="165">
        <v>0.21149999999999999</v>
      </c>
      <c r="HZ18" s="165">
        <v>-9.76</v>
      </c>
      <c r="IA18" s="165">
        <v>73.051500000000004</v>
      </c>
      <c r="IB18" s="165">
        <v>22.7044</v>
      </c>
      <c r="IC18" s="165">
        <v>23.218699999999998</v>
      </c>
      <c r="ID18" s="165">
        <v>-15.7</v>
      </c>
      <c r="IE18" s="165">
        <v>-32.4</v>
      </c>
      <c r="IF18" s="165">
        <v>-5.8</v>
      </c>
      <c r="IG18" s="165">
        <v>-6.4</v>
      </c>
      <c r="IH18" s="165">
        <v>-17.638000000000002</v>
      </c>
      <c r="II18" s="166"/>
      <c r="IJ18" s="165">
        <v>-141.5335</v>
      </c>
      <c r="IK18" s="165">
        <v>-5.8475000000000001</v>
      </c>
      <c r="IL18" s="165">
        <v>-218.80940000000001</v>
      </c>
      <c r="IM18" s="165">
        <v>-16.4694</v>
      </c>
      <c r="IN18" s="165">
        <v>-31.361799999999999</v>
      </c>
      <c r="IO18" s="165">
        <v>116.7884</v>
      </c>
      <c r="IP18" s="165">
        <v>48.936199999999999</v>
      </c>
      <c r="IQ18" s="165">
        <v>61.058900000000001</v>
      </c>
      <c r="IR18" s="165">
        <v>171.5188</v>
      </c>
      <c r="IS18" s="165">
        <v>54.274299999999997</v>
      </c>
      <c r="IT18" s="165">
        <v>8.4847999999999999</v>
      </c>
      <c r="IU18" s="165">
        <v>9.1548999999999996</v>
      </c>
      <c r="IV18" s="165">
        <v>46.737400000000001</v>
      </c>
      <c r="IW18" s="165">
        <v>165.85470000000001</v>
      </c>
      <c r="IX18" s="165">
        <v>-268.10829999999999</v>
      </c>
      <c r="IY18" s="165">
        <v>40.185099999999998</v>
      </c>
      <c r="IZ18" s="165">
        <v>-26.386700000000001</v>
      </c>
      <c r="JA18" s="165">
        <v>-4.0076000000000001</v>
      </c>
      <c r="JB18" s="166"/>
      <c r="JC18" s="165">
        <v>-5.04</v>
      </c>
      <c r="JD18" s="165">
        <v>-0.86299999999999999</v>
      </c>
      <c r="JE18" s="165">
        <v>-0.879</v>
      </c>
      <c r="JF18" s="165">
        <v>0.24</v>
      </c>
      <c r="JG18" s="165">
        <v>1.6</v>
      </c>
      <c r="JH18" s="165">
        <v>-2.5609000000000002</v>
      </c>
      <c r="JI18" s="165">
        <v>-7.2923</v>
      </c>
      <c r="JJ18" s="165">
        <v>5.8029999999999999</v>
      </c>
      <c r="JK18" s="165">
        <v>-7.5273000000000003</v>
      </c>
      <c r="JL18" s="165">
        <v>3.3</v>
      </c>
      <c r="JM18" s="165">
        <v>1.2010000000000001</v>
      </c>
      <c r="JN18" s="165">
        <v>1.2849999999999999</v>
      </c>
      <c r="JO18" s="166"/>
      <c r="JP18" s="166"/>
      <c r="JQ18" s="165">
        <v>3.4087000000000001</v>
      </c>
      <c r="JR18" s="165">
        <v>2.9264999999999999</v>
      </c>
      <c r="JS18" s="165">
        <v>3.1297999999999999</v>
      </c>
      <c r="JT18" s="166"/>
      <c r="JU18" s="165">
        <v>17.100000000000001</v>
      </c>
      <c r="JV18" s="165">
        <v>5.1016000000000004</v>
      </c>
      <c r="JW18" s="165">
        <v>-0.05</v>
      </c>
      <c r="JX18" s="166"/>
      <c r="JY18" s="165">
        <v>-15.160600000000001</v>
      </c>
      <c r="JZ18" s="165">
        <v>-9.9633000000000003</v>
      </c>
      <c r="KA18" s="165">
        <v>-14.1623</v>
      </c>
      <c r="KB18" s="165">
        <v>-12.0855</v>
      </c>
      <c r="KC18" s="165">
        <v>5.5068000000000001</v>
      </c>
      <c r="KD18" s="165">
        <v>-10.253500000000001</v>
      </c>
      <c r="KE18" s="165">
        <v>3.9390999999999998</v>
      </c>
      <c r="KF18" s="165">
        <v>-18.899999999999999</v>
      </c>
      <c r="KG18" s="165">
        <v>1.5</v>
      </c>
      <c r="KH18" s="165">
        <v>86.920299999999997</v>
      </c>
      <c r="KI18" s="165">
        <v>-172.3734</v>
      </c>
    </row>
    <row r="19" spans="1:295" ht="18" customHeight="1" x14ac:dyDescent="0.3">
      <c r="A19" s="162" t="s">
        <v>50</v>
      </c>
      <c r="B19" s="162" t="s">
        <v>776</v>
      </c>
      <c r="C19" s="165">
        <v>0</v>
      </c>
      <c r="D19" s="165">
        <v>3.5297999999999998</v>
      </c>
      <c r="E19" s="165">
        <v>-8.5661000000000005</v>
      </c>
      <c r="F19" s="165">
        <v>0.26989999999999997</v>
      </c>
      <c r="G19" s="165">
        <v>8.2952999999999992</v>
      </c>
      <c r="H19" s="166"/>
      <c r="I19" s="165">
        <v>11.5966</v>
      </c>
      <c r="J19" s="166"/>
      <c r="K19" s="165">
        <v>11.4877</v>
      </c>
      <c r="L19" s="165">
        <v>-2.9979</v>
      </c>
      <c r="M19" s="165">
        <v>5.9823000000000004</v>
      </c>
      <c r="N19" s="165">
        <v>-4.4400000000000004</v>
      </c>
      <c r="O19" s="165">
        <v>-19.8</v>
      </c>
      <c r="P19" s="166"/>
      <c r="Q19" s="165">
        <v>0</v>
      </c>
      <c r="R19" s="165">
        <v>-13.2</v>
      </c>
      <c r="S19" s="165">
        <v>4.1852999999999998</v>
      </c>
      <c r="T19" s="165">
        <v>-2.3571</v>
      </c>
      <c r="U19" s="165">
        <v>3.0211000000000001</v>
      </c>
      <c r="V19" s="165">
        <v>2.8961000000000001</v>
      </c>
      <c r="W19" s="165">
        <v>5.6425000000000001</v>
      </c>
      <c r="X19" s="165">
        <v>5.73</v>
      </c>
      <c r="Y19" s="165">
        <v>-1.6568000000000001</v>
      </c>
      <c r="Z19" s="165">
        <v>1.5517000000000001</v>
      </c>
      <c r="AA19" s="166"/>
      <c r="AB19" s="165">
        <v>-0.8397</v>
      </c>
      <c r="AC19" s="166"/>
      <c r="AD19" s="165">
        <v>-0.20599999999999999</v>
      </c>
      <c r="AE19" s="165">
        <v>1.7949999999999999</v>
      </c>
      <c r="AF19" s="165">
        <v>-17.760000000000002</v>
      </c>
      <c r="AG19" s="165">
        <v>-15.4</v>
      </c>
      <c r="AH19" s="166"/>
      <c r="AI19" s="166"/>
      <c r="AJ19" s="165">
        <v>-23.87</v>
      </c>
      <c r="AK19" s="165">
        <v>-23.89</v>
      </c>
      <c r="AL19" s="166"/>
      <c r="AM19" s="165">
        <v>-2.2599999999999998</v>
      </c>
      <c r="AN19" s="165">
        <v>-2.21</v>
      </c>
      <c r="AO19" s="165">
        <v>3.2309999999999999</v>
      </c>
      <c r="AP19" s="165">
        <v>3.7505000000000002</v>
      </c>
      <c r="AQ19" s="165">
        <v>17.407699999999998</v>
      </c>
      <c r="AR19" s="165">
        <v>19.152899999999999</v>
      </c>
      <c r="AS19" s="165">
        <v>-19.3675</v>
      </c>
      <c r="AT19" s="165">
        <v>-17.816600000000001</v>
      </c>
      <c r="AU19" s="165">
        <v>-17.329799999999999</v>
      </c>
      <c r="AV19" s="165">
        <v>14.058999999999999</v>
      </c>
      <c r="AW19" s="165">
        <v>13.4551</v>
      </c>
      <c r="AX19" s="165">
        <v>-15.8072</v>
      </c>
      <c r="AY19" s="165">
        <v>-13.395899999999999</v>
      </c>
      <c r="AZ19" s="165">
        <v>42.198700000000002</v>
      </c>
      <c r="BA19" s="166"/>
      <c r="BB19" s="165">
        <v>4.9964000000000004</v>
      </c>
      <c r="BC19" s="165">
        <v>7.6694000000000004</v>
      </c>
      <c r="BD19" s="165">
        <v>-4.0999999999999996</v>
      </c>
      <c r="BE19" s="165">
        <v>-4.2</v>
      </c>
      <c r="BF19" s="165">
        <v>-20.2258</v>
      </c>
      <c r="BG19" s="165">
        <v>-20.427499999999998</v>
      </c>
      <c r="BH19" s="165">
        <v>-0.92559999999999998</v>
      </c>
      <c r="BI19" s="166"/>
      <c r="BJ19" s="165">
        <v>-1.7737000000000001</v>
      </c>
      <c r="BK19" s="165">
        <v>0.25319999999999998</v>
      </c>
      <c r="BL19" s="166"/>
      <c r="BM19" s="165">
        <v>-0.67630000000000001</v>
      </c>
      <c r="BN19" s="165">
        <v>-104.9836</v>
      </c>
      <c r="BO19" s="165">
        <v>22.6142</v>
      </c>
      <c r="BP19" s="165">
        <v>22.8278</v>
      </c>
      <c r="BQ19" s="165">
        <v>94.168199999999999</v>
      </c>
      <c r="BR19" s="165">
        <v>-178.44110000000001</v>
      </c>
      <c r="BS19" s="166"/>
      <c r="BT19" s="166"/>
      <c r="BU19" s="166"/>
      <c r="BV19" s="165">
        <v>5.1395</v>
      </c>
      <c r="BW19" s="165">
        <v>8.81</v>
      </c>
      <c r="BX19" s="165">
        <v>6</v>
      </c>
      <c r="BY19" s="165">
        <v>-15.9</v>
      </c>
      <c r="BZ19" s="165">
        <v>-1.54</v>
      </c>
      <c r="CA19" s="165">
        <v>-23.170400000000001</v>
      </c>
      <c r="CB19" s="165">
        <v>-23.170400000000001</v>
      </c>
      <c r="CC19" s="165">
        <v>30.682700000000001</v>
      </c>
      <c r="CD19" s="165">
        <v>29.7517</v>
      </c>
      <c r="CE19" s="165">
        <v>-2.9786999999999999</v>
      </c>
      <c r="CF19" s="165">
        <v>20.910499999999999</v>
      </c>
      <c r="CG19" s="165">
        <v>21.003299999999999</v>
      </c>
      <c r="CH19" s="165">
        <v>-2.4180000000000001</v>
      </c>
      <c r="CI19" s="166"/>
      <c r="CJ19" s="166"/>
      <c r="CK19" s="166"/>
      <c r="CL19" s="165">
        <v>-23.5</v>
      </c>
      <c r="CM19" s="165">
        <v>-22.7</v>
      </c>
      <c r="CN19" s="165">
        <v>-1.1299999999999999</v>
      </c>
      <c r="CO19" s="165">
        <v>21.2654</v>
      </c>
      <c r="CP19" s="165">
        <v>21.888400000000001</v>
      </c>
      <c r="CQ19" s="165">
        <v>20.51</v>
      </c>
      <c r="CR19" s="165">
        <v>48.238399999999999</v>
      </c>
      <c r="CS19" s="165">
        <v>47.503700000000002</v>
      </c>
      <c r="CT19" s="165">
        <v>-29.0655</v>
      </c>
      <c r="CU19" s="165">
        <v>-19.787800000000001</v>
      </c>
      <c r="CV19" s="165">
        <v>-29.7211</v>
      </c>
      <c r="CW19" s="165">
        <v>1.6608000000000001</v>
      </c>
      <c r="CX19" s="165">
        <v>17.37</v>
      </c>
      <c r="CY19" s="165">
        <v>5.55</v>
      </c>
      <c r="CZ19" s="165">
        <v>11.411099999999999</v>
      </c>
      <c r="DA19" s="165">
        <v>11.5265</v>
      </c>
      <c r="DB19" s="165">
        <v>-4.24</v>
      </c>
      <c r="DC19" s="165">
        <v>-163.27500000000001</v>
      </c>
      <c r="DD19" s="166"/>
      <c r="DE19" s="166"/>
      <c r="DF19" s="165">
        <v>18.613700000000001</v>
      </c>
      <c r="DG19" s="165">
        <v>-13.7636</v>
      </c>
      <c r="DH19" s="165">
        <v>-1.8675999999999999</v>
      </c>
      <c r="DI19" s="166"/>
      <c r="DJ19" s="166"/>
      <c r="DK19" s="165">
        <v>-5.5260999999999996</v>
      </c>
      <c r="DL19" s="165">
        <v>-1.1220000000000001</v>
      </c>
      <c r="DM19" s="165">
        <v>3.0015000000000001</v>
      </c>
      <c r="DN19" s="165">
        <v>5.0156000000000001</v>
      </c>
      <c r="DO19" s="165">
        <v>-0.95</v>
      </c>
      <c r="DP19" s="165">
        <v>-1.41</v>
      </c>
      <c r="DQ19" s="165">
        <v>3.286</v>
      </c>
      <c r="DR19" s="165">
        <v>-18.315999999999999</v>
      </c>
      <c r="DS19" s="165">
        <v>-8.51</v>
      </c>
      <c r="DT19" s="165">
        <v>-8.59</v>
      </c>
      <c r="DU19" s="165">
        <v>21.17</v>
      </c>
      <c r="DV19" s="165">
        <v>13.83</v>
      </c>
      <c r="DW19" s="165">
        <v>-18.5091</v>
      </c>
      <c r="DX19" s="165">
        <v>-9.3000000000000007</v>
      </c>
      <c r="DY19" s="166"/>
      <c r="DZ19" s="165">
        <v>-37.109099999999998</v>
      </c>
      <c r="EA19" s="165">
        <v>-9.6090999999999998</v>
      </c>
      <c r="EB19" s="165">
        <v>-21.5471</v>
      </c>
      <c r="EC19" s="165">
        <v>-29.472100000000001</v>
      </c>
      <c r="ED19" s="165">
        <v>-29.299499999999998</v>
      </c>
      <c r="EE19" s="165">
        <v>-27.7074</v>
      </c>
      <c r="EF19" s="165">
        <v>-25.3918</v>
      </c>
      <c r="EG19" s="165">
        <v>-4.0819999999999999</v>
      </c>
      <c r="EH19" s="165">
        <v>-178.75280000000001</v>
      </c>
      <c r="EI19" s="165">
        <v>13.286199999999999</v>
      </c>
      <c r="EJ19" s="166"/>
      <c r="EK19" s="165">
        <v>-9.3510000000000009</v>
      </c>
      <c r="EL19" s="165">
        <v>-8.6463999999999999</v>
      </c>
      <c r="EM19" s="165">
        <v>16.636700000000001</v>
      </c>
      <c r="EN19" s="165">
        <v>-10.6294</v>
      </c>
      <c r="EO19" s="165">
        <v>-10.126300000000001</v>
      </c>
      <c r="EP19" s="165">
        <v>-11.78</v>
      </c>
      <c r="EQ19" s="165">
        <v>-21.659700000000001</v>
      </c>
      <c r="ER19" s="165">
        <v>-21.373000000000001</v>
      </c>
      <c r="ES19" s="165">
        <v>7.0228999999999999</v>
      </c>
      <c r="ET19" s="166"/>
      <c r="EU19" s="165">
        <v>-5</v>
      </c>
      <c r="EV19" s="165">
        <v>0</v>
      </c>
      <c r="EW19" s="165">
        <v>3.1185999999999998</v>
      </c>
      <c r="EX19" s="165">
        <v>-13.555400000000001</v>
      </c>
      <c r="EY19" s="165">
        <v>-10.317600000000001</v>
      </c>
      <c r="EZ19" s="165">
        <v>-10.402900000000001</v>
      </c>
      <c r="FA19" s="165">
        <v>9.8081999999999994</v>
      </c>
      <c r="FB19" s="165">
        <v>10.58</v>
      </c>
      <c r="FC19" s="165">
        <v>-24.403099999999998</v>
      </c>
      <c r="FD19" s="165">
        <v>5.2648000000000001</v>
      </c>
      <c r="FE19" s="166"/>
      <c r="FF19" s="165">
        <v>5.0208000000000004</v>
      </c>
      <c r="FG19" s="165">
        <v>3.7898000000000001</v>
      </c>
      <c r="FH19" s="165">
        <v>2.6749999999999998</v>
      </c>
      <c r="FI19" s="165">
        <v>0</v>
      </c>
      <c r="FJ19" s="165">
        <v>10.382300000000001</v>
      </c>
      <c r="FK19" s="165">
        <v>9.8798999999999992</v>
      </c>
      <c r="FL19" s="165">
        <v>-27.965199999999999</v>
      </c>
      <c r="FM19" s="165">
        <v>18.7483</v>
      </c>
      <c r="FN19" s="165">
        <v>18.290199999999999</v>
      </c>
      <c r="FO19" s="165">
        <v>-10.263299999999999</v>
      </c>
      <c r="FP19" s="166"/>
      <c r="FQ19" s="165">
        <v>26.398099999999999</v>
      </c>
      <c r="FR19" s="165">
        <v>-19.54</v>
      </c>
      <c r="FS19" s="165">
        <v>-2.2242999999999999</v>
      </c>
      <c r="FT19" s="165">
        <v>0.16500000000000001</v>
      </c>
      <c r="FU19" s="165">
        <v>0.8</v>
      </c>
      <c r="FV19" s="165">
        <v>-0.39</v>
      </c>
      <c r="FW19" s="165">
        <v>-25.773700000000002</v>
      </c>
      <c r="FX19" s="166"/>
      <c r="FY19" s="165">
        <v>3.226</v>
      </c>
      <c r="FZ19" s="165">
        <v>1.075</v>
      </c>
      <c r="GA19" s="166"/>
      <c r="GB19" s="165">
        <v>20.52</v>
      </c>
      <c r="GC19" s="165">
        <v>-17.207000000000001</v>
      </c>
      <c r="GD19" s="165">
        <v>-7.6195000000000004</v>
      </c>
      <c r="GE19" s="165">
        <v>-1.0900000000000001</v>
      </c>
      <c r="GF19" s="165">
        <v>17.4727</v>
      </c>
      <c r="GG19" s="166"/>
      <c r="GH19" s="165">
        <v>18.938099999999999</v>
      </c>
      <c r="GI19" s="165">
        <v>-3.7248000000000001</v>
      </c>
      <c r="GJ19" s="165">
        <v>-3.8940999999999999</v>
      </c>
      <c r="GK19" s="165">
        <v>1.9188000000000001</v>
      </c>
      <c r="GL19" s="166"/>
      <c r="GM19" s="166"/>
      <c r="GN19" s="165">
        <v>-10.8667</v>
      </c>
      <c r="GO19" s="165">
        <v>-6.0023</v>
      </c>
      <c r="GP19" s="165">
        <v>2.1806000000000001</v>
      </c>
      <c r="GQ19" s="165">
        <v>-21.4236</v>
      </c>
      <c r="GR19" s="165">
        <v>4.5549999999999997</v>
      </c>
      <c r="GS19" s="165">
        <v>3.1623000000000001</v>
      </c>
      <c r="GT19" s="165">
        <v>113.0682</v>
      </c>
      <c r="GU19" s="165">
        <v>-7.0105000000000004</v>
      </c>
      <c r="GV19" s="165">
        <v>-8.5898000000000003</v>
      </c>
      <c r="GW19" s="165">
        <v>4.1898</v>
      </c>
      <c r="GX19" s="165">
        <v>3.0062000000000002</v>
      </c>
      <c r="GY19" s="165">
        <v>5.5674999999999999</v>
      </c>
      <c r="GZ19" s="165">
        <v>5.5777999999999999</v>
      </c>
      <c r="HA19" s="165">
        <v>2.4241000000000001</v>
      </c>
      <c r="HB19" s="165">
        <v>-7.4333999999999998</v>
      </c>
      <c r="HC19" s="165">
        <v>-6.5065999999999997</v>
      </c>
      <c r="HD19" s="165">
        <v>4.6100000000000003</v>
      </c>
      <c r="HE19" s="165">
        <v>-10.4894</v>
      </c>
      <c r="HF19" s="165">
        <v>28.6938</v>
      </c>
      <c r="HG19" s="165">
        <v>19.8353</v>
      </c>
      <c r="HH19" s="165">
        <v>122.5903</v>
      </c>
      <c r="HI19" s="165">
        <v>48.234999999999999</v>
      </c>
      <c r="HJ19" s="165">
        <v>48.240200000000002</v>
      </c>
      <c r="HK19" s="165">
        <v>-11.212400000000001</v>
      </c>
      <c r="HL19" s="165">
        <v>-12.474</v>
      </c>
      <c r="HM19" s="165">
        <v>0</v>
      </c>
      <c r="HN19" s="165">
        <v>-11.5809</v>
      </c>
      <c r="HO19" s="166"/>
      <c r="HP19" s="165">
        <v>30.2728</v>
      </c>
      <c r="HQ19" s="165">
        <v>-3.6680999999999999</v>
      </c>
      <c r="HR19" s="165">
        <v>-3.0529000000000002</v>
      </c>
      <c r="HS19" s="165">
        <v>0.86370000000000002</v>
      </c>
      <c r="HT19" s="165">
        <v>0.67330000000000001</v>
      </c>
      <c r="HU19" s="165">
        <v>25.07</v>
      </c>
      <c r="HV19" s="165">
        <v>25.06</v>
      </c>
      <c r="HW19" s="165">
        <v>-26.8</v>
      </c>
      <c r="HX19" s="165">
        <v>-26.9</v>
      </c>
      <c r="HY19" s="165">
        <v>0.35249999999999998</v>
      </c>
      <c r="HZ19" s="165">
        <v>-10.64</v>
      </c>
      <c r="IA19" s="165">
        <v>78.992400000000004</v>
      </c>
      <c r="IB19" s="165">
        <v>26.745899999999999</v>
      </c>
      <c r="IC19" s="165">
        <v>26.191800000000001</v>
      </c>
      <c r="ID19" s="165">
        <v>-14.8</v>
      </c>
      <c r="IE19" s="165">
        <v>-34.1</v>
      </c>
      <c r="IF19" s="165">
        <v>-10.5</v>
      </c>
      <c r="IG19" s="165">
        <v>-11.1</v>
      </c>
      <c r="IH19" s="165">
        <v>-17.3933</v>
      </c>
      <c r="II19" s="165">
        <v>-17.421199999999999</v>
      </c>
      <c r="IJ19" s="165">
        <v>-144.93360000000001</v>
      </c>
      <c r="IK19" s="165">
        <v>-11.061999999999999</v>
      </c>
      <c r="IL19" s="165">
        <v>-212.7116</v>
      </c>
      <c r="IM19" s="165">
        <v>-1.9045000000000001</v>
      </c>
      <c r="IN19" s="165">
        <v>-27.651</v>
      </c>
      <c r="IO19" s="165">
        <v>100.9228</v>
      </c>
      <c r="IP19" s="165">
        <v>60.715600000000002</v>
      </c>
      <c r="IQ19" s="165">
        <v>86.917699999999996</v>
      </c>
      <c r="IR19" s="165">
        <v>146.65770000000001</v>
      </c>
      <c r="IS19" s="165">
        <v>39.2089</v>
      </c>
      <c r="IT19" s="165">
        <v>12.4368</v>
      </c>
      <c r="IU19" s="165">
        <v>13.205</v>
      </c>
      <c r="IV19" s="165">
        <v>19.666799999999999</v>
      </c>
      <c r="IW19" s="165">
        <v>159.70269999999999</v>
      </c>
      <c r="IX19" s="165">
        <v>-242.8288</v>
      </c>
      <c r="IY19" s="165">
        <v>61.787500000000001</v>
      </c>
      <c r="IZ19" s="165">
        <v>-48.477600000000002</v>
      </c>
      <c r="JA19" s="165">
        <v>-3.4437000000000002</v>
      </c>
      <c r="JB19" s="166"/>
      <c r="JC19" s="165">
        <v>-5.52</v>
      </c>
      <c r="JD19" s="165">
        <v>-0.66300000000000003</v>
      </c>
      <c r="JE19" s="165">
        <v>-0.67</v>
      </c>
      <c r="JF19" s="165">
        <v>0.72</v>
      </c>
      <c r="JG19" s="165">
        <v>2.2400000000000002</v>
      </c>
      <c r="JH19" s="165">
        <v>-4.2449000000000003</v>
      </c>
      <c r="JI19" s="165">
        <v>-8.2322000000000006</v>
      </c>
      <c r="JJ19" s="165">
        <v>5.4215</v>
      </c>
      <c r="JK19" s="165">
        <v>-7.0602999999999998</v>
      </c>
      <c r="JL19" s="165">
        <v>4.0999999999999996</v>
      </c>
      <c r="JM19" s="165">
        <v>2.101</v>
      </c>
      <c r="JN19" s="165">
        <v>2.516</v>
      </c>
      <c r="JO19" s="166"/>
      <c r="JP19" s="166"/>
      <c r="JQ19" s="165">
        <v>4.1192000000000002</v>
      </c>
      <c r="JR19" s="165">
        <v>3.1560000000000001</v>
      </c>
      <c r="JS19" s="165">
        <v>2.8372999999999999</v>
      </c>
      <c r="JT19" s="166"/>
      <c r="JU19" s="165">
        <v>18.8</v>
      </c>
      <c r="JV19" s="165">
        <v>6.5128000000000004</v>
      </c>
      <c r="JW19" s="165">
        <v>-0.06</v>
      </c>
      <c r="JX19" s="166"/>
      <c r="JY19" s="165">
        <v>-16.011500000000002</v>
      </c>
      <c r="JZ19" s="165">
        <v>-9.2253000000000007</v>
      </c>
      <c r="KA19" s="165">
        <v>-13.843299999999999</v>
      </c>
      <c r="KB19" s="165">
        <v>-12.827199999999999</v>
      </c>
      <c r="KC19" s="165">
        <v>5.0010000000000003</v>
      </c>
      <c r="KD19" s="165">
        <v>-10.073499999999999</v>
      </c>
      <c r="KE19" s="165">
        <v>4.2770000000000001</v>
      </c>
      <c r="KF19" s="165">
        <v>-21.3</v>
      </c>
      <c r="KG19" s="165">
        <v>4.3</v>
      </c>
      <c r="KH19" s="165">
        <v>87.255099999999999</v>
      </c>
      <c r="KI19" s="165">
        <v>-173.3484</v>
      </c>
    </row>
    <row r="20" spans="1:295" ht="18" customHeight="1" x14ac:dyDescent="0.3">
      <c r="A20" s="162" t="s">
        <v>50</v>
      </c>
      <c r="B20" s="162" t="s">
        <v>777</v>
      </c>
      <c r="C20" s="165">
        <v>0</v>
      </c>
      <c r="D20" s="165">
        <v>3.9276</v>
      </c>
      <c r="E20" s="165">
        <v>-8.7875999999999994</v>
      </c>
      <c r="F20" s="165">
        <v>-0.66310000000000002</v>
      </c>
      <c r="G20" s="165">
        <v>7.9671000000000003</v>
      </c>
      <c r="H20" s="166"/>
      <c r="I20" s="165">
        <v>12.8476</v>
      </c>
      <c r="J20" s="166"/>
      <c r="K20" s="165">
        <v>11.8653</v>
      </c>
      <c r="L20" s="165">
        <v>-2.6179000000000001</v>
      </c>
      <c r="M20" s="165">
        <v>6.1946000000000003</v>
      </c>
      <c r="N20" s="165">
        <v>-4.4400000000000004</v>
      </c>
      <c r="O20" s="165">
        <v>-19.8</v>
      </c>
      <c r="P20" s="165">
        <v>-2.2000000000000002</v>
      </c>
      <c r="Q20" s="165">
        <v>0.82799999999999996</v>
      </c>
      <c r="R20" s="165">
        <v>-15.4</v>
      </c>
      <c r="S20" s="165">
        <v>4.6616</v>
      </c>
      <c r="T20" s="165">
        <v>-2.3799000000000001</v>
      </c>
      <c r="U20" s="165">
        <v>3.6282999999999999</v>
      </c>
      <c r="V20" s="165">
        <v>3.6345999999999998</v>
      </c>
      <c r="W20" s="165">
        <v>6.6028000000000002</v>
      </c>
      <c r="X20" s="165">
        <v>5.8357999999999999</v>
      </c>
      <c r="Y20" s="165">
        <v>-1.64</v>
      </c>
      <c r="Z20" s="165">
        <v>1.5245</v>
      </c>
      <c r="AA20" s="166"/>
      <c r="AB20" s="165">
        <v>-0.43769999999999998</v>
      </c>
      <c r="AC20" s="166"/>
      <c r="AD20" s="165">
        <v>-0.312</v>
      </c>
      <c r="AE20" s="165">
        <v>2.4169999999999998</v>
      </c>
      <c r="AF20" s="165">
        <v>-15.54</v>
      </c>
      <c r="AG20" s="165">
        <v>-13.2</v>
      </c>
      <c r="AH20" s="166"/>
      <c r="AI20" s="166"/>
      <c r="AJ20" s="165">
        <v>-23.93</v>
      </c>
      <c r="AK20" s="165">
        <v>-24.01</v>
      </c>
      <c r="AL20" s="166"/>
      <c r="AM20" s="165">
        <v>-2.92</v>
      </c>
      <c r="AN20" s="165">
        <v>-2.95</v>
      </c>
      <c r="AO20" s="165">
        <v>2.7902</v>
      </c>
      <c r="AP20" s="165">
        <v>3.9866999999999999</v>
      </c>
      <c r="AQ20" s="165">
        <v>19.4404</v>
      </c>
      <c r="AR20" s="165">
        <v>21.462700000000002</v>
      </c>
      <c r="AS20" s="165">
        <v>-17.704899999999999</v>
      </c>
      <c r="AT20" s="165">
        <v>-16.209099999999999</v>
      </c>
      <c r="AU20" s="165">
        <v>-15.6358</v>
      </c>
      <c r="AV20" s="165">
        <v>1.3199000000000001</v>
      </c>
      <c r="AW20" s="165">
        <v>1.9692000000000001</v>
      </c>
      <c r="AX20" s="165">
        <v>-13.5299</v>
      </c>
      <c r="AY20" s="165">
        <v>-10.8507</v>
      </c>
      <c r="AZ20" s="165">
        <v>26.031400000000001</v>
      </c>
      <c r="BA20" s="166"/>
      <c r="BB20" s="165">
        <v>8.0234000000000005</v>
      </c>
      <c r="BC20" s="165">
        <v>7.9442000000000004</v>
      </c>
      <c r="BD20" s="165">
        <v>-4.7</v>
      </c>
      <c r="BE20" s="165">
        <v>-4.7</v>
      </c>
      <c r="BF20" s="165">
        <v>-21.148299999999999</v>
      </c>
      <c r="BG20" s="165">
        <v>-21.03</v>
      </c>
      <c r="BH20" s="165">
        <v>-1.105</v>
      </c>
      <c r="BI20" s="166"/>
      <c r="BJ20" s="165">
        <v>-1.1258999999999999</v>
      </c>
      <c r="BK20" s="165">
        <v>-0.19170000000000001</v>
      </c>
      <c r="BL20" s="166"/>
      <c r="BM20" s="165">
        <v>-0.52270000000000005</v>
      </c>
      <c r="BN20" s="165">
        <v>-111.9419</v>
      </c>
      <c r="BO20" s="165">
        <v>24.0791</v>
      </c>
      <c r="BP20" s="165">
        <v>24.2927</v>
      </c>
      <c r="BQ20" s="165">
        <v>95.438299999999998</v>
      </c>
      <c r="BR20" s="165">
        <v>-181.22380000000001</v>
      </c>
      <c r="BS20" s="166"/>
      <c r="BT20" s="166"/>
      <c r="BU20" s="166"/>
      <c r="BV20" s="165">
        <v>3.1135999999999999</v>
      </c>
      <c r="BW20" s="165">
        <v>8.0399999999999991</v>
      </c>
      <c r="BX20" s="165">
        <v>4.84</v>
      </c>
      <c r="BY20" s="165">
        <v>-16.87</v>
      </c>
      <c r="BZ20" s="165">
        <v>-2.08</v>
      </c>
      <c r="CA20" s="165">
        <v>-23.840199999999999</v>
      </c>
      <c r="CB20" s="165">
        <v>-29.868200000000002</v>
      </c>
      <c r="CC20" s="165">
        <v>23.964099999999998</v>
      </c>
      <c r="CD20" s="165">
        <v>22.569299999999998</v>
      </c>
      <c r="CE20" s="165">
        <v>-1.7261</v>
      </c>
      <c r="CF20" s="165">
        <v>20.291399999999999</v>
      </c>
      <c r="CG20" s="165">
        <v>19.972300000000001</v>
      </c>
      <c r="CH20" s="165">
        <v>-1.2639</v>
      </c>
      <c r="CI20" s="166"/>
      <c r="CJ20" s="166"/>
      <c r="CK20" s="166"/>
      <c r="CL20" s="165">
        <v>-24.3</v>
      </c>
      <c r="CM20" s="165">
        <v>-23.1</v>
      </c>
      <c r="CN20" s="165">
        <v>-1.05</v>
      </c>
      <c r="CO20" s="165">
        <v>19.9038</v>
      </c>
      <c r="CP20" s="165">
        <v>19.956700000000001</v>
      </c>
      <c r="CQ20" s="165">
        <v>18.947600000000001</v>
      </c>
      <c r="CR20" s="165">
        <v>50.555999999999997</v>
      </c>
      <c r="CS20" s="165">
        <v>50.616300000000003</v>
      </c>
      <c r="CT20" s="165">
        <v>-28.646699999999999</v>
      </c>
      <c r="CU20" s="165">
        <v>-22.0566</v>
      </c>
      <c r="CV20" s="165">
        <v>-30.3887</v>
      </c>
      <c r="CW20" s="165">
        <v>2.0146000000000002</v>
      </c>
      <c r="CX20" s="165">
        <v>18.510000000000002</v>
      </c>
      <c r="CY20" s="165">
        <v>5.94</v>
      </c>
      <c r="CZ20" s="165">
        <v>11.879899999999999</v>
      </c>
      <c r="DA20" s="165">
        <v>11.9171</v>
      </c>
      <c r="DB20" s="165">
        <v>-4.41</v>
      </c>
      <c r="DC20" s="165">
        <v>-175.83670000000001</v>
      </c>
      <c r="DD20" s="166"/>
      <c r="DE20" s="166"/>
      <c r="DF20" s="165">
        <v>13.2727</v>
      </c>
      <c r="DG20" s="165">
        <v>-14.0518</v>
      </c>
      <c r="DH20" s="165">
        <v>-1.9529000000000001</v>
      </c>
      <c r="DI20" s="166"/>
      <c r="DJ20" s="166"/>
      <c r="DK20" s="165">
        <v>-5.5785999999999998</v>
      </c>
      <c r="DL20" s="165">
        <v>-0.56100000000000005</v>
      </c>
      <c r="DM20" s="165">
        <v>5.0518000000000001</v>
      </c>
      <c r="DN20" s="165">
        <v>5.9432999999999998</v>
      </c>
      <c r="DO20" s="165">
        <v>-0.37</v>
      </c>
      <c r="DP20" s="165">
        <v>-2.13</v>
      </c>
      <c r="DQ20" s="165">
        <v>2.7280000000000002</v>
      </c>
      <c r="DR20" s="165">
        <v>-14.770799999999999</v>
      </c>
      <c r="DS20" s="165">
        <v>-8.4600000000000009</v>
      </c>
      <c r="DT20" s="165">
        <v>-8.6199999999999992</v>
      </c>
      <c r="DU20" s="165">
        <v>20.95</v>
      </c>
      <c r="DV20" s="165">
        <v>13.74</v>
      </c>
      <c r="DW20" s="165">
        <v>-15.309100000000001</v>
      </c>
      <c r="DX20" s="165">
        <v>-7.8455000000000004</v>
      </c>
      <c r="DY20" s="166"/>
      <c r="DZ20" s="165">
        <v>-37.672699999999999</v>
      </c>
      <c r="EA20" s="166"/>
      <c r="EB20" s="165">
        <v>-20.027799999999999</v>
      </c>
      <c r="EC20" s="165">
        <v>-27.210100000000001</v>
      </c>
      <c r="ED20" s="165">
        <v>-27.148900000000001</v>
      </c>
      <c r="EE20" s="165">
        <v>-27.284300000000002</v>
      </c>
      <c r="EF20" s="165">
        <v>-24.3842</v>
      </c>
      <c r="EG20" s="165">
        <v>-3.45</v>
      </c>
      <c r="EH20" s="165">
        <v>-180.6344</v>
      </c>
      <c r="EI20" s="165">
        <v>4.1719999999999997</v>
      </c>
      <c r="EJ20" s="166"/>
      <c r="EK20" s="165">
        <v>-9.9788999999999994</v>
      </c>
      <c r="EL20" s="165">
        <v>-9.2151999999999994</v>
      </c>
      <c r="EM20" s="165">
        <v>15.628399999999999</v>
      </c>
      <c r="EN20" s="165">
        <v>-11.522500000000001</v>
      </c>
      <c r="EO20" s="165">
        <v>-10.851800000000001</v>
      </c>
      <c r="EP20" s="165">
        <v>-9.2200000000000006</v>
      </c>
      <c r="EQ20" s="165">
        <v>-21.0932</v>
      </c>
      <c r="ER20" s="165">
        <v>-20.884499999999999</v>
      </c>
      <c r="ES20" s="165">
        <v>5.2332999999999998</v>
      </c>
      <c r="ET20" s="166"/>
      <c r="EU20" s="165">
        <v>-9.01</v>
      </c>
      <c r="EV20" s="165">
        <v>0</v>
      </c>
      <c r="EW20" s="165">
        <v>3.1979000000000002</v>
      </c>
      <c r="EX20" s="165">
        <v>-15.1958</v>
      </c>
      <c r="EY20" s="165">
        <v>-10.0067</v>
      </c>
      <c r="EZ20" s="165">
        <v>-10.127000000000001</v>
      </c>
      <c r="FA20" s="165">
        <v>9.5876000000000001</v>
      </c>
      <c r="FB20" s="165">
        <v>9.3653999999999993</v>
      </c>
      <c r="FC20" s="165">
        <v>-22.941500000000001</v>
      </c>
      <c r="FD20" s="165">
        <v>5.4305000000000003</v>
      </c>
      <c r="FE20" s="166"/>
      <c r="FF20" s="165">
        <v>5.0491999999999999</v>
      </c>
      <c r="FG20" s="165">
        <v>3.1177999999999999</v>
      </c>
      <c r="FH20" s="165">
        <v>2.8685</v>
      </c>
      <c r="FI20" s="165">
        <v>2.9291999999999998</v>
      </c>
      <c r="FJ20" s="165">
        <v>0</v>
      </c>
      <c r="FK20" s="165">
        <v>13.564</v>
      </c>
      <c r="FL20" s="165">
        <v>-27.295400000000001</v>
      </c>
      <c r="FM20" s="165">
        <v>18.399699999999999</v>
      </c>
      <c r="FN20" s="165">
        <v>18.645499999999998</v>
      </c>
      <c r="FO20" s="165">
        <v>-11.046200000000001</v>
      </c>
      <c r="FP20" s="166"/>
      <c r="FQ20" s="165">
        <v>25.885400000000001</v>
      </c>
      <c r="FR20" s="165">
        <v>-19.95</v>
      </c>
      <c r="FS20" s="165">
        <v>-2.0173999999999999</v>
      </c>
      <c r="FT20" s="165">
        <v>0.20069999999999999</v>
      </c>
      <c r="FU20" s="165">
        <v>1.85</v>
      </c>
      <c r="FV20" s="165">
        <v>0.81</v>
      </c>
      <c r="FW20" s="165">
        <v>-25.635000000000002</v>
      </c>
      <c r="FX20" s="166"/>
      <c r="FY20" s="165">
        <v>3.1840000000000002</v>
      </c>
      <c r="FZ20" s="165">
        <v>1.0580000000000001</v>
      </c>
      <c r="GA20" s="166"/>
      <c r="GB20" s="165">
        <v>19.829999999999998</v>
      </c>
      <c r="GC20" s="165">
        <v>-16.829899999999999</v>
      </c>
      <c r="GD20" s="165">
        <v>-7.4791999999999996</v>
      </c>
      <c r="GE20" s="165">
        <v>-1.1599999999999999</v>
      </c>
      <c r="GF20" s="165">
        <v>16.397500000000001</v>
      </c>
      <c r="GG20" s="166"/>
      <c r="GH20" s="165">
        <v>18.491299999999999</v>
      </c>
      <c r="GI20" s="165">
        <v>-3.4565999999999999</v>
      </c>
      <c r="GJ20" s="165">
        <v>-3.7582</v>
      </c>
      <c r="GK20" s="165">
        <v>2.0461</v>
      </c>
      <c r="GL20" s="166"/>
      <c r="GM20" s="166"/>
      <c r="GN20" s="165">
        <v>-10.6121</v>
      </c>
      <c r="GO20" s="165">
        <v>-6.3228</v>
      </c>
      <c r="GP20" s="165">
        <v>1.9961</v>
      </c>
      <c r="GQ20" s="165">
        <v>-21.118300000000001</v>
      </c>
      <c r="GR20" s="165">
        <v>4.0624000000000002</v>
      </c>
      <c r="GS20" s="165">
        <v>3.3953000000000002</v>
      </c>
      <c r="GT20" s="165">
        <v>110.872</v>
      </c>
      <c r="GU20" s="165">
        <v>-7.0594000000000001</v>
      </c>
      <c r="GV20" s="165">
        <v>-8.5202000000000009</v>
      </c>
      <c r="GW20" s="165">
        <v>4.2960000000000003</v>
      </c>
      <c r="GX20" s="165">
        <v>2.8881000000000001</v>
      </c>
      <c r="GY20" s="165">
        <v>5.4795999999999996</v>
      </c>
      <c r="GZ20" s="165">
        <v>5.4908000000000001</v>
      </c>
      <c r="HA20" s="165">
        <v>3</v>
      </c>
      <c r="HB20" s="165">
        <v>-11.1309</v>
      </c>
      <c r="HC20" s="165">
        <v>-9.7974999999999994</v>
      </c>
      <c r="HD20" s="165">
        <v>2.5099999999999998</v>
      </c>
      <c r="HE20" s="165">
        <v>-7.1603000000000003</v>
      </c>
      <c r="HF20" s="165">
        <v>32.366900000000001</v>
      </c>
      <c r="HG20" s="165">
        <v>15.593299999999999</v>
      </c>
      <c r="HH20" s="165">
        <v>114.0656</v>
      </c>
      <c r="HI20" s="165">
        <v>46.945</v>
      </c>
      <c r="HJ20" s="165">
        <v>47.228499999999997</v>
      </c>
      <c r="HK20" s="165">
        <v>-10.0747</v>
      </c>
      <c r="HL20" s="165">
        <v>-11.312900000000001</v>
      </c>
      <c r="HM20" s="165">
        <v>0</v>
      </c>
      <c r="HN20" s="165">
        <v>-11.5375</v>
      </c>
      <c r="HO20" s="166"/>
      <c r="HP20" s="166"/>
      <c r="HQ20" s="165">
        <v>-7.4364999999999997</v>
      </c>
      <c r="HR20" s="165">
        <v>-6.8651999999999997</v>
      </c>
      <c r="HS20" s="165">
        <v>-0.9889</v>
      </c>
      <c r="HT20" s="165">
        <v>-0.73380000000000001</v>
      </c>
      <c r="HU20" s="165">
        <v>17.98</v>
      </c>
      <c r="HV20" s="165">
        <v>18.57</v>
      </c>
      <c r="HW20" s="165">
        <v>-27.2</v>
      </c>
      <c r="HX20" s="165">
        <v>-27.1</v>
      </c>
      <c r="HY20" s="165">
        <v>0.3342</v>
      </c>
      <c r="HZ20" s="165">
        <v>-9.76</v>
      </c>
      <c r="IA20" s="165">
        <v>78.371099999999998</v>
      </c>
      <c r="IB20" s="165">
        <v>28.035799999999998</v>
      </c>
      <c r="IC20" s="165">
        <v>27.96</v>
      </c>
      <c r="ID20" s="165">
        <v>-14.8</v>
      </c>
      <c r="IE20" s="165">
        <v>-33.299999999999997</v>
      </c>
      <c r="IF20" s="165">
        <v>-7.6</v>
      </c>
      <c r="IG20" s="165">
        <v>-8.1999999999999993</v>
      </c>
      <c r="IH20" s="165">
        <v>-17.613</v>
      </c>
      <c r="II20" s="165">
        <v>-17.639299999999999</v>
      </c>
      <c r="IJ20" s="165">
        <v>-143.21360000000001</v>
      </c>
      <c r="IK20" s="165">
        <v>-8.4</v>
      </c>
      <c r="IL20" s="165">
        <v>-216.9237</v>
      </c>
      <c r="IM20" s="165">
        <v>-8.9932999999999996</v>
      </c>
      <c r="IN20" s="165">
        <v>-30.3812</v>
      </c>
      <c r="IO20" s="165">
        <v>99.562600000000003</v>
      </c>
      <c r="IP20" s="165">
        <v>65.491399999999999</v>
      </c>
      <c r="IQ20" s="165">
        <v>89.594499999999996</v>
      </c>
      <c r="IR20" s="165">
        <v>151.79339999999999</v>
      </c>
      <c r="IS20" s="165">
        <v>36.303800000000003</v>
      </c>
      <c r="IT20" s="165">
        <v>19.748799999999999</v>
      </c>
      <c r="IU20" s="165">
        <v>16.257300000000001</v>
      </c>
      <c r="IV20" s="165">
        <v>18.8429</v>
      </c>
      <c r="IW20" s="165">
        <v>150.74039999999999</v>
      </c>
      <c r="IX20" s="165">
        <v>-251.13659999999999</v>
      </c>
      <c r="IY20" s="165">
        <v>46.076500000000003</v>
      </c>
      <c r="IZ20" s="165">
        <v>-34.456400000000002</v>
      </c>
      <c r="JA20" s="165">
        <v>-2.8820999999999999</v>
      </c>
      <c r="JB20" s="166"/>
      <c r="JC20" s="165">
        <v>-6.08</v>
      </c>
      <c r="JD20" s="165">
        <v>-0.98</v>
      </c>
      <c r="JE20" s="165">
        <v>-0.998</v>
      </c>
      <c r="JF20" s="165">
        <v>1.04</v>
      </c>
      <c r="JG20" s="165">
        <v>1.68</v>
      </c>
      <c r="JH20" s="165">
        <v>-3.6802999999999999</v>
      </c>
      <c r="JI20" s="165">
        <v>-7.5273000000000003</v>
      </c>
      <c r="JJ20" s="165">
        <v>5.3056000000000001</v>
      </c>
      <c r="JK20" s="165">
        <v>-7.2068000000000003</v>
      </c>
      <c r="JL20" s="165">
        <v>4.8</v>
      </c>
      <c r="JM20" s="165">
        <v>1.867</v>
      </c>
      <c r="JN20" s="165">
        <v>1.746</v>
      </c>
      <c r="JO20" s="166"/>
      <c r="JP20" s="166"/>
      <c r="JQ20" s="165">
        <v>3.6768999999999998</v>
      </c>
      <c r="JR20" s="165">
        <v>3.2816000000000001</v>
      </c>
      <c r="JS20" s="165">
        <v>3.6745999999999999</v>
      </c>
      <c r="JT20" s="166"/>
      <c r="JU20" s="165">
        <v>17.600000000000001</v>
      </c>
      <c r="JV20" s="165">
        <v>5.4603999999999999</v>
      </c>
      <c r="JW20" s="165">
        <v>0.06</v>
      </c>
      <c r="JX20" s="166"/>
      <c r="JY20" s="165">
        <v>-13.7332</v>
      </c>
      <c r="JZ20" s="165">
        <v>-9.968</v>
      </c>
      <c r="KA20" s="165">
        <v>-15.669600000000001</v>
      </c>
      <c r="KB20" s="165">
        <v>-10.575799999999999</v>
      </c>
      <c r="KC20" s="165">
        <v>5.5797999999999996</v>
      </c>
      <c r="KD20" s="165">
        <v>-11.2567</v>
      </c>
      <c r="KE20" s="165">
        <v>5.1657000000000002</v>
      </c>
      <c r="KF20" s="165">
        <v>-19.2</v>
      </c>
      <c r="KG20" s="165">
        <v>2.2999999999999998</v>
      </c>
      <c r="KH20" s="165">
        <v>83.767399999999995</v>
      </c>
      <c r="KI20" s="165">
        <v>-167.8665</v>
      </c>
    </row>
    <row r="21" spans="1:295" ht="18" customHeight="1" x14ac:dyDescent="0.3">
      <c r="A21" s="162" t="s">
        <v>50</v>
      </c>
      <c r="B21" s="162" t="s">
        <v>778</v>
      </c>
      <c r="C21" s="165">
        <v>0</v>
      </c>
      <c r="D21" s="165">
        <v>4.0072000000000001</v>
      </c>
      <c r="E21" s="165">
        <v>-9.0145</v>
      </c>
      <c r="F21" s="165">
        <v>-3.5474999999999999</v>
      </c>
      <c r="G21" s="165">
        <v>9.4441000000000006</v>
      </c>
      <c r="H21" s="166"/>
      <c r="I21" s="165">
        <v>13.600899999999999</v>
      </c>
      <c r="J21" s="166"/>
      <c r="K21" s="165">
        <v>13.147399999999999</v>
      </c>
      <c r="L21" s="165">
        <v>-1.8918999999999999</v>
      </c>
      <c r="M21" s="165">
        <v>6.9218999999999999</v>
      </c>
      <c r="N21" s="165">
        <v>-6.66</v>
      </c>
      <c r="O21" s="165">
        <v>-17.600000000000001</v>
      </c>
      <c r="P21" s="165">
        <v>-4.4000000000000004</v>
      </c>
      <c r="Q21" s="165">
        <v>0.82799999999999996</v>
      </c>
      <c r="R21" s="165">
        <v>-13.2</v>
      </c>
      <c r="S21" s="165">
        <v>4.5998999999999999</v>
      </c>
      <c r="T21" s="165">
        <v>-3.9279999999999999</v>
      </c>
      <c r="U21" s="165">
        <v>4.3311000000000002</v>
      </c>
      <c r="V21" s="165">
        <v>4.0534999999999997</v>
      </c>
      <c r="W21" s="165">
        <v>7.6189999999999998</v>
      </c>
      <c r="X21" s="165">
        <v>6.5087999999999999</v>
      </c>
      <c r="Y21" s="165">
        <v>-1.6223000000000001</v>
      </c>
      <c r="Z21" s="165">
        <v>1.5544</v>
      </c>
      <c r="AA21" s="166"/>
      <c r="AB21" s="165">
        <v>-0.47210000000000002</v>
      </c>
      <c r="AC21" s="166"/>
      <c r="AD21" s="165">
        <v>-0.41199999999999998</v>
      </c>
      <c r="AE21" s="165">
        <v>2.387</v>
      </c>
      <c r="AF21" s="165">
        <v>-13.32</v>
      </c>
      <c r="AG21" s="165">
        <v>-15.4</v>
      </c>
      <c r="AH21" s="166"/>
      <c r="AI21" s="166"/>
      <c r="AJ21" s="165">
        <v>-25.42</v>
      </c>
      <c r="AK21" s="165">
        <v>-25.61</v>
      </c>
      <c r="AL21" s="166"/>
      <c r="AM21" s="165">
        <v>-1.92</v>
      </c>
      <c r="AN21" s="165">
        <v>-1.9</v>
      </c>
      <c r="AO21" s="165">
        <v>2.0076000000000001</v>
      </c>
      <c r="AP21" s="165">
        <v>3.8334999999999999</v>
      </c>
      <c r="AQ21" s="165">
        <v>17.277999999999999</v>
      </c>
      <c r="AR21" s="165">
        <v>18.285799999999998</v>
      </c>
      <c r="AS21" s="165">
        <v>-20.850300000000001</v>
      </c>
      <c r="AT21" s="165">
        <v>-17.682600000000001</v>
      </c>
      <c r="AU21" s="165">
        <v>-17.1343</v>
      </c>
      <c r="AV21" s="165">
        <v>20.343800000000002</v>
      </c>
      <c r="AW21" s="165">
        <v>19.437999999999999</v>
      </c>
      <c r="AX21" s="165">
        <v>-13.797800000000001</v>
      </c>
      <c r="AY21" s="165">
        <v>-11.3865</v>
      </c>
      <c r="AZ21" s="165">
        <v>36.160299999999999</v>
      </c>
      <c r="BA21" s="166"/>
      <c r="BB21" s="165">
        <v>17.408000000000001</v>
      </c>
      <c r="BC21" s="165">
        <v>6.1597999999999997</v>
      </c>
      <c r="BD21" s="165">
        <v>-3.7</v>
      </c>
      <c r="BE21" s="165">
        <v>-3.9</v>
      </c>
      <c r="BF21" s="165">
        <v>-19.728999999999999</v>
      </c>
      <c r="BG21" s="165">
        <v>-19.258199999999999</v>
      </c>
      <c r="BH21" s="165">
        <v>-1.1556</v>
      </c>
      <c r="BI21" s="166"/>
      <c r="BJ21" s="165">
        <v>0.57010000000000005</v>
      </c>
      <c r="BK21" s="165">
        <v>0.49270000000000003</v>
      </c>
      <c r="BL21" s="166"/>
      <c r="BM21" s="165">
        <v>-0.2288</v>
      </c>
      <c r="BN21" s="165">
        <v>-87.405000000000001</v>
      </c>
      <c r="BO21" s="165">
        <v>24.4453</v>
      </c>
      <c r="BP21" s="165">
        <v>24.0791</v>
      </c>
      <c r="BQ21" s="165">
        <v>83.122200000000007</v>
      </c>
      <c r="BR21" s="165">
        <v>-147.893</v>
      </c>
      <c r="BS21" s="166"/>
      <c r="BT21" s="166"/>
      <c r="BU21" s="166"/>
      <c r="BV21" s="165">
        <v>4.2712000000000003</v>
      </c>
      <c r="BW21" s="165">
        <v>7.8</v>
      </c>
      <c r="BX21" s="165">
        <v>4.76</v>
      </c>
      <c r="BY21" s="165">
        <v>-16.2</v>
      </c>
      <c r="BZ21" s="165">
        <v>-2.61</v>
      </c>
      <c r="CA21" s="165">
        <v>4.1999999999999997E-3</v>
      </c>
      <c r="CB21" s="165">
        <v>-41.522500000000001</v>
      </c>
      <c r="CC21" s="165">
        <v>29.861599999999999</v>
      </c>
      <c r="CD21" s="165">
        <v>29.0764</v>
      </c>
      <c r="CE21" s="165">
        <v>-2.2334000000000001</v>
      </c>
      <c r="CF21" s="165">
        <v>15.0274</v>
      </c>
      <c r="CG21" s="165">
        <v>14.856400000000001</v>
      </c>
      <c r="CH21" s="165">
        <v>1.2076</v>
      </c>
      <c r="CI21" s="166"/>
      <c r="CJ21" s="166"/>
      <c r="CK21" s="166"/>
      <c r="CL21" s="165">
        <v>-20.9</v>
      </c>
      <c r="CM21" s="165">
        <v>-19.8</v>
      </c>
      <c r="CN21" s="165">
        <v>-1.47</v>
      </c>
      <c r="CO21" s="165">
        <v>20.043900000000001</v>
      </c>
      <c r="CP21" s="165">
        <v>19.764900000000001</v>
      </c>
      <c r="CQ21" s="165">
        <v>18.3047</v>
      </c>
      <c r="CR21" s="165">
        <v>48.6629</v>
      </c>
      <c r="CS21" s="165">
        <v>48.485100000000003</v>
      </c>
      <c r="CT21" s="165">
        <v>-30.049299999999999</v>
      </c>
      <c r="CU21" s="165">
        <v>-20.030799999999999</v>
      </c>
      <c r="CV21" s="165">
        <v>-31.874700000000001</v>
      </c>
      <c r="CW21" s="165">
        <v>1.9222999999999999</v>
      </c>
      <c r="CX21" s="165">
        <v>18.53</v>
      </c>
      <c r="CY21" s="165">
        <v>5.76</v>
      </c>
      <c r="CZ21" s="165">
        <v>13.129899999999999</v>
      </c>
      <c r="DA21" s="165">
        <v>13.2843</v>
      </c>
      <c r="DB21" s="165">
        <v>-4.9800000000000004</v>
      </c>
      <c r="DC21" s="165">
        <v>-213.52199999999999</v>
      </c>
      <c r="DD21" s="166"/>
      <c r="DE21" s="166"/>
      <c r="DF21" s="165">
        <v>16.716699999999999</v>
      </c>
      <c r="DG21" s="165">
        <v>-13.999700000000001</v>
      </c>
      <c r="DH21" s="165">
        <v>-2.2879</v>
      </c>
      <c r="DI21" s="165">
        <v>-15.5</v>
      </c>
      <c r="DJ21" s="165">
        <v>-15.3</v>
      </c>
      <c r="DK21" s="165">
        <v>-3.9685000000000001</v>
      </c>
      <c r="DL21" s="165">
        <v>0.37990000000000002</v>
      </c>
      <c r="DM21" s="165">
        <v>4.4208999999999996</v>
      </c>
      <c r="DN21" s="165">
        <v>7.4276999999999997</v>
      </c>
      <c r="DO21" s="165">
        <v>0.64</v>
      </c>
      <c r="DP21" s="165">
        <v>-1.61</v>
      </c>
      <c r="DQ21" s="165">
        <v>2.7435</v>
      </c>
      <c r="DR21" s="165">
        <v>-17.956</v>
      </c>
      <c r="DS21" s="165">
        <v>-7.89</v>
      </c>
      <c r="DT21" s="165">
        <v>-8.18</v>
      </c>
      <c r="DU21" s="165">
        <v>20.350000000000001</v>
      </c>
      <c r="DV21" s="165">
        <v>14.36</v>
      </c>
      <c r="DW21" s="165">
        <v>-18.454499999999999</v>
      </c>
      <c r="DX21" s="165">
        <v>-9.6455000000000002</v>
      </c>
      <c r="DY21" s="166"/>
      <c r="DZ21" s="165">
        <v>-33.2455</v>
      </c>
      <c r="EA21" s="166"/>
      <c r="EB21" s="165">
        <v>-16.149100000000001</v>
      </c>
      <c r="EC21" s="165">
        <v>-24.506</v>
      </c>
      <c r="ED21" s="165">
        <v>-24.250299999999999</v>
      </c>
      <c r="EE21" s="165">
        <v>-27.270099999999999</v>
      </c>
      <c r="EF21" s="165">
        <v>-24.933</v>
      </c>
      <c r="EG21" s="165">
        <v>-3.258</v>
      </c>
      <c r="EH21" s="165">
        <v>-163.81139999999999</v>
      </c>
      <c r="EI21" s="165">
        <v>-25.814699999999998</v>
      </c>
      <c r="EJ21" s="166"/>
      <c r="EK21" s="165">
        <v>-11.1861</v>
      </c>
      <c r="EL21" s="165">
        <v>-10.2622</v>
      </c>
      <c r="EM21" s="165">
        <v>14.747</v>
      </c>
      <c r="EN21" s="165">
        <v>-10.7254</v>
      </c>
      <c r="EO21" s="165">
        <v>-10.335800000000001</v>
      </c>
      <c r="EP21" s="165">
        <v>-9.2200000000000006</v>
      </c>
      <c r="EQ21" s="165">
        <v>-21.178999999999998</v>
      </c>
      <c r="ER21" s="165">
        <v>-21.0321</v>
      </c>
      <c r="ES21" s="165">
        <v>4.0724</v>
      </c>
      <c r="ET21" s="166"/>
      <c r="EU21" s="165">
        <v>-6.29</v>
      </c>
      <c r="EV21" s="165">
        <v>0.1</v>
      </c>
      <c r="EW21" s="165">
        <v>4.0689000000000002</v>
      </c>
      <c r="EX21" s="165">
        <v>-16.532299999999999</v>
      </c>
      <c r="EY21" s="165">
        <v>-12.151</v>
      </c>
      <c r="EZ21" s="165">
        <v>-12.030099999999999</v>
      </c>
      <c r="FA21" s="165">
        <v>9.3233999999999995</v>
      </c>
      <c r="FB21" s="165">
        <v>8.1113999999999997</v>
      </c>
      <c r="FC21" s="165">
        <v>-21.4206</v>
      </c>
      <c r="FD21" s="165">
        <v>5.7328000000000001</v>
      </c>
      <c r="FE21" s="166"/>
      <c r="FF21" s="165">
        <v>5.4771999999999998</v>
      </c>
      <c r="FG21" s="165">
        <v>0</v>
      </c>
      <c r="FH21" s="165">
        <v>0</v>
      </c>
      <c r="FI21" s="165">
        <v>0</v>
      </c>
      <c r="FJ21" s="166"/>
      <c r="FK21" s="165">
        <v>29.639800000000001</v>
      </c>
      <c r="FL21" s="165">
        <v>-29.807200000000002</v>
      </c>
      <c r="FM21" s="165">
        <v>14.7896</v>
      </c>
      <c r="FN21" s="165">
        <v>14.8353</v>
      </c>
      <c r="FO21" s="165">
        <v>-31.0139</v>
      </c>
      <c r="FP21" s="165">
        <v>0</v>
      </c>
      <c r="FQ21" s="165">
        <v>25.236000000000001</v>
      </c>
      <c r="FR21" s="165">
        <v>-24.51</v>
      </c>
      <c r="FS21" s="165">
        <v>-1.4168000000000001</v>
      </c>
      <c r="FT21" s="165">
        <v>0.14119999999999999</v>
      </c>
      <c r="FU21" s="165">
        <v>0.8</v>
      </c>
      <c r="FV21" s="165">
        <v>4.2699999999999996</v>
      </c>
      <c r="FW21" s="165">
        <v>-25.886900000000001</v>
      </c>
      <c r="FX21" s="166"/>
      <c r="FY21" s="165">
        <v>3.1890000000000001</v>
      </c>
      <c r="FZ21" s="165">
        <v>0.95199999999999996</v>
      </c>
      <c r="GA21" s="166"/>
      <c r="GB21" s="165">
        <v>20.95</v>
      </c>
      <c r="GC21" s="165">
        <v>-8.9952000000000005</v>
      </c>
      <c r="GD21" s="165">
        <v>14.901400000000001</v>
      </c>
      <c r="GE21" s="165">
        <v>-2.34</v>
      </c>
      <c r="GF21" s="165">
        <v>17.9712</v>
      </c>
      <c r="GG21" s="166"/>
      <c r="GH21" s="165">
        <v>17.8947</v>
      </c>
      <c r="GI21" s="165">
        <v>-2.9211999999999998</v>
      </c>
      <c r="GJ21" s="165">
        <v>-3.1558000000000002</v>
      </c>
      <c r="GK21" s="165">
        <v>2.1137000000000001</v>
      </c>
      <c r="GL21" s="166"/>
      <c r="GM21" s="166"/>
      <c r="GN21" s="165">
        <v>-11.0242</v>
      </c>
      <c r="GO21" s="165">
        <v>-8.3890999999999991</v>
      </c>
      <c r="GP21" s="165">
        <v>2.4746999999999999</v>
      </c>
      <c r="GQ21" s="165">
        <v>-19.924399999999999</v>
      </c>
      <c r="GR21" s="165">
        <v>2.4117999999999999</v>
      </c>
      <c r="GS21" s="165">
        <v>1.4751000000000001</v>
      </c>
      <c r="GT21" s="165">
        <v>98.803100000000001</v>
      </c>
      <c r="GU21" s="165">
        <v>-7.1181999999999999</v>
      </c>
      <c r="GV21" s="165">
        <v>-9.2661999999999995</v>
      </c>
      <c r="GW21" s="165">
        <v>5.3863000000000003</v>
      </c>
      <c r="GX21" s="165">
        <v>3.2259000000000002</v>
      </c>
      <c r="GY21" s="165">
        <v>5.9409999999999998</v>
      </c>
      <c r="GZ21" s="165">
        <v>5.9892000000000003</v>
      </c>
      <c r="HA21" s="165">
        <v>2</v>
      </c>
      <c r="HB21" s="165">
        <v>-20.362100000000002</v>
      </c>
      <c r="HC21" s="165">
        <v>-19.330500000000001</v>
      </c>
      <c r="HD21" s="165">
        <v>-2.93</v>
      </c>
      <c r="HE21" s="165">
        <v>-3.274</v>
      </c>
      <c r="HF21" s="165">
        <v>44.259799999999998</v>
      </c>
      <c r="HG21" s="165">
        <v>0</v>
      </c>
      <c r="HH21" s="165">
        <v>96.056399999999996</v>
      </c>
      <c r="HI21" s="165">
        <v>37.848700000000001</v>
      </c>
      <c r="HJ21" s="165">
        <v>38.081000000000003</v>
      </c>
      <c r="HK21" s="165">
        <v>-7.8940999999999999</v>
      </c>
      <c r="HL21" s="165">
        <v>-8.6994000000000007</v>
      </c>
      <c r="HM21" s="165">
        <v>-11.441000000000001</v>
      </c>
      <c r="HN21" s="165">
        <v>-12.8096</v>
      </c>
      <c r="HO21" s="165">
        <v>25.970700000000001</v>
      </c>
      <c r="HP21" s="165">
        <v>16.208400000000001</v>
      </c>
      <c r="HQ21" s="165">
        <v>-11.726699999999999</v>
      </c>
      <c r="HR21" s="165">
        <v>-11.484999999999999</v>
      </c>
      <c r="HS21" s="165">
        <v>-3.5825999999999998</v>
      </c>
      <c r="HT21" s="165">
        <v>-3.9432999999999998</v>
      </c>
      <c r="HU21" s="165">
        <v>23.6</v>
      </c>
      <c r="HV21" s="165">
        <v>23.55</v>
      </c>
      <c r="HW21" s="165">
        <v>-28.5</v>
      </c>
      <c r="HX21" s="165">
        <v>-28.7</v>
      </c>
      <c r="HY21" s="165">
        <v>0.31769999999999998</v>
      </c>
      <c r="HZ21" s="165">
        <v>-9.2799999999999994</v>
      </c>
      <c r="IA21" s="165">
        <v>68.605699999999999</v>
      </c>
      <c r="IB21" s="165">
        <v>23.6069</v>
      </c>
      <c r="IC21" s="165">
        <v>23.236599999999999</v>
      </c>
      <c r="ID21" s="165">
        <v>-14.4</v>
      </c>
      <c r="IE21" s="165">
        <v>-32.4</v>
      </c>
      <c r="IF21" s="165">
        <v>-4.5999999999999996</v>
      </c>
      <c r="IG21" s="165">
        <v>-5.0999999999999996</v>
      </c>
      <c r="IH21" s="165">
        <v>-18.210999999999999</v>
      </c>
      <c r="II21" s="165">
        <v>-17.947399999999998</v>
      </c>
      <c r="IJ21" s="165">
        <v>-157.8974</v>
      </c>
      <c r="IK21" s="165">
        <v>-10.2577</v>
      </c>
      <c r="IL21" s="165">
        <v>-221.16380000000001</v>
      </c>
      <c r="IM21" s="165">
        <v>-12.9642</v>
      </c>
      <c r="IN21" s="165">
        <v>-36.164900000000003</v>
      </c>
      <c r="IO21" s="165">
        <v>74.810400000000001</v>
      </c>
      <c r="IP21" s="165">
        <v>91.768299999999996</v>
      </c>
      <c r="IQ21" s="165">
        <v>105.2024</v>
      </c>
      <c r="IR21" s="165">
        <v>139.25110000000001</v>
      </c>
      <c r="IS21" s="165">
        <v>2.3481000000000001</v>
      </c>
      <c r="IT21" s="165">
        <v>13.6465</v>
      </c>
      <c r="IU21" s="165">
        <v>12.407999999999999</v>
      </c>
      <c r="IV21" s="165">
        <v>4.9297000000000004</v>
      </c>
      <c r="IW21" s="165">
        <v>116.1484</v>
      </c>
      <c r="IX21" s="165">
        <v>-250.88990000000001</v>
      </c>
      <c r="IY21" s="165">
        <v>9.9768000000000008</v>
      </c>
      <c r="IZ21" s="165">
        <v>-3.9035000000000002</v>
      </c>
      <c r="JA21" s="165">
        <v>-2.6697000000000002</v>
      </c>
      <c r="JB21" s="166"/>
      <c r="JC21" s="165">
        <v>-7.44</v>
      </c>
      <c r="JD21" s="165">
        <v>-0.85099999999999998</v>
      </c>
      <c r="JE21" s="165">
        <v>-0.84899999999999998</v>
      </c>
      <c r="JF21" s="165">
        <v>2.56</v>
      </c>
      <c r="JG21" s="165">
        <v>0.56000000000000005</v>
      </c>
      <c r="JH21" s="165">
        <v>-3.6219999999999999</v>
      </c>
      <c r="JI21" s="165">
        <v>-6.3859000000000004</v>
      </c>
      <c r="JJ21" s="165">
        <v>3.5476999999999999</v>
      </c>
      <c r="JK21" s="165">
        <v>-6.3554000000000004</v>
      </c>
      <c r="JL21" s="165">
        <v>4.5</v>
      </c>
      <c r="JM21" s="165">
        <v>0.04</v>
      </c>
      <c r="JN21" s="165">
        <v>-0.73599999999999999</v>
      </c>
      <c r="JO21" s="166"/>
      <c r="JP21" s="166"/>
      <c r="JQ21" s="165">
        <v>4.1896000000000004</v>
      </c>
      <c r="JR21" s="165">
        <v>3.2370999999999999</v>
      </c>
      <c r="JS21" s="165">
        <v>3.7502</v>
      </c>
      <c r="JT21" s="166"/>
      <c r="JU21" s="165">
        <v>16.100000000000001</v>
      </c>
      <c r="JV21" s="165">
        <v>5.2164999999999999</v>
      </c>
      <c r="JW21" s="165">
        <v>0.24</v>
      </c>
      <c r="JX21" s="166"/>
      <c r="JY21" s="165">
        <v>-9.8147000000000002</v>
      </c>
      <c r="JZ21" s="165">
        <v>-11.603899999999999</v>
      </c>
      <c r="KA21" s="165">
        <v>-18.1358</v>
      </c>
      <c r="KB21" s="165">
        <v>-6.9718</v>
      </c>
      <c r="KC21" s="165">
        <v>7.1577000000000002</v>
      </c>
      <c r="KD21" s="165">
        <v>-14.096</v>
      </c>
      <c r="KE21" s="165">
        <v>6.0557999999999996</v>
      </c>
      <c r="KF21" s="165">
        <v>-17.899999999999999</v>
      </c>
      <c r="KG21" s="165">
        <v>0.5</v>
      </c>
      <c r="KH21" s="165">
        <v>71.475499999999997</v>
      </c>
      <c r="KI21" s="165">
        <v>-150.68629999999999</v>
      </c>
    </row>
    <row r="22" spans="1:295" ht="18" customHeight="1" x14ac:dyDescent="0.3">
      <c r="A22" s="162" t="s">
        <v>50</v>
      </c>
      <c r="B22" s="162" t="s">
        <v>779</v>
      </c>
      <c r="C22" s="165">
        <v>0</v>
      </c>
      <c r="D22" s="165">
        <v>3.6987999999999999</v>
      </c>
      <c r="E22" s="165">
        <v>-8.5619999999999994</v>
      </c>
      <c r="F22" s="165">
        <v>2.6059000000000001</v>
      </c>
      <c r="G22" s="165">
        <v>9.5302000000000007</v>
      </c>
      <c r="H22" s="166"/>
      <c r="I22" s="165">
        <v>14.3072</v>
      </c>
      <c r="J22" s="166"/>
      <c r="K22" s="165">
        <v>14.287000000000001</v>
      </c>
      <c r="L22" s="165">
        <v>-1.379</v>
      </c>
      <c r="M22" s="165">
        <v>7.3685</v>
      </c>
      <c r="N22" s="165">
        <v>-8.8800000000000008</v>
      </c>
      <c r="O22" s="165">
        <v>-22</v>
      </c>
      <c r="P22" s="165">
        <v>0</v>
      </c>
      <c r="Q22" s="165">
        <v>1.6559999999999999</v>
      </c>
      <c r="R22" s="165">
        <v>-15.4</v>
      </c>
      <c r="S22" s="165">
        <v>4.2896000000000001</v>
      </c>
      <c r="T22" s="165">
        <v>-6.9542000000000002</v>
      </c>
      <c r="U22" s="165">
        <v>4.4199000000000002</v>
      </c>
      <c r="V22" s="165">
        <v>4.2910000000000004</v>
      </c>
      <c r="W22" s="165">
        <v>7.8583999999999996</v>
      </c>
      <c r="X22" s="165">
        <v>6.2991999999999999</v>
      </c>
      <c r="Y22" s="165">
        <v>-1.6959</v>
      </c>
      <c r="Z22" s="165">
        <v>1.4234</v>
      </c>
      <c r="AA22" s="166"/>
      <c r="AB22" s="165">
        <v>-0.44219999999999998</v>
      </c>
      <c r="AC22" s="166"/>
      <c r="AD22" s="165">
        <v>-0.29499999999999998</v>
      </c>
      <c r="AE22" s="165">
        <v>2.4260000000000002</v>
      </c>
      <c r="AF22" s="165">
        <v>-11.1</v>
      </c>
      <c r="AG22" s="165">
        <v>-13.2</v>
      </c>
      <c r="AH22" s="166"/>
      <c r="AI22" s="166"/>
      <c r="AJ22" s="165">
        <v>-24.71</v>
      </c>
      <c r="AK22" s="165">
        <v>-24.87</v>
      </c>
      <c r="AL22" s="166"/>
      <c r="AM22" s="165">
        <v>-1.62</v>
      </c>
      <c r="AN22" s="165">
        <v>-1.76</v>
      </c>
      <c r="AO22" s="165">
        <v>1.4856</v>
      </c>
      <c r="AP22" s="165">
        <v>3.8371</v>
      </c>
      <c r="AQ22" s="165">
        <v>16.978899999999999</v>
      </c>
      <c r="AR22" s="165">
        <v>17.5564</v>
      </c>
      <c r="AS22" s="165">
        <v>-19.196000000000002</v>
      </c>
      <c r="AT22" s="165">
        <v>-17.5486</v>
      </c>
      <c r="AU22" s="165">
        <v>-16.947600000000001</v>
      </c>
      <c r="AV22" s="165">
        <v>9.2334999999999994</v>
      </c>
      <c r="AW22" s="165">
        <v>8.5289000000000001</v>
      </c>
      <c r="AX22" s="165">
        <v>-16.209099999999999</v>
      </c>
      <c r="AY22" s="165">
        <v>-13.262</v>
      </c>
      <c r="AZ22" s="165">
        <v>27.6114</v>
      </c>
      <c r="BA22" s="166"/>
      <c r="BB22" s="165">
        <v>21.843699999999998</v>
      </c>
      <c r="BC22" s="165">
        <v>5.0518999999999998</v>
      </c>
      <c r="BD22" s="165">
        <v>-3.3</v>
      </c>
      <c r="BE22" s="165">
        <v>-3.3</v>
      </c>
      <c r="BF22" s="165">
        <v>-18.1814</v>
      </c>
      <c r="BG22" s="165">
        <v>-17.919499999999999</v>
      </c>
      <c r="BH22" s="165">
        <v>-0.9446</v>
      </c>
      <c r="BI22" s="166"/>
      <c r="BJ22" s="165">
        <v>2.3700999999999999</v>
      </c>
      <c r="BK22" s="165">
        <v>0.51649999999999996</v>
      </c>
      <c r="BL22" s="166"/>
      <c r="BM22" s="165">
        <v>0.43149999999999999</v>
      </c>
      <c r="BN22" s="165">
        <v>-68.544499999999999</v>
      </c>
      <c r="BO22" s="165">
        <v>27.802399999999999</v>
      </c>
      <c r="BP22" s="165">
        <v>28.015999999999998</v>
      </c>
      <c r="BQ22" s="165">
        <v>72.956999999999994</v>
      </c>
      <c r="BR22" s="165">
        <v>-137.7938</v>
      </c>
      <c r="BS22" s="166"/>
      <c r="BT22" s="166"/>
      <c r="BU22" s="166"/>
      <c r="BV22" s="165">
        <v>5.2691999999999997</v>
      </c>
      <c r="BW22" s="165">
        <v>7.86</v>
      </c>
      <c r="BX22" s="165">
        <v>4.9400000000000004</v>
      </c>
      <c r="BY22" s="165">
        <v>-15.55</v>
      </c>
      <c r="BZ22" s="165">
        <v>-2.56</v>
      </c>
      <c r="CA22" s="166"/>
      <c r="CB22" s="165">
        <v>-42.862099999999998</v>
      </c>
      <c r="CC22" s="165">
        <v>30.7498</v>
      </c>
      <c r="CD22" s="165">
        <v>29.7728</v>
      </c>
      <c r="CE22" s="165">
        <v>-3.0787</v>
      </c>
      <c r="CF22" s="165">
        <v>14.9277</v>
      </c>
      <c r="CG22" s="165">
        <v>14.976000000000001</v>
      </c>
      <c r="CH22" s="165">
        <v>2.3603999999999998</v>
      </c>
      <c r="CI22" s="166"/>
      <c r="CJ22" s="166"/>
      <c r="CK22" s="166"/>
      <c r="CL22" s="165">
        <v>-20</v>
      </c>
      <c r="CM22" s="165">
        <v>-19.100000000000001</v>
      </c>
      <c r="CN22" s="165">
        <v>-1.78</v>
      </c>
      <c r="CO22" s="165">
        <v>20.605</v>
      </c>
      <c r="CP22" s="165">
        <v>21.1295</v>
      </c>
      <c r="CQ22" s="165">
        <v>19.1768</v>
      </c>
      <c r="CR22" s="165">
        <v>49.660400000000003</v>
      </c>
      <c r="CS22" s="165">
        <v>49.177799999999998</v>
      </c>
      <c r="CT22" s="165">
        <v>-27.7361</v>
      </c>
      <c r="CU22" s="165">
        <v>-22.070399999999999</v>
      </c>
      <c r="CV22" s="165">
        <v>-29.5275</v>
      </c>
      <c r="CW22" s="165">
        <v>1.9176</v>
      </c>
      <c r="CX22" s="165">
        <v>18.010000000000002</v>
      </c>
      <c r="CY22" s="165">
        <v>5.8</v>
      </c>
      <c r="CZ22" s="165">
        <v>14.536099999999999</v>
      </c>
      <c r="DA22" s="165">
        <v>14.6515</v>
      </c>
      <c r="DB22" s="165">
        <v>-5.27</v>
      </c>
      <c r="DC22" s="165">
        <v>-251.19800000000001</v>
      </c>
      <c r="DD22" s="166"/>
      <c r="DE22" s="166"/>
      <c r="DF22" s="165">
        <v>17.5809</v>
      </c>
      <c r="DG22" s="165">
        <v>-13.9313</v>
      </c>
      <c r="DH22" s="165">
        <v>-2.5329000000000002</v>
      </c>
      <c r="DI22" s="165">
        <v>-17.899999999999999</v>
      </c>
      <c r="DJ22" s="165">
        <v>-18</v>
      </c>
      <c r="DK22" s="165">
        <v>-3.9403999999999999</v>
      </c>
      <c r="DL22" s="165">
        <v>1.1278999999999999</v>
      </c>
      <c r="DM22" s="165">
        <v>6.3135000000000003</v>
      </c>
      <c r="DN22" s="165">
        <v>8.5410000000000004</v>
      </c>
      <c r="DO22" s="165">
        <v>1.56</v>
      </c>
      <c r="DP22" s="165">
        <v>-2.23</v>
      </c>
      <c r="DQ22" s="165">
        <v>2.9914999999999998</v>
      </c>
      <c r="DR22" s="165">
        <v>-17.620999999999999</v>
      </c>
      <c r="DS22" s="165">
        <v>-7.59</v>
      </c>
      <c r="DT22" s="165">
        <v>-7.66</v>
      </c>
      <c r="DU22" s="165">
        <v>21.21</v>
      </c>
      <c r="DV22" s="165">
        <v>14.47</v>
      </c>
      <c r="DW22" s="165">
        <v>-17.563600000000001</v>
      </c>
      <c r="DX22" s="165">
        <v>-9.3181999999999992</v>
      </c>
      <c r="DY22" s="165">
        <v>-38.547199999999997</v>
      </c>
      <c r="DZ22" s="165">
        <v>-34.2727</v>
      </c>
      <c r="EA22" s="166"/>
      <c r="EB22" s="165">
        <v>-13.551</v>
      </c>
      <c r="EC22" s="165">
        <v>-22.3156</v>
      </c>
      <c r="ED22" s="165">
        <v>-22.4663</v>
      </c>
      <c r="EE22" s="165">
        <v>-26.104700000000001</v>
      </c>
      <c r="EF22" s="165">
        <v>-24.806100000000001</v>
      </c>
      <c r="EG22" s="165">
        <v>-3.577</v>
      </c>
      <c r="EH22" s="165">
        <v>-153.54409999999999</v>
      </c>
      <c r="EI22" s="165">
        <v>-41.811500000000002</v>
      </c>
      <c r="EJ22" s="166"/>
      <c r="EK22" s="165">
        <v>-12.1008</v>
      </c>
      <c r="EL22" s="165">
        <v>-11.358499999999999</v>
      </c>
      <c r="EM22" s="165">
        <v>14.5931</v>
      </c>
      <c r="EN22" s="165">
        <v>-10.3531</v>
      </c>
      <c r="EO22" s="165">
        <v>-10.165699999999999</v>
      </c>
      <c r="EP22" s="165">
        <v>-7.1719999999999997</v>
      </c>
      <c r="EQ22" s="165">
        <v>-23.052</v>
      </c>
      <c r="ER22" s="165">
        <v>-22.590499999999999</v>
      </c>
      <c r="ES22" s="165">
        <v>4.1063000000000001</v>
      </c>
      <c r="ET22" s="166"/>
      <c r="EU22" s="165">
        <v>-8.16</v>
      </c>
      <c r="EV22" s="165">
        <v>0</v>
      </c>
      <c r="EW22" s="165">
        <v>4.3319000000000001</v>
      </c>
      <c r="EX22" s="165">
        <v>-15.996700000000001</v>
      </c>
      <c r="EY22" s="165">
        <v>-11.3538</v>
      </c>
      <c r="EZ22" s="165">
        <v>-11.3658</v>
      </c>
      <c r="FA22" s="165">
        <v>6.8367000000000004</v>
      </c>
      <c r="FB22" s="165">
        <v>7.4124999999999996</v>
      </c>
      <c r="FC22" s="165">
        <v>-20.551500000000001</v>
      </c>
      <c r="FD22" s="165">
        <v>6.2205000000000004</v>
      </c>
      <c r="FE22" s="166"/>
      <c r="FF22" s="165">
        <v>5.8857999999999997</v>
      </c>
      <c r="FG22" s="165">
        <v>3.5004</v>
      </c>
      <c r="FH22" s="165">
        <v>3.3631000000000002</v>
      </c>
      <c r="FI22" s="165">
        <v>3.0095000000000001</v>
      </c>
      <c r="FJ22" s="166"/>
      <c r="FK22" s="165">
        <v>31.146899999999999</v>
      </c>
      <c r="FL22" s="165">
        <v>-29.974699999999999</v>
      </c>
      <c r="FM22" s="165">
        <v>16.714400000000001</v>
      </c>
      <c r="FN22" s="165">
        <v>16.7545</v>
      </c>
      <c r="FO22" s="165">
        <v>-32.386800000000001</v>
      </c>
      <c r="FP22" s="166"/>
      <c r="FQ22" s="165">
        <v>24.3033</v>
      </c>
      <c r="FR22" s="165">
        <v>-23.12</v>
      </c>
      <c r="FS22" s="165">
        <v>-1.9094</v>
      </c>
      <c r="FT22" s="165">
        <v>0.19159999999999999</v>
      </c>
      <c r="FU22" s="165">
        <v>1.1000000000000001</v>
      </c>
      <c r="FV22" s="165">
        <v>3.25</v>
      </c>
      <c r="FW22" s="165">
        <v>-25.483899999999998</v>
      </c>
      <c r="FX22" s="166"/>
      <c r="FY22" s="165">
        <v>3.222</v>
      </c>
      <c r="FZ22" s="165">
        <v>0.875</v>
      </c>
      <c r="GA22" s="166"/>
      <c r="GB22" s="165">
        <v>12.61</v>
      </c>
      <c r="GC22" s="165">
        <v>-6.8276000000000003</v>
      </c>
      <c r="GD22" s="165">
        <v>17.461300000000001</v>
      </c>
      <c r="GE22" s="165">
        <v>-3.4</v>
      </c>
      <c r="GF22" s="165">
        <v>19.967400000000001</v>
      </c>
      <c r="GG22" s="166"/>
      <c r="GH22" s="165">
        <v>19.242000000000001</v>
      </c>
      <c r="GI22" s="165">
        <v>-2.9643999999999999</v>
      </c>
      <c r="GJ22" s="165">
        <v>-3.2294</v>
      </c>
      <c r="GK22" s="165">
        <v>2.0303</v>
      </c>
      <c r="GL22" s="166"/>
      <c r="GM22" s="166"/>
      <c r="GN22" s="165">
        <v>-10.6464</v>
      </c>
      <c r="GO22" s="165">
        <v>-8.0841999999999992</v>
      </c>
      <c r="GP22" s="165">
        <v>1.8593999999999999</v>
      </c>
      <c r="GQ22" s="165">
        <v>-20.1252</v>
      </c>
      <c r="GR22" s="165">
        <v>2.3761999999999999</v>
      </c>
      <c r="GS22" s="165">
        <v>2.3311999999999999</v>
      </c>
      <c r="GT22" s="165">
        <v>104.1515</v>
      </c>
      <c r="GU22" s="165">
        <v>-6.7202000000000002</v>
      </c>
      <c r="GV22" s="165">
        <v>-10.218299999999999</v>
      </c>
      <c r="GW22" s="165">
        <v>4.8552999999999997</v>
      </c>
      <c r="GX22" s="165">
        <v>2.4990999999999999</v>
      </c>
      <c r="GY22" s="165">
        <v>6.3292000000000002</v>
      </c>
      <c r="GZ22" s="165">
        <v>6.3609</v>
      </c>
      <c r="HA22" s="166"/>
      <c r="HB22" s="165">
        <v>-20.373200000000001</v>
      </c>
      <c r="HC22" s="165">
        <v>-18.883400000000002</v>
      </c>
      <c r="HD22" s="165">
        <v>-4.1900000000000004</v>
      </c>
      <c r="HE22" s="165">
        <v>-3.0581999999999998</v>
      </c>
      <c r="HF22" s="165">
        <v>35.200200000000002</v>
      </c>
      <c r="HG22" s="165">
        <v>-13.0753</v>
      </c>
      <c r="HH22" s="165">
        <v>92.450800000000001</v>
      </c>
      <c r="HI22" s="165">
        <v>22.426100000000002</v>
      </c>
      <c r="HJ22" s="165">
        <v>23.141100000000002</v>
      </c>
      <c r="HK22" s="165">
        <v>-10.7005</v>
      </c>
      <c r="HL22" s="165">
        <v>-11.869899999999999</v>
      </c>
      <c r="HM22" s="165">
        <v>-12.2958</v>
      </c>
      <c r="HN22" s="165">
        <v>-12.9068</v>
      </c>
      <c r="HO22" s="166"/>
      <c r="HP22" s="166"/>
      <c r="HQ22" s="165">
        <v>-13.0341</v>
      </c>
      <c r="HR22" s="165">
        <v>-12.4024</v>
      </c>
      <c r="HS22" s="165">
        <v>-7.3845999999999998</v>
      </c>
      <c r="HT22" s="165">
        <v>-7.2488999999999999</v>
      </c>
      <c r="HU22" s="165">
        <v>21.59</v>
      </c>
      <c r="HV22" s="165">
        <v>21.48</v>
      </c>
      <c r="HW22" s="165">
        <v>-29.5</v>
      </c>
      <c r="HX22" s="165">
        <v>-29.6</v>
      </c>
      <c r="HY22" s="165">
        <v>0.31769999999999998</v>
      </c>
      <c r="HZ22" s="165">
        <v>-6.24</v>
      </c>
      <c r="IA22" s="165">
        <v>77.006399999999999</v>
      </c>
      <c r="IB22" s="165">
        <v>23.629799999999999</v>
      </c>
      <c r="IC22" s="165">
        <v>23.555199999999999</v>
      </c>
      <c r="ID22" s="165">
        <v>-13.1</v>
      </c>
      <c r="IE22" s="165">
        <v>-32</v>
      </c>
      <c r="IF22" s="165">
        <v>-4.0999999999999996</v>
      </c>
      <c r="IG22" s="165">
        <v>-4.7</v>
      </c>
      <c r="IH22" s="165">
        <v>-18.179300000000001</v>
      </c>
      <c r="II22" s="166"/>
      <c r="IJ22" s="165">
        <v>-176.77350000000001</v>
      </c>
      <c r="IK22" s="165">
        <v>-9.4100999999999999</v>
      </c>
      <c r="IL22" s="165">
        <v>-215.3596</v>
      </c>
      <c r="IM22" s="165">
        <v>-13.661199999999999</v>
      </c>
      <c r="IN22" s="165">
        <v>-39.299199999999999</v>
      </c>
      <c r="IO22" s="165">
        <v>59.7346</v>
      </c>
      <c r="IP22" s="165">
        <v>113.00960000000001</v>
      </c>
      <c r="IQ22" s="165">
        <v>101.45959999999999</v>
      </c>
      <c r="IR22" s="165">
        <v>127.07210000000001</v>
      </c>
      <c r="IS22" s="165">
        <v>-18.152699999999999</v>
      </c>
      <c r="IT22" s="165">
        <v>17.107700000000001</v>
      </c>
      <c r="IU22" s="165">
        <v>16.924800000000001</v>
      </c>
      <c r="IV22" s="165">
        <v>9.7449999999999992</v>
      </c>
      <c r="IW22" s="165">
        <v>89.872900000000001</v>
      </c>
      <c r="IX22" s="165">
        <v>-244.71709999999999</v>
      </c>
      <c r="IY22" s="165">
        <v>-10.832700000000001</v>
      </c>
      <c r="IZ22" s="165">
        <v>14.075799999999999</v>
      </c>
      <c r="JA22" s="165">
        <v>-2.1789999999999998</v>
      </c>
      <c r="JB22" s="166"/>
      <c r="JC22" s="165">
        <v>-9.1999999999999993</v>
      </c>
      <c r="JD22" s="165">
        <v>-1.4079999999999999</v>
      </c>
      <c r="JE22" s="165">
        <v>-1.405</v>
      </c>
      <c r="JF22" s="165">
        <v>4.72</v>
      </c>
      <c r="JG22" s="165">
        <v>-0.96</v>
      </c>
      <c r="JH22" s="165">
        <v>-4.1680999999999999</v>
      </c>
      <c r="JI22" s="165">
        <v>-5.2720000000000002</v>
      </c>
      <c r="JJ22" s="165">
        <v>2.4918</v>
      </c>
      <c r="JK22" s="165">
        <v>-6.2393999999999998</v>
      </c>
      <c r="JL22" s="165">
        <v>4.9000000000000004</v>
      </c>
      <c r="JM22" s="165">
        <v>-2.4359999999999999</v>
      </c>
      <c r="JN22" s="165">
        <v>-1.8260000000000001</v>
      </c>
      <c r="JO22" s="166"/>
      <c r="JP22" s="166"/>
      <c r="JQ22" s="165">
        <v>3.8723999999999998</v>
      </c>
      <c r="JR22" s="165">
        <v>3.1509999999999998</v>
      </c>
      <c r="JS22" s="165">
        <v>2.4830999999999999</v>
      </c>
      <c r="JT22" s="166"/>
      <c r="JU22" s="165">
        <v>15.8</v>
      </c>
      <c r="JV22" s="165">
        <v>4.8109000000000002</v>
      </c>
      <c r="JW22" s="165">
        <v>0.37</v>
      </c>
      <c r="JX22" s="166"/>
      <c r="JY22" s="165">
        <v>-14.103899999999999</v>
      </c>
      <c r="JZ22" s="165">
        <v>-9.3686000000000007</v>
      </c>
      <c r="KA22" s="165">
        <v>-14.954800000000001</v>
      </c>
      <c r="KB22" s="165">
        <v>-11.3485</v>
      </c>
      <c r="KC22" s="165">
        <v>5.3640999999999996</v>
      </c>
      <c r="KD22" s="165">
        <v>-10.7087</v>
      </c>
      <c r="KE22" s="165">
        <v>4.6490999999999998</v>
      </c>
      <c r="KF22" s="165">
        <v>-17.7</v>
      </c>
      <c r="KG22" s="165">
        <v>0</v>
      </c>
      <c r="KH22" s="165">
        <v>57.758600000000001</v>
      </c>
      <c r="KI22" s="165">
        <v>-137.0712</v>
      </c>
    </row>
    <row r="23" spans="1:295" ht="18" customHeight="1" x14ac:dyDescent="0.3">
      <c r="A23" s="162" t="s">
        <v>50</v>
      </c>
      <c r="B23" s="162" t="s">
        <v>780</v>
      </c>
      <c r="C23" s="165">
        <v>0</v>
      </c>
      <c r="D23" s="165">
        <v>3.7685</v>
      </c>
      <c r="E23" s="165">
        <v>-8.5005000000000006</v>
      </c>
      <c r="F23" s="165">
        <v>2.7254999999999998</v>
      </c>
      <c r="G23" s="165">
        <v>10.093500000000001</v>
      </c>
      <c r="H23" s="166"/>
      <c r="I23" s="165">
        <v>15.570499999999999</v>
      </c>
      <c r="J23" s="166"/>
      <c r="K23" s="165">
        <v>16.749199999999998</v>
      </c>
      <c r="L23" s="165">
        <v>0.19900000000000001</v>
      </c>
      <c r="M23" s="165">
        <v>8.9377999999999993</v>
      </c>
      <c r="N23" s="165">
        <v>-8.8800000000000008</v>
      </c>
      <c r="O23" s="165">
        <v>-24.2</v>
      </c>
      <c r="P23" s="166"/>
      <c r="Q23" s="165">
        <v>1.6559999999999999</v>
      </c>
      <c r="R23" s="165">
        <v>-17.600000000000001</v>
      </c>
      <c r="S23" s="165">
        <v>3.9297</v>
      </c>
      <c r="T23" s="165">
        <v>-3.1562999999999999</v>
      </c>
      <c r="U23" s="165">
        <v>5.2976000000000001</v>
      </c>
      <c r="V23" s="165">
        <v>5.2362000000000002</v>
      </c>
      <c r="W23" s="165">
        <v>9.3167000000000009</v>
      </c>
      <c r="X23" s="165">
        <v>6.5038999999999998</v>
      </c>
      <c r="Y23" s="165">
        <v>-1.7173</v>
      </c>
      <c r="Z23" s="165">
        <v>1.5499000000000001</v>
      </c>
      <c r="AA23" s="166"/>
      <c r="AB23" s="165">
        <v>-0.38019999999999998</v>
      </c>
      <c r="AC23" s="166"/>
      <c r="AD23" s="165">
        <v>-0.247</v>
      </c>
      <c r="AE23" s="165">
        <v>2.0030000000000001</v>
      </c>
      <c r="AF23" s="165">
        <v>-11.1</v>
      </c>
      <c r="AG23" s="165">
        <v>-8.8000000000000007</v>
      </c>
      <c r="AH23" s="166"/>
      <c r="AI23" s="166"/>
      <c r="AJ23" s="165">
        <v>-24.3</v>
      </c>
      <c r="AK23" s="165">
        <v>-24.39</v>
      </c>
      <c r="AL23" s="166"/>
      <c r="AM23" s="165">
        <v>-2.5499999999999998</v>
      </c>
      <c r="AN23" s="165">
        <v>-2.59</v>
      </c>
      <c r="AO23" s="165">
        <v>1.718</v>
      </c>
      <c r="AP23" s="165">
        <v>3.7896000000000001</v>
      </c>
      <c r="AQ23" s="165">
        <v>19.5702</v>
      </c>
      <c r="AR23" s="165">
        <v>19.885100000000001</v>
      </c>
      <c r="AS23" s="165">
        <v>-16.8185</v>
      </c>
      <c r="AT23" s="165">
        <v>-15.003399999999999</v>
      </c>
      <c r="AU23" s="165">
        <v>-14.503500000000001</v>
      </c>
      <c r="AV23" s="165">
        <v>1.7723</v>
      </c>
      <c r="AW23" s="165">
        <v>1.9213</v>
      </c>
      <c r="AX23" s="165">
        <v>-13.931699999999999</v>
      </c>
      <c r="AY23" s="165">
        <v>-11.5205</v>
      </c>
      <c r="AZ23" s="165">
        <v>20.437200000000001</v>
      </c>
      <c r="BA23" s="166"/>
      <c r="BB23" s="165">
        <v>22.088000000000001</v>
      </c>
      <c r="BC23" s="165">
        <v>4.1486000000000001</v>
      </c>
      <c r="BD23" s="165">
        <v>-2.7</v>
      </c>
      <c r="BE23" s="165">
        <v>-2.7</v>
      </c>
      <c r="BF23" s="165">
        <v>-20.7119</v>
      </c>
      <c r="BG23" s="165">
        <v>-20.499300000000002</v>
      </c>
      <c r="BH23" s="165">
        <v>-1.1213</v>
      </c>
      <c r="BI23" s="166"/>
      <c r="BJ23" s="165">
        <v>6.3819999999999997</v>
      </c>
      <c r="BK23" s="165">
        <v>2.3757999999999999</v>
      </c>
      <c r="BL23" s="165">
        <v>1.5168999999999999</v>
      </c>
      <c r="BM23" s="165">
        <v>1.1517999999999999</v>
      </c>
      <c r="BN23" s="165">
        <v>-66.011499999999998</v>
      </c>
      <c r="BO23" s="165">
        <v>30.2133</v>
      </c>
      <c r="BP23" s="165">
        <v>30.3049</v>
      </c>
      <c r="BQ23" s="165">
        <v>57.7742</v>
      </c>
      <c r="BR23" s="165">
        <v>-125.9015</v>
      </c>
      <c r="BS23" s="166"/>
      <c r="BT23" s="166"/>
      <c r="BU23" s="166"/>
      <c r="BV23" s="165">
        <v>9.4207000000000001</v>
      </c>
      <c r="BW23" s="165">
        <v>8.59</v>
      </c>
      <c r="BX23" s="165">
        <v>6.1</v>
      </c>
      <c r="BY23" s="165">
        <v>-12.52</v>
      </c>
      <c r="BZ23" s="165">
        <v>-0.05</v>
      </c>
      <c r="CA23" s="166"/>
      <c r="CB23" s="165">
        <v>-45.943100000000001</v>
      </c>
      <c r="CC23" s="165">
        <v>30.6783</v>
      </c>
      <c r="CD23" s="165">
        <v>29.930499999999999</v>
      </c>
      <c r="CE23" s="165">
        <v>-4.4608999999999996</v>
      </c>
      <c r="CF23" s="165">
        <v>16.567499999999999</v>
      </c>
      <c r="CG23" s="165">
        <v>16.124500000000001</v>
      </c>
      <c r="CH23" s="165">
        <v>5.93</v>
      </c>
      <c r="CI23" s="166"/>
      <c r="CJ23" s="166"/>
      <c r="CK23" s="166"/>
      <c r="CL23" s="165">
        <v>-15.3</v>
      </c>
      <c r="CM23" s="165">
        <v>-14.9</v>
      </c>
      <c r="CN23" s="165">
        <v>-2.2000000000000002</v>
      </c>
      <c r="CO23" s="165">
        <v>25.947900000000001</v>
      </c>
      <c r="CP23" s="165">
        <v>26.341799999999999</v>
      </c>
      <c r="CQ23" s="165">
        <v>23.699400000000001</v>
      </c>
      <c r="CR23" s="165">
        <v>45.965699999999998</v>
      </c>
      <c r="CS23" s="165">
        <v>45.979500000000002</v>
      </c>
      <c r="CT23" s="165">
        <v>-29.799600000000002</v>
      </c>
      <c r="CU23" s="165">
        <v>-20.649000000000001</v>
      </c>
      <c r="CV23" s="165">
        <v>-29.224900000000002</v>
      </c>
      <c r="CW23" s="165">
        <v>2.0981999999999998</v>
      </c>
      <c r="CX23" s="165">
        <v>21.91</v>
      </c>
      <c r="CY23" s="165">
        <v>7.6</v>
      </c>
      <c r="CZ23" s="165">
        <v>16.567399999999999</v>
      </c>
      <c r="DA23" s="165">
        <v>16.507000000000001</v>
      </c>
      <c r="DB23" s="165">
        <v>-7.05</v>
      </c>
      <c r="DC23" s="165">
        <v>-5.6283000000000003</v>
      </c>
      <c r="DD23" s="166"/>
      <c r="DE23" s="166"/>
      <c r="DF23" s="165">
        <v>13.096500000000001</v>
      </c>
      <c r="DG23" s="165">
        <v>-14.690099999999999</v>
      </c>
      <c r="DH23" s="165">
        <v>-3.5194999999999999</v>
      </c>
      <c r="DI23" s="165">
        <v>-20.100000000000001</v>
      </c>
      <c r="DJ23" s="165">
        <v>-20.3</v>
      </c>
      <c r="DK23" s="165">
        <v>-3.8220000000000001</v>
      </c>
      <c r="DL23" s="165">
        <v>2.4369000000000001</v>
      </c>
      <c r="DM23" s="165">
        <v>9.6255000000000006</v>
      </c>
      <c r="DN23" s="165">
        <v>10.0253</v>
      </c>
      <c r="DO23" s="165">
        <v>2.71</v>
      </c>
      <c r="DP23" s="165">
        <v>-3.07</v>
      </c>
      <c r="DQ23" s="165">
        <v>4.1074999999999999</v>
      </c>
      <c r="DR23" s="165">
        <v>-13.4008</v>
      </c>
      <c r="DS23" s="165">
        <v>-7.97</v>
      </c>
      <c r="DT23" s="165">
        <v>-7.98</v>
      </c>
      <c r="DU23" s="165">
        <v>19.920000000000002</v>
      </c>
      <c r="DV23" s="165">
        <v>17.07</v>
      </c>
      <c r="DW23" s="165">
        <v>-14.0909</v>
      </c>
      <c r="DX23" s="165">
        <v>-6.8455000000000004</v>
      </c>
      <c r="DY23" s="165">
        <v>-38.547199999999997</v>
      </c>
      <c r="DZ23" s="165">
        <v>-34.618200000000002</v>
      </c>
      <c r="EA23" s="165">
        <v>11.317299999999999</v>
      </c>
      <c r="EB23" s="165">
        <v>-6.4194000000000004</v>
      </c>
      <c r="EC23" s="165">
        <v>-15.786799999999999</v>
      </c>
      <c r="ED23" s="165">
        <v>-15.6713</v>
      </c>
      <c r="EE23" s="165">
        <v>-24.847000000000001</v>
      </c>
      <c r="EF23" s="165">
        <v>-23.2349</v>
      </c>
      <c r="EG23" s="165">
        <v>-3.5819999999999999</v>
      </c>
      <c r="EH23" s="165">
        <v>-137.09200000000001</v>
      </c>
      <c r="EI23" s="165">
        <v>-46.594900000000003</v>
      </c>
      <c r="EJ23" s="166"/>
      <c r="EK23" s="165">
        <v>-13.2103</v>
      </c>
      <c r="EL23" s="165">
        <v>-12.0465</v>
      </c>
      <c r="EM23" s="165">
        <v>14.084899999999999</v>
      </c>
      <c r="EN23" s="165">
        <v>-8.6346000000000007</v>
      </c>
      <c r="EO23" s="165">
        <v>-8.5638000000000005</v>
      </c>
      <c r="EP23" s="165">
        <v>-7.6840000000000002</v>
      </c>
      <c r="EQ23" s="165">
        <v>-23.6023</v>
      </c>
      <c r="ER23" s="165">
        <v>-23.527899999999999</v>
      </c>
      <c r="ES23" s="165">
        <v>3.0605000000000002</v>
      </c>
      <c r="ET23" s="165">
        <v>0</v>
      </c>
      <c r="EU23" s="165">
        <v>-6.76</v>
      </c>
      <c r="EV23" s="165">
        <v>0</v>
      </c>
      <c r="EW23" s="165">
        <v>4.8186</v>
      </c>
      <c r="EX23" s="165">
        <v>-14.2883</v>
      </c>
      <c r="EY23" s="165">
        <v>-12.462999999999999</v>
      </c>
      <c r="EZ23" s="165">
        <v>-12.3894</v>
      </c>
      <c r="FA23" s="165">
        <v>8.5373999999999999</v>
      </c>
      <c r="FB23" s="165">
        <v>5.5594000000000001</v>
      </c>
      <c r="FC23" s="165">
        <v>-18.597000000000001</v>
      </c>
      <c r="FD23" s="165">
        <v>5.8010999999999999</v>
      </c>
      <c r="FE23" s="166"/>
      <c r="FF23" s="165">
        <v>5.4631999999999996</v>
      </c>
      <c r="FG23" s="165">
        <v>3.3018000000000001</v>
      </c>
      <c r="FH23" s="165">
        <v>3.9096000000000002</v>
      </c>
      <c r="FI23" s="165">
        <v>0</v>
      </c>
      <c r="FJ23" s="166"/>
      <c r="FK23" s="165">
        <v>33.8262</v>
      </c>
      <c r="FL23" s="165">
        <v>-31.816700000000001</v>
      </c>
      <c r="FM23" s="165">
        <v>16.878299999999999</v>
      </c>
      <c r="FN23" s="165">
        <v>16.887599999999999</v>
      </c>
      <c r="FO23" s="165">
        <v>-34.374499999999998</v>
      </c>
      <c r="FP23" s="166"/>
      <c r="FQ23" s="165">
        <v>24.816099999999999</v>
      </c>
      <c r="FR23" s="165">
        <v>-23.3</v>
      </c>
      <c r="FS23" s="165">
        <v>-1.3819999999999999</v>
      </c>
      <c r="FT23" s="165">
        <v>0.19159999999999999</v>
      </c>
      <c r="FU23" s="165">
        <v>0.32</v>
      </c>
      <c r="FV23" s="165">
        <v>3.69</v>
      </c>
      <c r="FW23" s="165">
        <v>-25.4634</v>
      </c>
      <c r="FX23" s="166"/>
      <c r="FY23" s="165">
        <v>3.2570000000000001</v>
      </c>
      <c r="FZ23" s="165">
        <v>0.88900000000000001</v>
      </c>
      <c r="GA23" s="166"/>
      <c r="GB23" s="165">
        <v>13.31</v>
      </c>
      <c r="GC23" s="165">
        <v>-4.6375000000000002</v>
      </c>
      <c r="GD23" s="165">
        <v>19.172499999999999</v>
      </c>
      <c r="GE23" s="165">
        <v>-3.2</v>
      </c>
      <c r="GF23" s="165">
        <v>20.928599999999999</v>
      </c>
      <c r="GG23" s="166"/>
      <c r="GH23" s="165">
        <v>19.154499999999999</v>
      </c>
      <c r="GI23" s="165">
        <v>-3.7063999999999999</v>
      </c>
      <c r="GJ23" s="165">
        <v>-3.9862000000000002</v>
      </c>
      <c r="GK23" s="165">
        <v>2.0926999999999998</v>
      </c>
      <c r="GL23" s="166"/>
      <c r="GM23" s="166"/>
      <c r="GN23" s="165">
        <v>-11.019500000000001</v>
      </c>
      <c r="GO23" s="165">
        <v>-12.7333</v>
      </c>
      <c r="GP23" s="165">
        <v>1.7154</v>
      </c>
      <c r="GQ23" s="165">
        <v>-19.898099999999999</v>
      </c>
      <c r="GR23" s="165">
        <v>2.7905000000000002</v>
      </c>
      <c r="GS23" s="165">
        <v>2.2932999999999999</v>
      </c>
      <c r="GT23" s="165">
        <v>105.9988</v>
      </c>
      <c r="GU23" s="165">
        <v>-5.4907000000000004</v>
      </c>
      <c r="GV23" s="165">
        <v>-8.6232000000000006</v>
      </c>
      <c r="GW23" s="165">
        <v>3.6034000000000002</v>
      </c>
      <c r="GX23" s="165">
        <v>2.0943000000000001</v>
      </c>
      <c r="GY23" s="165">
        <v>6.3952</v>
      </c>
      <c r="GZ23" s="165">
        <v>6.4717000000000002</v>
      </c>
      <c r="HA23" s="165">
        <v>1.4613</v>
      </c>
      <c r="HB23" s="165">
        <v>-20.190999999999999</v>
      </c>
      <c r="HC23" s="165">
        <v>-19.405899999999999</v>
      </c>
      <c r="HD23" s="165">
        <v>-1.26</v>
      </c>
      <c r="HE23" s="165">
        <v>-4.9823000000000004</v>
      </c>
      <c r="HF23" s="165">
        <v>30.6435</v>
      </c>
      <c r="HG23" s="165">
        <v>-3.6187</v>
      </c>
      <c r="HH23" s="165">
        <v>89.535600000000002</v>
      </c>
      <c r="HI23" s="165">
        <v>19.1492</v>
      </c>
      <c r="HJ23" s="165">
        <v>19.288599999999999</v>
      </c>
      <c r="HK23" s="165">
        <v>-9.8773999999999997</v>
      </c>
      <c r="HL23" s="165">
        <v>-11.267200000000001</v>
      </c>
      <c r="HM23" s="165">
        <v>-9.6367999999999991</v>
      </c>
      <c r="HN23" s="165">
        <v>-11.521800000000001</v>
      </c>
      <c r="HO23" s="165">
        <v>16.4803</v>
      </c>
      <c r="HP23" s="166"/>
      <c r="HQ23" s="165">
        <v>-12.1717</v>
      </c>
      <c r="HR23" s="165">
        <v>-11.885999999999999</v>
      </c>
      <c r="HS23" s="165">
        <v>-10.250299999999999</v>
      </c>
      <c r="HT23" s="165">
        <v>-10.0137</v>
      </c>
      <c r="HU23" s="165">
        <v>31.48</v>
      </c>
      <c r="HV23" s="165">
        <v>31.71</v>
      </c>
      <c r="HW23" s="165">
        <v>-27.8</v>
      </c>
      <c r="HX23" s="165">
        <v>-27.6</v>
      </c>
      <c r="HY23" s="165">
        <v>0.65100000000000002</v>
      </c>
      <c r="HZ23" s="165">
        <v>-1.6</v>
      </c>
      <c r="IA23" s="165">
        <v>76.603999999999999</v>
      </c>
      <c r="IB23" s="165">
        <v>22.243099999999998</v>
      </c>
      <c r="IC23" s="165">
        <v>22.351299999999998</v>
      </c>
      <c r="ID23" s="165">
        <v>-12.3</v>
      </c>
      <c r="IE23" s="165">
        <v>-31.6</v>
      </c>
      <c r="IF23" s="165">
        <v>-4.5999999999999996</v>
      </c>
      <c r="IG23" s="165">
        <v>-5.0999999999999996</v>
      </c>
      <c r="IH23" s="165">
        <v>-17.9831</v>
      </c>
      <c r="II23" s="165">
        <v>-17.713899999999999</v>
      </c>
      <c r="IJ23" s="165">
        <v>-179.81880000000001</v>
      </c>
      <c r="IK23" s="165">
        <v>-7.4839000000000002</v>
      </c>
      <c r="IL23" s="165">
        <v>-211.83029999999999</v>
      </c>
      <c r="IM23" s="165">
        <v>-10.974399999999999</v>
      </c>
      <c r="IN23" s="165">
        <v>-39.675400000000003</v>
      </c>
      <c r="IO23" s="165">
        <v>54.255400000000002</v>
      </c>
      <c r="IP23" s="165">
        <v>112.3939</v>
      </c>
      <c r="IQ23" s="165">
        <v>106.2295</v>
      </c>
      <c r="IR23" s="165">
        <v>121.5416</v>
      </c>
      <c r="IS23" s="165">
        <v>-24.888999999999999</v>
      </c>
      <c r="IT23" s="165">
        <v>19.5061</v>
      </c>
      <c r="IU23" s="165">
        <v>18.133500000000002</v>
      </c>
      <c r="IV23" s="165">
        <v>3.4224000000000001</v>
      </c>
      <c r="IW23" s="165">
        <v>82.306299999999993</v>
      </c>
      <c r="IX23" s="165">
        <v>-238.18279999999999</v>
      </c>
      <c r="IY23" s="165">
        <v>-14.678000000000001</v>
      </c>
      <c r="IZ23" s="165">
        <v>14.204800000000001</v>
      </c>
      <c r="JA23" s="165">
        <v>-2.2010000000000001</v>
      </c>
      <c r="JB23" s="166"/>
      <c r="JC23" s="165">
        <v>-8.32</v>
      </c>
      <c r="JD23" s="165">
        <v>-1.395</v>
      </c>
      <c r="JE23" s="165">
        <v>-1.3959999999999999</v>
      </c>
      <c r="JF23" s="165">
        <v>4.16</v>
      </c>
      <c r="JG23" s="165">
        <v>-0.48</v>
      </c>
      <c r="JH23" s="165">
        <v>-4.1760999999999999</v>
      </c>
      <c r="JI23" s="165">
        <v>-5.6535000000000002</v>
      </c>
      <c r="JJ23" s="165">
        <v>2.0829</v>
      </c>
      <c r="JK23" s="165">
        <v>-6.4744000000000002</v>
      </c>
      <c r="JL23" s="165">
        <v>6.2</v>
      </c>
      <c r="JM23" s="165">
        <v>0.88600000000000001</v>
      </c>
      <c r="JN23" s="165">
        <v>0.39400000000000002</v>
      </c>
      <c r="JO23" s="166"/>
      <c r="JP23" s="166"/>
      <c r="JQ23" s="165">
        <v>4.1387</v>
      </c>
      <c r="JR23" s="165">
        <v>3.0133000000000001</v>
      </c>
      <c r="JS23" s="165">
        <v>3.3039000000000001</v>
      </c>
      <c r="JT23" s="166"/>
      <c r="JU23" s="165">
        <v>15.5</v>
      </c>
      <c r="JV23" s="165">
        <v>4.3198999999999996</v>
      </c>
      <c r="JW23" s="165">
        <v>0.44</v>
      </c>
      <c r="JX23" s="166"/>
      <c r="JY23" s="165">
        <v>-16.005500000000001</v>
      </c>
      <c r="JZ23" s="165">
        <v>-8.85</v>
      </c>
      <c r="KA23" s="165">
        <v>-14.356299999999999</v>
      </c>
      <c r="KB23" s="165">
        <v>-13.0015</v>
      </c>
      <c r="KC23" s="165">
        <v>5.3841999999999999</v>
      </c>
      <c r="KD23" s="165">
        <v>-10.6526</v>
      </c>
      <c r="KE23" s="165">
        <v>5.0407000000000002</v>
      </c>
      <c r="KF23" s="165">
        <v>-17.2</v>
      </c>
      <c r="KG23" s="165">
        <v>-0.2</v>
      </c>
      <c r="KH23" s="165">
        <v>52.552500000000002</v>
      </c>
      <c r="KI23" s="165">
        <v>-127.2876</v>
      </c>
    </row>
    <row r="24" spans="1:295" ht="18" customHeight="1" x14ac:dyDescent="0.3">
      <c r="A24" s="162" t="s">
        <v>50</v>
      </c>
      <c r="B24" s="162" t="s">
        <v>781</v>
      </c>
      <c r="C24" s="167">
        <v>0</v>
      </c>
      <c r="D24" s="167">
        <v>4.1322999999999999</v>
      </c>
      <c r="E24" s="167">
        <v>-9.0609999999999999</v>
      </c>
      <c r="F24" s="167">
        <v>2.9506000000000001</v>
      </c>
      <c r="G24" s="167">
        <v>10.078099999999999</v>
      </c>
      <c r="H24" s="168"/>
      <c r="I24" s="167">
        <v>16.548100000000002</v>
      </c>
      <c r="J24" s="168"/>
      <c r="K24" s="167">
        <v>19.302299999999999</v>
      </c>
      <c r="L24" s="167">
        <v>1.0980000000000001</v>
      </c>
      <c r="M24" s="167">
        <v>9.8856999999999999</v>
      </c>
      <c r="N24" s="167">
        <v>-13.32</v>
      </c>
      <c r="O24" s="167">
        <v>-26.4</v>
      </c>
      <c r="P24" s="167">
        <v>2.2000000000000002</v>
      </c>
      <c r="Q24" s="167">
        <v>1.6559999999999999</v>
      </c>
      <c r="R24" s="167">
        <v>-19.8</v>
      </c>
      <c r="S24" s="167">
        <v>4.0515999999999996</v>
      </c>
      <c r="T24" s="167">
        <v>2.0619000000000001</v>
      </c>
      <c r="U24" s="167">
        <v>5.7275</v>
      </c>
      <c r="V24" s="167">
        <v>5.6516999999999999</v>
      </c>
      <c r="W24" s="167">
        <v>9.8541000000000007</v>
      </c>
      <c r="X24" s="167">
        <v>6.6978999999999997</v>
      </c>
      <c r="Y24" s="167">
        <v>-1.7324999999999999</v>
      </c>
      <c r="Z24" s="167">
        <v>1.5851</v>
      </c>
      <c r="AA24" s="168"/>
      <c r="AB24" s="167">
        <v>-0.45169999999999999</v>
      </c>
      <c r="AC24" s="167">
        <v>-1.631</v>
      </c>
      <c r="AD24" s="167">
        <v>-1.6020000000000001</v>
      </c>
      <c r="AE24" s="167">
        <v>2.3180000000000001</v>
      </c>
      <c r="AF24" s="167">
        <v>-6.66</v>
      </c>
      <c r="AG24" s="167">
        <v>-6.6</v>
      </c>
      <c r="AH24" s="168"/>
      <c r="AI24" s="168"/>
      <c r="AJ24" s="167">
        <v>-17.86</v>
      </c>
      <c r="AK24" s="167">
        <v>-18.239999999999998</v>
      </c>
      <c r="AL24" s="168"/>
      <c r="AM24" s="167">
        <v>-8.94</v>
      </c>
      <c r="AN24" s="167">
        <v>-8.76</v>
      </c>
      <c r="AO24" s="167">
        <v>3.1877</v>
      </c>
      <c r="AP24" s="167">
        <v>3.3687</v>
      </c>
      <c r="AQ24" s="167">
        <v>26.4207</v>
      </c>
      <c r="AR24" s="167">
        <v>28.682700000000001</v>
      </c>
      <c r="AS24" s="167">
        <v>-8.9731000000000005</v>
      </c>
      <c r="AT24" s="167">
        <v>-9.3771000000000004</v>
      </c>
      <c r="AU24" s="167">
        <v>-9.3172999999999995</v>
      </c>
      <c r="AV24" s="167">
        <v>1.4272</v>
      </c>
      <c r="AW24" s="167">
        <v>1.6166</v>
      </c>
      <c r="AX24" s="167">
        <v>-8.8413000000000004</v>
      </c>
      <c r="AY24" s="167">
        <v>-4.9565000000000001</v>
      </c>
      <c r="AZ24" s="167">
        <v>28.3125</v>
      </c>
      <c r="BA24" s="168"/>
      <c r="BB24" s="167">
        <v>70.919899999999998</v>
      </c>
      <c r="BC24" s="167">
        <v>4.8620999999999999</v>
      </c>
      <c r="BD24" s="167">
        <v>-3.4</v>
      </c>
      <c r="BE24" s="167">
        <v>-3.5</v>
      </c>
      <c r="BF24" s="167">
        <v>-27.4315</v>
      </c>
      <c r="BG24" s="167">
        <v>-27.432400000000001</v>
      </c>
      <c r="BH24" s="167">
        <v>0</v>
      </c>
      <c r="BI24" s="168"/>
      <c r="BJ24" s="167">
        <v>13.746499999999999</v>
      </c>
      <c r="BK24" s="167">
        <v>4.2336</v>
      </c>
      <c r="BL24" s="167">
        <v>1.5819000000000001</v>
      </c>
      <c r="BM24" s="167">
        <v>1.2271000000000001</v>
      </c>
      <c r="BN24" s="167">
        <v>-108.2186</v>
      </c>
      <c r="BO24" s="167">
        <v>37.049500000000002</v>
      </c>
      <c r="BP24" s="167">
        <v>37.110500000000002</v>
      </c>
      <c r="BQ24" s="167">
        <v>61.372700000000002</v>
      </c>
      <c r="BR24" s="167">
        <v>-139.08789999999999</v>
      </c>
      <c r="BS24" s="168"/>
      <c r="BT24" s="168"/>
      <c r="BU24" s="168"/>
      <c r="BV24" s="167">
        <v>13.542299999999999</v>
      </c>
      <c r="BW24" s="167">
        <v>8.64</v>
      </c>
      <c r="BX24" s="167">
        <v>5.98</v>
      </c>
      <c r="BY24" s="167">
        <v>-11.15</v>
      </c>
      <c r="BZ24" s="167">
        <v>1.63</v>
      </c>
      <c r="CA24" s="167">
        <v>-27.3231</v>
      </c>
      <c r="CB24" s="167">
        <v>-27.457000000000001</v>
      </c>
      <c r="CC24" s="167">
        <v>36.945399999999999</v>
      </c>
      <c r="CD24" s="167">
        <v>36.628700000000002</v>
      </c>
      <c r="CE24" s="167">
        <v>-3.9224000000000001</v>
      </c>
      <c r="CF24" s="167">
        <v>11.021599999999999</v>
      </c>
      <c r="CG24" s="167">
        <v>11.194900000000001</v>
      </c>
      <c r="CH24" s="167">
        <v>13.7182</v>
      </c>
      <c r="CI24" s="168"/>
      <c r="CJ24" s="168"/>
      <c r="CK24" s="168"/>
      <c r="CL24" s="167">
        <v>-13</v>
      </c>
      <c r="CM24" s="167">
        <v>-12.9</v>
      </c>
      <c r="CN24" s="167">
        <v>-2.5299999999999998</v>
      </c>
      <c r="CO24" s="167">
        <v>25.735399999999998</v>
      </c>
      <c r="CP24" s="167">
        <v>26.642700000000001</v>
      </c>
      <c r="CQ24" s="167">
        <v>24.042000000000002</v>
      </c>
      <c r="CR24" s="167">
        <v>50.1554</v>
      </c>
      <c r="CS24" s="167">
        <v>50.459899999999998</v>
      </c>
      <c r="CT24" s="167">
        <v>-34.803800000000003</v>
      </c>
      <c r="CU24" s="167">
        <v>-22.689800000000002</v>
      </c>
      <c r="CV24" s="167">
        <v>-33.1755</v>
      </c>
      <c r="CW24" s="167">
        <v>2.4119000000000002</v>
      </c>
      <c r="CX24" s="167">
        <v>22.35</v>
      </c>
      <c r="CY24" s="167">
        <v>8.15</v>
      </c>
      <c r="CZ24" s="167">
        <v>18.129899999999999</v>
      </c>
      <c r="DA24" s="167">
        <v>18.167100000000001</v>
      </c>
      <c r="DB24" s="167">
        <v>-8</v>
      </c>
      <c r="DC24" s="167">
        <v>-251.19800000000001</v>
      </c>
      <c r="DD24" s="168"/>
      <c r="DE24" s="168"/>
      <c r="DF24" s="167">
        <v>12.0342</v>
      </c>
      <c r="DG24" s="167">
        <v>-14.911300000000001</v>
      </c>
      <c r="DH24" s="167">
        <v>-4.1275000000000004</v>
      </c>
      <c r="DI24" s="167">
        <v>-22.9</v>
      </c>
      <c r="DJ24" s="167">
        <v>-24.6</v>
      </c>
      <c r="DK24" s="167">
        <v>-2.7538999999999998</v>
      </c>
      <c r="DL24" s="167">
        <v>2.9980000000000002</v>
      </c>
      <c r="DM24" s="167">
        <v>8.2060999999999993</v>
      </c>
      <c r="DN24" s="167">
        <v>10.953099999999999</v>
      </c>
      <c r="DO24" s="167">
        <v>3.42</v>
      </c>
      <c r="DP24" s="167">
        <v>-2.5499999999999998</v>
      </c>
      <c r="DQ24" s="167">
        <v>5.673</v>
      </c>
      <c r="DR24" s="167">
        <v>-11.8957</v>
      </c>
      <c r="DS24" s="167">
        <v>-7.91</v>
      </c>
      <c r="DT24" s="167">
        <v>-8.0299999999999994</v>
      </c>
      <c r="DU24" s="167">
        <v>21.94</v>
      </c>
      <c r="DV24" s="167">
        <v>19.149999999999999</v>
      </c>
      <c r="DW24" s="167">
        <v>-12.545500000000001</v>
      </c>
      <c r="DX24" s="167">
        <v>-6.1726999999999999</v>
      </c>
      <c r="DY24" s="168"/>
      <c r="DZ24" s="167">
        <v>-40.7273</v>
      </c>
      <c r="EA24" s="167">
        <v>13.7469</v>
      </c>
      <c r="EB24" s="167">
        <v>-5.0155000000000003</v>
      </c>
      <c r="EC24" s="167">
        <v>-14.629799999999999</v>
      </c>
      <c r="ED24" s="167">
        <v>-14.4093</v>
      </c>
      <c r="EE24" s="167">
        <v>-25.594000000000001</v>
      </c>
      <c r="EF24" s="167">
        <v>-24.807300000000001</v>
      </c>
      <c r="EG24" s="167">
        <v>-4.1040000000000001</v>
      </c>
      <c r="EH24" s="167">
        <v>-135.0086</v>
      </c>
      <c r="EI24" s="167">
        <v>-48.916200000000003</v>
      </c>
      <c r="EJ24" s="168"/>
      <c r="EK24" s="167">
        <v>-13.9628</v>
      </c>
      <c r="EL24" s="167">
        <v>-12.945399999999999</v>
      </c>
      <c r="EM24" s="167">
        <v>17.3216</v>
      </c>
      <c r="EN24" s="167">
        <v>-5.3342999999999998</v>
      </c>
      <c r="EO24" s="167">
        <v>-5.2742000000000004</v>
      </c>
      <c r="EP24" s="167">
        <v>-2.5640000000000001</v>
      </c>
      <c r="EQ24" s="167">
        <v>-23.398800000000001</v>
      </c>
      <c r="ER24" s="167">
        <v>-23.093800000000002</v>
      </c>
      <c r="ES24" s="167">
        <v>4.9916</v>
      </c>
      <c r="ET24" s="168"/>
      <c r="EU24" s="167">
        <v>-7.6</v>
      </c>
      <c r="EV24" s="167">
        <v>0</v>
      </c>
      <c r="EW24" s="167">
        <v>4.8930999999999996</v>
      </c>
      <c r="EX24" s="167">
        <v>-14.8697</v>
      </c>
      <c r="EY24" s="167">
        <v>-12.095499999999999</v>
      </c>
      <c r="EZ24" s="167">
        <v>-11.8802</v>
      </c>
      <c r="FA24" s="167">
        <v>7.3239999999999998</v>
      </c>
      <c r="FB24" s="167">
        <v>6.3376000000000001</v>
      </c>
      <c r="FC24" s="167">
        <v>-20.123200000000001</v>
      </c>
      <c r="FD24" s="167">
        <v>5.7122999999999999</v>
      </c>
      <c r="FE24" s="168"/>
      <c r="FF24" s="167">
        <v>5.3475000000000001</v>
      </c>
      <c r="FG24" s="167">
        <v>3.2519999999999998</v>
      </c>
      <c r="FH24" s="167">
        <v>0</v>
      </c>
      <c r="FI24" s="167">
        <v>0</v>
      </c>
      <c r="FJ24" s="167">
        <v>14.7362</v>
      </c>
      <c r="FK24" s="167">
        <v>14.903600000000001</v>
      </c>
      <c r="FL24" s="167">
        <v>-42.533900000000003</v>
      </c>
      <c r="FM24" s="167">
        <v>22.969899999999999</v>
      </c>
      <c r="FN24" s="167">
        <v>23.172899999999998</v>
      </c>
      <c r="FO24" s="167">
        <v>-24.5504</v>
      </c>
      <c r="FP24" s="167">
        <v>-13.689299999999999</v>
      </c>
      <c r="FQ24" s="167">
        <v>28.072900000000001</v>
      </c>
      <c r="FR24" s="167">
        <v>-23.78</v>
      </c>
      <c r="FS24" s="167">
        <v>9.5999999999999992E-3</v>
      </c>
      <c r="FT24" s="167">
        <v>0.14760000000000001</v>
      </c>
      <c r="FU24" s="167">
        <v>-0.05</v>
      </c>
      <c r="FV24" s="167">
        <v>4.3</v>
      </c>
      <c r="FW24" s="167">
        <v>-27.7179</v>
      </c>
      <c r="FX24" s="168"/>
      <c r="FY24" s="167">
        <v>3.411</v>
      </c>
      <c r="FZ24" s="167">
        <v>0.99299999999999999</v>
      </c>
      <c r="GA24" s="168"/>
      <c r="GB24" s="167">
        <v>13.4</v>
      </c>
      <c r="GC24" s="167">
        <v>3.3752</v>
      </c>
      <c r="GD24" s="167">
        <v>12.550700000000001</v>
      </c>
      <c r="GE24" s="167">
        <v>-3.15</v>
      </c>
      <c r="GF24" s="167">
        <v>20.6889</v>
      </c>
      <c r="GG24" s="168"/>
      <c r="GH24" s="167">
        <v>19.927600000000002</v>
      </c>
      <c r="GI24" s="167">
        <v>-4.6409000000000002</v>
      </c>
      <c r="GJ24" s="167">
        <v>-5.0960000000000001</v>
      </c>
      <c r="GK24" s="167">
        <v>5.1589999999999998</v>
      </c>
      <c r="GL24" s="168"/>
      <c r="GM24" s="168"/>
      <c r="GN24" s="168"/>
      <c r="GO24" s="167">
        <v>-12.937799999999999</v>
      </c>
      <c r="GP24" s="167">
        <v>1.5091000000000001</v>
      </c>
      <c r="GQ24" s="167">
        <v>-21.186299999999999</v>
      </c>
      <c r="GR24" s="167">
        <v>3.3849</v>
      </c>
      <c r="GS24" s="167">
        <v>3.6417999999999999</v>
      </c>
      <c r="GT24" s="167">
        <v>111.0592</v>
      </c>
      <c r="GU24" s="167">
        <v>-5.2267999999999999</v>
      </c>
      <c r="GV24" s="167">
        <v>-7.8940999999999999</v>
      </c>
      <c r="GW24" s="167">
        <v>0.44679999999999997</v>
      </c>
      <c r="GX24" s="167">
        <v>2.3067000000000002</v>
      </c>
      <c r="GY24" s="167">
        <v>6.4318</v>
      </c>
      <c r="GZ24" s="167">
        <v>6.4954000000000001</v>
      </c>
      <c r="HA24" s="167">
        <v>2</v>
      </c>
      <c r="HB24" s="167">
        <v>-19.603200000000001</v>
      </c>
      <c r="HC24" s="167">
        <v>-20.524799999999999</v>
      </c>
      <c r="HD24" s="167">
        <v>-1.26</v>
      </c>
      <c r="HE24" s="167">
        <v>-6.6547999999999998</v>
      </c>
      <c r="HF24" s="167">
        <v>23.539400000000001</v>
      </c>
      <c r="HG24" s="167">
        <v>0</v>
      </c>
      <c r="HH24" s="167">
        <v>87.974900000000005</v>
      </c>
      <c r="HI24" s="167">
        <v>18.3476</v>
      </c>
      <c r="HJ24" s="167">
        <v>18.294799999999999</v>
      </c>
      <c r="HK24" s="167">
        <v>-10.387</v>
      </c>
      <c r="HL24" s="167">
        <v>-10.948</v>
      </c>
      <c r="HM24" s="167">
        <v>0</v>
      </c>
      <c r="HN24" s="167">
        <v>0</v>
      </c>
      <c r="HO24" s="168"/>
      <c r="HP24" s="168"/>
      <c r="HQ24" s="167">
        <v>-12.2211</v>
      </c>
      <c r="HR24" s="167">
        <v>-12.32</v>
      </c>
      <c r="HS24" s="167">
        <v>-13.103999999999999</v>
      </c>
      <c r="HT24" s="167">
        <v>-13.1957</v>
      </c>
      <c r="HU24" s="167">
        <v>50</v>
      </c>
      <c r="HV24" s="167">
        <v>0</v>
      </c>
      <c r="HW24" s="167">
        <v>-27.3</v>
      </c>
      <c r="HX24" s="167">
        <v>-27.1</v>
      </c>
      <c r="HY24" s="167">
        <v>0.65100000000000002</v>
      </c>
      <c r="HZ24" s="167">
        <v>1.92</v>
      </c>
      <c r="IA24" s="167">
        <v>79.192999999999998</v>
      </c>
      <c r="IB24" s="167">
        <v>21.255600000000001</v>
      </c>
      <c r="IC24" s="167">
        <v>20.9678</v>
      </c>
      <c r="ID24" s="167">
        <v>-11.8</v>
      </c>
      <c r="IE24" s="167">
        <v>-32</v>
      </c>
      <c r="IF24" s="167">
        <v>-5</v>
      </c>
      <c r="IG24" s="167">
        <v>-5.5</v>
      </c>
      <c r="IH24" s="167">
        <v>-17.915900000000001</v>
      </c>
      <c r="II24" s="167">
        <v>-17.903300000000002</v>
      </c>
      <c r="IJ24" s="167">
        <v>-178.35659999999999</v>
      </c>
      <c r="IK24" s="167">
        <v>-3.5104000000000002</v>
      </c>
      <c r="IL24" s="167">
        <v>-215.9881</v>
      </c>
      <c r="IM24" s="167">
        <v>-12.9519</v>
      </c>
      <c r="IN24" s="167">
        <v>-40.045200000000001</v>
      </c>
      <c r="IO24" s="167">
        <v>55.996899999999997</v>
      </c>
      <c r="IP24" s="167">
        <v>115.27160000000001</v>
      </c>
      <c r="IQ24" s="167">
        <v>105.5587</v>
      </c>
      <c r="IR24" s="167">
        <v>119.6062</v>
      </c>
      <c r="IS24" s="167">
        <v>-23.5915</v>
      </c>
      <c r="IT24" s="167">
        <v>20.8626</v>
      </c>
      <c r="IU24" s="167">
        <v>18.534099999999999</v>
      </c>
      <c r="IV24" s="167">
        <v>1.3902000000000001</v>
      </c>
      <c r="IW24" s="167">
        <v>83.837000000000003</v>
      </c>
      <c r="IX24" s="167">
        <v>-235.16059999999999</v>
      </c>
      <c r="IY24" s="167">
        <v>-12.1053</v>
      </c>
      <c r="IZ24" s="167">
        <v>14.2981</v>
      </c>
      <c r="JA24" s="167">
        <v>-2.4598</v>
      </c>
      <c r="JB24" s="168"/>
      <c r="JC24" s="167">
        <v>-8.48</v>
      </c>
      <c r="JD24" s="167">
        <v>-1.3959999999999999</v>
      </c>
      <c r="JE24" s="167">
        <v>-1.4079999999999999</v>
      </c>
      <c r="JF24" s="167">
        <v>4.5599999999999996</v>
      </c>
      <c r="JG24" s="167">
        <v>-0.56000000000000005</v>
      </c>
      <c r="JH24" s="167">
        <v>-3.7801999999999998</v>
      </c>
      <c r="JI24" s="167">
        <v>-5.0674999999999999</v>
      </c>
      <c r="JJ24" s="167">
        <v>1.9363999999999999</v>
      </c>
      <c r="JK24" s="167">
        <v>-6.6788999999999996</v>
      </c>
      <c r="JL24" s="167">
        <v>5.7</v>
      </c>
      <c r="JM24" s="167">
        <v>1.1879999999999999</v>
      </c>
      <c r="JN24" s="167">
        <v>0.39600000000000002</v>
      </c>
      <c r="JO24" s="168"/>
      <c r="JP24" s="168"/>
      <c r="JQ24" s="167">
        <v>3.3086000000000002</v>
      </c>
      <c r="JR24" s="167">
        <v>2.3035000000000001</v>
      </c>
      <c r="JS24" s="167">
        <v>2.7294</v>
      </c>
      <c r="JT24" s="168"/>
      <c r="JU24" s="167">
        <v>15.2</v>
      </c>
      <c r="JV24" s="167">
        <v>4.7385999999999999</v>
      </c>
      <c r="JW24" s="167">
        <v>0.49</v>
      </c>
      <c r="JX24" s="168"/>
      <c r="JY24" s="167">
        <v>-15.0068</v>
      </c>
      <c r="JZ24" s="167">
        <v>-9.3482000000000003</v>
      </c>
      <c r="KA24" s="167">
        <v>-14.5931</v>
      </c>
      <c r="KB24" s="167">
        <v>-11.271800000000001</v>
      </c>
      <c r="KC24" s="167">
        <v>4.8257000000000003</v>
      </c>
      <c r="KD24" s="167">
        <v>-11.059699999999999</v>
      </c>
      <c r="KE24" s="167">
        <v>5.4547999999999996</v>
      </c>
      <c r="KF24" s="167">
        <v>-17.3</v>
      </c>
      <c r="KG24" s="167">
        <v>-0.7</v>
      </c>
      <c r="KH24" s="167">
        <v>46.775100000000002</v>
      </c>
      <c r="KI24" s="167">
        <v>-130.59829999999999</v>
      </c>
    </row>
    <row r="25" spans="1:295" ht="18" customHeight="1" x14ac:dyDescent="0.3">
      <c r="A25" s="162" t="s">
        <v>50</v>
      </c>
      <c r="B25" s="162" t="s">
        <v>782</v>
      </c>
      <c r="C25" s="163">
        <v>0</v>
      </c>
      <c r="D25" s="163">
        <v>4.3573000000000004</v>
      </c>
      <c r="E25" s="163">
        <v>-9.3137000000000008</v>
      </c>
      <c r="F25" s="163">
        <v>3.2942</v>
      </c>
      <c r="G25" s="163">
        <v>11.885400000000001</v>
      </c>
      <c r="H25" s="164"/>
      <c r="I25" s="163">
        <v>17.969899999999999</v>
      </c>
      <c r="J25" s="164"/>
      <c r="K25" s="163">
        <v>22.153300000000002</v>
      </c>
      <c r="L25" s="163">
        <v>2.5809000000000002</v>
      </c>
      <c r="M25" s="163">
        <v>11.2532</v>
      </c>
      <c r="N25" s="163">
        <v>-11.1</v>
      </c>
      <c r="O25" s="163">
        <v>-24.2</v>
      </c>
      <c r="P25" s="163">
        <v>2.2000000000000002</v>
      </c>
      <c r="Q25" s="163">
        <v>3.3119999999999998</v>
      </c>
      <c r="R25" s="163">
        <v>-17.600000000000001</v>
      </c>
      <c r="S25" s="163">
        <v>4.1451000000000002</v>
      </c>
      <c r="T25" s="163">
        <v>1.3556999999999999</v>
      </c>
      <c r="U25" s="163">
        <v>6.0022000000000002</v>
      </c>
      <c r="V25" s="163">
        <v>5.9741</v>
      </c>
      <c r="W25" s="163">
        <v>10.6183</v>
      </c>
      <c r="X25" s="163">
        <v>6.9157000000000002</v>
      </c>
      <c r="Y25" s="163">
        <v>-1.5973999999999999</v>
      </c>
      <c r="Z25" s="163">
        <v>1.4657</v>
      </c>
      <c r="AA25" s="164"/>
      <c r="AB25" s="163">
        <v>-0.75639999999999996</v>
      </c>
      <c r="AC25" s="163">
        <v>-1.1990000000000001</v>
      </c>
      <c r="AD25" s="163">
        <v>-1.141</v>
      </c>
      <c r="AE25" s="163">
        <v>2.234</v>
      </c>
      <c r="AF25" s="163">
        <v>-8.8800000000000008</v>
      </c>
      <c r="AG25" s="163">
        <v>-6.6</v>
      </c>
      <c r="AH25" s="164"/>
      <c r="AI25" s="164"/>
      <c r="AJ25" s="163">
        <v>-15.6</v>
      </c>
      <c r="AK25" s="163">
        <v>-15.64</v>
      </c>
      <c r="AL25" s="164"/>
      <c r="AM25" s="163">
        <v>-9.1999999999999993</v>
      </c>
      <c r="AN25" s="163">
        <v>-9.26</v>
      </c>
      <c r="AO25" s="163">
        <v>4.2526999999999999</v>
      </c>
      <c r="AP25" s="163">
        <v>3.4</v>
      </c>
      <c r="AQ25" s="163">
        <v>23.657</v>
      </c>
      <c r="AR25" s="163">
        <v>23.242899999999999</v>
      </c>
      <c r="AS25" s="163">
        <v>-20.268000000000001</v>
      </c>
      <c r="AT25" s="163">
        <v>-8.1715</v>
      </c>
      <c r="AU25" s="163">
        <v>-8.6988000000000003</v>
      </c>
      <c r="AV25" s="163">
        <v>18.3765</v>
      </c>
      <c r="AW25" s="163">
        <v>12.825900000000001</v>
      </c>
      <c r="AX25" s="163">
        <v>-13.128</v>
      </c>
      <c r="AY25" s="163">
        <v>-10.3148</v>
      </c>
      <c r="AZ25" s="163">
        <v>42.170200000000001</v>
      </c>
      <c r="BA25" s="164"/>
      <c r="BB25" s="163">
        <v>76.9208</v>
      </c>
      <c r="BC25" s="163">
        <v>1.7564</v>
      </c>
      <c r="BD25" s="163">
        <v>-1.8</v>
      </c>
      <c r="BE25" s="163">
        <v>-1.9</v>
      </c>
      <c r="BF25" s="163">
        <v>-25.455100000000002</v>
      </c>
      <c r="BG25" s="163">
        <v>-26.607399999999998</v>
      </c>
      <c r="BH25" s="164"/>
      <c r="BI25" s="164"/>
      <c r="BJ25" s="163">
        <v>16.024999999999999</v>
      </c>
      <c r="BK25" s="163">
        <v>5.6177000000000001</v>
      </c>
      <c r="BL25" s="163">
        <v>2.9881000000000002</v>
      </c>
      <c r="BM25" s="163">
        <v>2.0653000000000001</v>
      </c>
      <c r="BN25" s="163">
        <v>-84.994</v>
      </c>
      <c r="BO25" s="163">
        <v>35.462499999999999</v>
      </c>
      <c r="BP25" s="163">
        <v>35.065800000000003</v>
      </c>
      <c r="BQ25" s="163">
        <v>55.869199999999999</v>
      </c>
      <c r="BR25" s="163">
        <v>-111.6032</v>
      </c>
      <c r="BS25" s="164"/>
      <c r="BT25" s="164"/>
      <c r="BU25" s="164"/>
      <c r="BV25" s="163">
        <v>18.811499999999999</v>
      </c>
      <c r="BW25" s="163">
        <v>9.83</v>
      </c>
      <c r="BX25" s="163">
        <v>7.71</v>
      </c>
      <c r="BY25" s="163">
        <v>-7.28</v>
      </c>
      <c r="BZ25" s="163">
        <v>4.51</v>
      </c>
      <c r="CA25" s="163">
        <v>-29.868200000000002</v>
      </c>
      <c r="CB25" s="163">
        <v>-28.528700000000001</v>
      </c>
      <c r="CC25" s="163">
        <v>37.186</v>
      </c>
      <c r="CD25" s="163">
        <v>36.381300000000003</v>
      </c>
      <c r="CE25" s="163">
        <v>-5.0251000000000001</v>
      </c>
      <c r="CF25" s="163">
        <v>6.9923999999999999</v>
      </c>
      <c r="CG25" s="163">
        <v>5.7283999999999997</v>
      </c>
      <c r="CH25" s="163">
        <v>15.4435</v>
      </c>
      <c r="CI25" s="164"/>
      <c r="CJ25" s="164"/>
      <c r="CK25" s="164"/>
      <c r="CL25" s="163">
        <v>-7.6</v>
      </c>
      <c r="CM25" s="163">
        <v>-8.1</v>
      </c>
      <c r="CN25" s="163">
        <v>-3.09</v>
      </c>
      <c r="CO25" s="163">
        <v>29.730899999999998</v>
      </c>
      <c r="CP25" s="163">
        <v>29.6052</v>
      </c>
      <c r="CQ25" s="163">
        <v>27.850999999999999</v>
      </c>
      <c r="CR25" s="163">
        <v>41.397199999999998</v>
      </c>
      <c r="CS25" s="163">
        <v>41.758299999999998</v>
      </c>
      <c r="CT25" s="163">
        <v>-32.566899999999997</v>
      </c>
      <c r="CU25" s="163">
        <v>-19.704899999999999</v>
      </c>
      <c r="CV25" s="163">
        <v>-28.2182</v>
      </c>
      <c r="CW25" s="163">
        <v>2.718</v>
      </c>
      <c r="CX25" s="163">
        <v>28.43</v>
      </c>
      <c r="CY25" s="163">
        <v>11.04</v>
      </c>
      <c r="CZ25" s="163">
        <v>20.473600000000001</v>
      </c>
      <c r="DA25" s="163">
        <v>20.022600000000001</v>
      </c>
      <c r="DB25" s="163">
        <v>-9.39</v>
      </c>
      <c r="DC25" s="163">
        <v>-238.6362</v>
      </c>
      <c r="DD25" s="164"/>
      <c r="DE25" s="164"/>
      <c r="DF25" s="163">
        <v>-4.5400000000000003E-2</v>
      </c>
      <c r="DG25" s="163">
        <v>-16.121099999999998</v>
      </c>
      <c r="DH25" s="163">
        <v>-4.9755000000000003</v>
      </c>
      <c r="DI25" s="163">
        <v>-23.9</v>
      </c>
      <c r="DJ25" s="163">
        <v>-24.7</v>
      </c>
      <c r="DK25" s="163">
        <v>-2.6086</v>
      </c>
      <c r="DL25" s="163">
        <v>3.9329999999999998</v>
      </c>
      <c r="DM25" s="163">
        <v>12.306699999999999</v>
      </c>
      <c r="DN25" s="163">
        <v>12.4374</v>
      </c>
      <c r="DO25" s="163">
        <v>4.53</v>
      </c>
      <c r="DP25" s="163">
        <v>-3.82</v>
      </c>
      <c r="DQ25" s="163">
        <v>8.6180000000000003</v>
      </c>
      <c r="DR25" s="163">
        <v>1.3801000000000001</v>
      </c>
      <c r="DS25" s="163">
        <v>-7.84</v>
      </c>
      <c r="DT25" s="163">
        <v>-8.02</v>
      </c>
      <c r="DU25" s="163">
        <v>21.41</v>
      </c>
      <c r="DV25" s="163">
        <v>21.35</v>
      </c>
      <c r="DW25" s="163">
        <v>2.6181999999999999</v>
      </c>
      <c r="DX25" s="163">
        <v>0.58179999999999998</v>
      </c>
      <c r="DY25" s="164"/>
      <c r="DZ25" s="163">
        <v>-37.918199999999999</v>
      </c>
      <c r="EA25" s="163">
        <v>29.257000000000001</v>
      </c>
      <c r="EB25" s="163">
        <v>7.8621999999999996</v>
      </c>
      <c r="EC25" s="163">
        <v>-2.5512999999999999</v>
      </c>
      <c r="ED25" s="163">
        <v>-2.5105</v>
      </c>
      <c r="EE25" s="163">
        <v>-16.358799999999999</v>
      </c>
      <c r="EF25" s="163">
        <v>-15.9674</v>
      </c>
      <c r="EG25" s="163">
        <v>-4.8140000000000001</v>
      </c>
      <c r="EH25" s="163">
        <v>-125.4679</v>
      </c>
      <c r="EI25" s="163">
        <v>-57.153599999999997</v>
      </c>
      <c r="EJ25" s="164"/>
      <c r="EK25" s="163">
        <v>-14.861599999999999</v>
      </c>
      <c r="EL25" s="163">
        <v>-13.498799999999999</v>
      </c>
      <c r="EM25" s="163">
        <v>10.9869</v>
      </c>
      <c r="EN25" s="163">
        <v>-6.8395000000000001</v>
      </c>
      <c r="EO25" s="163">
        <v>-7.0660999999999996</v>
      </c>
      <c r="EP25" s="163">
        <v>-1.028</v>
      </c>
      <c r="EQ25" s="163">
        <v>-24.779499999999999</v>
      </c>
      <c r="ER25" s="163">
        <v>0</v>
      </c>
      <c r="ES25" s="163">
        <v>-2.1608999999999998</v>
      </c>
      <c r="ET25" s="164"/>
      <c r="EU25" s="163">
        <v>-6.76</v>
      </c>
      <c r="EV25" s="163">
        <v>0</v>
      </c>
      <c r="EW25" s="163">
        <v>5.5697999999999999</v>
      </c>
      <c r="EX25" s="163">
        <v>-14.8314</v>
      </c>
      <c r="EY25" s="163">
        <v>-10.991</v>
      </c>
      <c r="EZ25" s="163">
        <v>-10.9505</v>
      </c>
      <c r="FA25" s="163">
        <v>7.8407999999999998</v>
      </c>
      <c r="FB25" s="163">
        <v>-1.6585000000000001</v>
      </c>
      <c r="FC25" s="163">
        <v>-13.2357</v>
      </c>
      <c r="FD25" s="163">
        <v>5.4668999999999999</v>
      </c>
      <c r="FE25" s="164"/>
      <c r="FF25" s="163">
        <v>5.1802999999999999</v>
      </c>
      <c r="FG25" s="163">
        <v>3.2923</v>
      </c>
      <c r="FH25" s="163">
        <v>3.4908999999999999</v>
      </c>
      <c r="FI25" s="163">
        <v>0</v>
      </c>
      <c r="FJ25" s="163">
        <v>16.410699999999999</v>
      </c>
      <c r="FK25" s="163">
        <v>16.410699999999999</v>
      </c>
      <c r="FL25" s="163">
        <v>-42.7014</v>
      </c>
      <c r="FM25" s="163">
        <v>20.232600000000001</v>
      </c>
      <c r="FN25" s="163">
        <v>20.237300000000001</v>
      </c>
      <c r="FO25" s="163">
        <v>-21.415500000000002</v>
      </c>
      <c r="FP25" s="163">
        <v>0</v>
      </c>
      <c r="FQ25" s="163">
        <v>31.193100000000001</v>
      </c>
      <c r="FR25" s="163">
        <v>-22.37</v>
      </c>
      <c r="FS25" s="163">
        <v>-0.90410000000000001</v>
      </c>
      <c r="FT25" s="163">
        <v>0.14849999999999999</v>
      </c>
      <c r="FU25" s="163">
        <v>0.13</v>
      </c>
      <c r="FV25" s="163">
        <v>0.32</v>
      </c>
      <c r="FW25" s="163">
        <v>-31.9998</v>
      </c>
      <c r="FX25" s="164"/>
      <c r="FY25" s="163">
        <v>3.4140000000000001</v>
      </c>
      <c r="FZ25" s="163">
        <v>0.99399999999999999</v>
      </c>
      <c r="GA25" s="164"/>
      <c r="GB25" s="163">
        <v>11.75</v>
      </c>
      <c r="GC25" s="163">
        <v>-0.26429999999999998</v>
      </c>
      <c r="GD25" s="163">
        <v>9.5632000000000001</v>
      </c>
      <c r="GE25" s="163">
        <v>-2.8</v>
      </c>
      <c r="GF25" s="163">
        <v>18.4619</v>
      </c>
      <c r="GG25" s="164"/>
      <c r="GH25" s="163">
        <v>26.8293</v>
      </c>
      <c r="GI25" s="163">
        <v>-8.0877999999999997</v>
      </c>
      <c r="GJ25" s="163">
        <v>-8.8702000000000005</v>
      </c>
      <c r="GK25" s="163">
        <v>5.6566999999999998</v>
      </c>
      <c r="GL25" s="164"/>
      <c r="GM25" s="164"/>
      <c r="GN25" s="163">
        <v>-11.4366</v>
      </c>
      <c r="GO25" s="163">
        <v>-13.6487</v>
      </c>
      <c r="GP25" s="163">
        <v>1.3266</v>
      </c>
      <c r="GQ25" s="163">
        <v>-24.578800000000001</v>
      </c>
      <c r="GR25" s="163">
        <v>5.3879999999999999</v>
      </c>
      <c r="GS25" s="163">
        <v>4.6077000000000004</v>
      </c>
      <c r="GT25" s="163">
        <v>128.70099999999999</v>
      </c>
      <c r="GU25" s="163">
        <v>-7.3097000000000003</v>
      </c>
      <c r="GV25" s="163">
        <v>-7.6001000000000003</v>
      </c>
      <c r="GW25" s="163">
        <v>-12.0319</v>
      </c>
      <c r="GX25" s="163">
        <v>2.0575999999999999</v>
      </c>
      <c r="GY25" s="163">
        <v>7.0544000000000002</v>
      </c>
      <c r="GZ25" s="163">
        <v>7.1994999999999996</v>
      </c>
      <c r="HA25" s="163">
        <v>1.3777999999999999</v>
      </c>
      <c r="HB25" s="163">
        <v>-19.139700000000001</v>
      </c>
      <c r="HC25" s="163">
        <v>-19.003799999999998</v>
      </c>
      <c r="HD25" s="163">
        <v>3.77</v>
      </c>
      <c r="HE25" s="163">
        <v>-9.8893000000000004</v>
      </c>
      <c r="HF25" s="163">
        <v>16.109500000000001</v>
      </c>
      <c r="HG25" s="163">
        <v>11.035399999999999</v>
      </c>
      <c r="HH25" s="163">
        <v>83.771600000000007</v>
      </c>
      <c r="HI25" s="163">
        <v>19.523</v>
      </c>
      <c r="HJ25" s="163">
        <v>19.834399999999999</v>
      </c>
      <c r="HK25" s="163">
        <v>-10.175000000000001</v>
      </c>
      <c r="HL25" s="163">
        <v>-10.6297</v>
      </c>
      <c r="HM25" s="163">
        <v>0</v>
      </c>
      <c r="HN25" s="163">
        <v>0</v>
      </c>
      <c r="HO25" s="164"/>
      <c r="HP25" s="164"/>
      <c r="HQ25" s="163">
        <v>-11.9574</v>
      </c>
      <c r="HR25" s="163">
        <v>-11.8695</v>
      </c>
      <c r="HS25" s="163">
        <v>-16.707699999999999</v>
      </c>
      <c r="HT25" s="163">
        <v>-16.306699999999999</v>
      </c>
      <c r="HU25" s="163">
        <v>53.83</v>
      </c>
      <c r="HV25" s="164"/>
      <c r="HW25" s="163">
        <v>-25.6</v>
      </c>
      <c r="HX25" s="163">
        <v>-24.8</v>
      </c>
      <c r="HY25" s="163">
        <v>0.81030000000000002</v>
      </c>
      <c r="HZ25" s="163">
        <v>5.44</v>
      </c>
      <c r="IA25" s="163">
        <v>79.317499999999995</v>
      </c>
      <c r="IB25" s="163">
        <v>21.3813</v>
      </c>
      <c r="IC25" s="163">
        <v>21.819500000000001</v>
      </c>
      <c r="ID25" s="163">
        <v>-11.4</v>
      </c>
      <c r="IE25" s="163">
        <v>-30.3</v>
      </c>
      <c r="IF25" s="163">
        <v>-5.5</v>
      </c>
      <c r="IG25" s="163">
        <v>-6</v>
      </c>
      <c r="IH25" s="163">
        <v>-17.547899999999998</v>
      </c>
      <c r="II25" s="163">
        <v>-17.5943</v>
      </c>
      <c r="IJ25" s="163">
        <v>-173.96260000000001</v>
      </c>
      <c r="IK25" s="163">
        <v>4.6139999999999999</v>
      </c>
      <c r="IL25" s="163">
        <v>-218.7938</v>
      </c>
      <c r="IM25" s="163">
        <v>-16.412600000000001</v>
      </c>
      <c r="IN25" s="163">
        <v>-37.192999999999998</v>
      </c>
      <c r="IO25" s="163">
        <v>58.177</v>
      </c>
      <c r="IP25" s="163">
        <v>109.66589999999999</v>
      </c>
      <c r="IQ25" s="163">
        <v>109.7471</v>
      </c>
      <c r="IR25" s="163">
        <v>122.2509</v>
      </c>
      <c r="IS25" s="163">
        <v>-18.326599999999999</v>
      </c>
      <c r="IT25" s="163">
        <v>21.5913</v>
      </c>
      <c r="IU25" s="163">
        <v>19.803799999999999</v>
      </c>
      <c r="IV25" s="163">
        <v>-2.6621000000000001</v>
      </c>
      <c r="IW25" s="163">
        <v>87.982299999999995</v>
      </c>
      <c r="IX25" s="163">
        <v>-236.2603</v>
      </c>
      <c r="IY25" s="163">
        <v>-6.8977000000000004</v>
      </c>
      <c r="IZ25" s="163">
        <v>7.9230999999999998</v>
      </c>
      <c r="JA25" s="163">
        <v>-2.8357000000000001</v>
      </c>
      <c r="JB25" s="164"/>
      <c r="JC25" s="163">
        <v>-8</v>
      </c>
      <c r="JD25" s="163">
        <v>-1.355</v>
      </c>
      <c r="JE25" s="163">
        <v>-1.3660000000000001</v>
      </c>
      <c r="JF25" s="163">
        <v>3.68</v>
      </c>
      <c r="JG25" s="163">
        <v>-1.04</v>
      </c>
      <c r="JH25" s="163">
        <v>-3.7578</v>
      </c>
      <c r="JI25" s="163">
        <v>-4.5701000000000001</v>
      </c>
      <c r="JJ25" s="163">
        <v>1.9638</v>
      </c>
      <c r="JK25" s="163">
        <v>-6.7369000000000003</v>
      </c>
      <c r="JL25" s="163">
        <v>5.3</v>
      </c>
      <c r="JM25" s="163">
        <v>3.004</v>
      </c>
      <c r="JN25" s="163">
        <v>1.91</v>
      </c>
      <c r="JO25" s="164"/>
      <c r="JP25" s="164"/>
      <c r="JQ25" s="163">
        <v>3.9287000000000001</v>
      </c>
      <c r="JR25" s="163">
        <v>3.8492999999999999</v>
      </c>
      <c r="JS25" s="163">
        <v>3.9094000000000002</v>
      </c>
      <c r="JT25" s="164"/>
      <c r="JU25" s="163">
        <v>15</v>
      </c>
      <c r="JV25" s="163">
        <v>5.2215999999999996</v>
      </c>
      <c r="JW25" s="163">
        <v>0.56999999999999995</v>
      </c>
      <c r="JX25" s="164"/>
      <c r="JY25" s="163">
        <v>-16.967500000000001</v>
      </c>
      <c r="JZ25" s="163">
        <v>-7.6837</v>
      </c>
      <c r="KA25" s="163">
        <v>-14.7288</v>
      </c>
      <c r="KB25" s="163">
        <v>-13.6595</v>
      </c>
      <c r="KC25" s="163">
        <v>3.7235999999999998</v>
      </c>
      <c r="KD25" s="163">
        <v>-11.573499999999999</v>
      </c>
      <c r="KE25" s="163">
        <v>7.0042999999999997</v>
      </c>
      <c r="KF25" s="163">
        <v>-16.2</v>
      </c>
      <c r="KG25" s="163">
        <v>-1.2</v>
      </c>
      <c r="KH25" s="163">
        <v>35.2117</v>
      </c>
      <c r="KI25" s="163">
        <v>-114.52679999999999</v>
      </c>
    </row>
    <row r="26" spans="1:295" ht="18" customHeight="1" x14ac:dyDescent="0.3">
      <c r="A26" s="162" t="s">
        <v>50</v>
      </c>
      <c r="B26" s="162" t="s">
        <v>783</v>
      </c>
      <c r="C26" s="165">
        <v>0</v>
      </c>
      <c r="D26" s="165">
        <v>7.5442999999999998</v>
      </c>
      <c r="E26" s="165">
        <v>-9.6105999999999998</v>
      </c>
      <c r="F26" s="165">
        <v>3.5059999999999998</v>
      </c>
      <c r="G26" s="165">
        <v>11.821099999999999</v>
      </c>
      <c r="H26" s="166"/>
      <c r="I26" s="165">
        <v>11.055400000000001</v>
      </c>
      <c r="J26" s="166"/>
      <c r="K26" s="165">
        <v>24.3569</v>
      </c>
      <c r="L26" s="165">
        <v>3.6198999999999999</v>
      </c>
      <c r="M26" s="165">
        <v>12.1457</v>
      </c>
      <c r="N26" s="165">
        <v>-11.1</v>
      </c>
      <c r="O26" s="165">
        <v>-28.6</v>
      </c>
      <c r="P26" s="165">
        <v>4.4000000000000004</v>
      </c>
      <c r="Q26" s="165">
        <v>4.1399999999999997</v>
      </c>
      <c r="R26" s="165">
        <v>-19.8</v>
      </c>
      <c r="S26" s="165">
        <v>3.9426000000000001</v>
      </c>
      <c r="T26" s="165">
        <v>-1.2970999999999999</v>
      </c>
      <c r="U26" s="165">
        <v>6.2028999999999996</v>
      </c>
      <c r="V26" s="165">
        <v>6.2184999999999997</v>
      </c>
      <c r="W26" s="165">
        <v>10.6454</v>
      </c>
      <c r="X26" s="165">
        <v>5.9612999999999996</v>
      </c>
      <c r="Y26" s="165">
        <v>-1.6267</v>
      </c>
      <c r="Z26" s="165">
        <v>1.4245000000000001</v>
      </c>
      <c r="AA26" s="166"/>
      <c r="AB26" s="165">
        <v>-0.80830000000000002</v>
      </c>
      <c r="AC26" s="165">
        <v>-0.95299999999999996</v>
      </c>
      <c r="AD26" s="165">
        <v>-0.93799999999999994</v>
      </c>
      <c r="AE26" s="165">
        <v>2.129</v>
      </c>
      <c r="AF26" s="165">
        <v>-8.8800000000000008</v>
      </c>
      <c r="AG26" s="165">
        <v>-4.4000000000000004</v>
      </c>
      <c r="AH26" s="166"/>
      <c r="AI26" s="166"/>
      <c r="AJ26" s="165">
        <v>-13.57</v>
      </c>
      <c r="AK26" s="165">
        <v>-13.49</v>
      </c>
      <c r="AL26" s="166"/>
      <c r="AM26" s="165">
        <v>-9.3699999999999992</v>
      </c>
      <c r="AN26" s="165">
        <v>-9.4499999999999993</v>
      </c>
      <c r="AO26" s="165">
        <v>4.9824999999999999</v>
      </c>
      <c r="AP26" s="165">
        <v>3.8549000000000002</v>
      </c>
      <c r="AQ26" s="165">
        <v>20.798100000000002</v>
      </c>
      <c r="AR26" s="165">
        <v>22.225300000000001</v>
      </c>
      <c r="AS26" s="165">
        <v>-21.340199999999999</v>
      </c>
      <c r="AT26" s="165">
        <v>-7.6356999999999999</v>
      </c>
      <c r="AU26" s="165">
        <v>-7.6748000000000003</v>
      </c>
      <c r="AV26" s="165">
        <v>16.632100000000001</v>
      </c>
      <c r="AW26" s="165">
        <v>20.261700000000001</v>
      </c>
      <c r="AX26" s="165">
        <v>-12.726100000000001</v>
      </c>
      <c r="AY26" s="165">
        <v>-14.7355</v>
      </c>
      <c r="AZ26" s="165">
        <v>38.116399999999999</v>
      </c>
      <c r="BA26" s="166"/>
      <c r="BB26" s="165">
        <v>86.206299999999999</v>
      </c>
      <c r="BC26" s="165">
        <v>1.7201</v>
      </c>
      <c r="BD26" s="165">
        <v>-2</v>
      </c>
      <c r="BE26" s="165">
        <v>-2</v>
      </c>
      <c r="BF26" s="165">
        <v>-24.772300000000001</v>
      </c>
      <c r="BG26" s="165">
        <v>-24.227399999999999</v>
      </c>
      <c r="BH26" s="166"/>
      <c r="BI26" s="166"/>
      <c r="BJ26" s="165">
        <v>13.775</v>
      </c>
      <c r="BK26" s="165">
        <v>5.9555999999999996</v>
      </c>
      <c r="BL26" s="165">
        <v>3.99</v>
      </c>
      <c r="BM26" s="165">
        <v>2.8418000000000001</v>
      </c>
      <c r="BN26" s="165">
        <v>-88.0154</v>
      </c>
      <c r="BO26" s="165">
        <v>67.049099999999996</v>
      </c>
      <c r="BP26" s="165">
        <v>66.957599999999999</v>
      </c>
      <c r="BQ26" s="165">
        <v>33.322499999999998</v>
      </c>
      <c r="BR26" s="165">
        <v>-68.006</v>
      </c>
      <c r="BS26" s="166"/>
      <c r="BT26" s="166"/>
      <c r="BU26" s="166"/>
      <c r="BV26" s="165">
        <v>24.38</v>
      </c>
      <c r="BW26" s="165">
        <v>11.01</v>
      </c>
      <c r="BX26" s="165">
        <v>9.02</v>
      </c>
      <c r="BY26" s="165">
        <v>-5.61</v>
      </c>
      <c r="BZ26" s="165">
        <v>7.25</v>
      </c>
      <c r="CA26" s="165">
        <v>-28.528700000000001</v>
      </c>
      <c r="CB26" s="165">
        <v>-28.796600000000002</v>
      </c>
      <c r="CC26" s="165">
        <v>35.563400000000001</v>
      </c>
      <c r="CD26" s="165">
        <v>34.675699999999999</v>
      </c>
      <c r="CE26" s="165">
        <v>-5.2378999999999998</v>
      </c>
      <c r="CF26" s="165">
        <v>16.4941</v>
      </c>
      <c r="CG26" s="165">
        <v>16.9724</v>
      </c>
      <c r="CH26" s="165">
        <v>13.4735</v>
      </c>
      <c r="CI26" s="166"/>
      <c r="CJ26" s="166"/>
      <c r="CK26" s="166"/>
      <c r="CL26" s="165">
        <v>-11.2</v>
      </c>
      <c r="CM26" s="165">
        <v>-11.1</v>
      </c>
      <c r="CN26" s="165">
        <v>-3.35</v>
      </c>
      <c r="CO26" s="165">
        <v>33.527700000000003</v>
      </c>
      <c r="CP26" s="165">
        <v>33.731499999999997</v>
      </c>
      <c r="CQ26" s="165">
        <v>31.628399999999999</v>
      </c>
      <c r="CR26" s="165">
        <v>52.984400000000001</v>
      </c>
      <c r="CS26" s="165">
        <v>54.017400000000002</v>
      </c>
      <c r="CT26" s="165">
        <v>-25.464700000000001</v>
      </c>
      <c r="CU26" s="165">
        <v>-39.580800000000004</v>
      </c>
      <c r="CV26" s="165">
        <v>-23.240400000000001</v>
      </c>
      <c r="CW26" s="165">
        <v>2.4053</v>
      </c>
      <c r="CX26" s="165">
        <v>29.57</v>
      </c>
      <c r="CY26" s="165">
        <v>11.56</v>
      </c>
      <c r="CZ26" s="165">
        <v>21.098600000000001</v>
      </c>
      <c r="DA26" s="165">
        <v>20.706199999999999</v>
      </c>
      <c r="DB26" s="165">
        <v>-10.36</v>
      </c>
      <c r="DC26" s="165">
        <v>-200.96019999999999</v>
      </c>
      <c r="DD26" s="166"/>
      <c r="DE26" s="166"/>
      <c r="DF26" s="165">
        <v>-2.6061999999999999</v>
      </c>
      <c r="DG26" s="165">
        <v>-16.1478</v>
      </c>
      <c r="DH26" s="165">
        <v>-5.4680999999999997</v>
      </c>
      <c r="DI26" s="165">
        <v>-34.299999999999997</v>
      </c>
      <c r="DJ26" s="165">
        <v>-34.700000000000003</v>
      </c>
      <c r="DK26" s="165">
        <v>-2.8075999999999999</v>
      </c>
      <c r="DL26" s="165">
        <v>4.4939999999999998</v>
      </c>
      <c r="DM26" s="165">
        <v>13.5684</v>
      </c>
      <c r="DN26" s="165">
        <v>12.9941</v>
      </c>
      <c r="DO26" s="165">
        <v>4.95</v>
      </c>
      <c r="DP26" s="165">
        <v>-4.13</v>
      </c>
      <c r="DQ26" s="165">
        <v>8.8040000000000003</v>
      </c>
      <c r="DR26" s="165">
        <v>2.6402000000000001</v>
      </c>
      <c r="DS26" s="165">
        <v>-7.29</v>
      </c>
      <c r="DT26" s="165">
        <v>-7.44</v>
      </c>
      <c r="DU26" s="165">
        <v>22.5</v>
      </c>
      <c r="DV26" s="165">
        <v>22.66</v>
      </c>
      <c r="DW26" s="165">
        <v>2.6909000000000001</v>
      </c>
      <c r="DX26" s="165">
        <v>1.4181999999999999</v>
      </c>
      <c r="DY26" s="166"/>
      <c r="DZ26" s="165">
        <v>-38.081800000000001</v>
      </c>
      <c r="EA26" s="165">
        <v>31.061499999999999</v>
      </c>
      <c r="EB26" s="165">
        <v>7.8506</v>
      </c>
      <c r="EC26" s="165">
        <v>-0.8145</v>
      </c>
      <c r="ED26" s="165">
        <v>-1.2991999999999999</v>
      </c>
      <c r="EE26" s="165">
        <v>-9.1334</v>
      </c>
      <c r="EF26" s="165">
        <v>-9.7294999999999998</v>
      </c>
      <c r="EG26" s="165">
        <v>-4.7130000000000001</v>
      </c>
      <c r="EH26" s="165">
        <v>-102.3182</v>
      </c>
      <c r="EI26" s="165">
        <v>-58.086399999999998</v>
      </c>
      <c r="EJ26" s="166"/>
      <c r="EK26" s="165">
        <v>-14.470700000000001</v>
      </c>
      <c r="EL26" s="165">
        <v>-13.2995</v>
      </c>
      <c r="EM26" s="165">
        <v>0</v>
      </c>
      <c r="EN26" s="165">
        <v>-10.204700000000001</v>
      </c>
      <c r="EO26" s="165">
        <v>-9.7912999999999997</v>
      </c>
      <c r="EP26" s="165">
        <v>23.056000000000001</v>
      </c>
      <c r="EQ26" s="165">
        <v>-22.0869</v>
      </c>
      <c r="ER26" s="166"/>
      <c r="ES26" s="165">
        <v>-5.5282999999999998</v>
      </c>
      <c r="ET26" s="165">
        <v>0</v>
      </c>
      <c r="EU26" s="165">
        <v>-6.37</v>
      </c>
      <c r="EV26" s="165">
        <v>-1.8</v>
      </c>
      <c r="EW26" s="165">
        <v>5.8926999999999996</v>
      </c>
      <c r="EX26" s="165">
        <v>-21.795100000000001</v>
      </c>
      <c r="EY26" s="165">
        <v>-12.371499999999999</v>
      </c>
      <c r="EZ26" s="165">
        <v>-12.3672</v>
      </c>
      <c r="FA26" s="165">
        <v>9.1448</v>
      </c>
      <c r="FB26" s="165">
        <v>-5.8894000000000002</v>
      </c>
      <c r="FC26" s="165">
        <v>-6.4476000000000004</v>
      </c>
      <c r="FD26" s="165">
        <v>6.0087999999999999</v>
      </c>
      <c r="FE26" s="166"/>
      <c r="FF26" s="165">
        <v>5.6767000000000003</v>
      </c>
      <c r="FG26" s="165">
        <v>0</v>
      </c>
      <c r="FH26" s="165">
        <v>3.3260000000000001</v>
      </c>
      <c r="FI26" s="165">
        <v>0</v>
      </c>
      <c r="FJ26" s="165">
        <v>16.578199999999999</v>
      </c>
      <c r="FK26" s="165">
        <v>15.908300000000001</v>
      </c>
      <c r="FL26" s="165">
        <v>-43.538600000000002</v>
      </c>
      <c r="FM26" s="165">
        <v>19.855</v>
      </c>
      <c r="FN26" s="165">
        <v>19.7316</v>
      </c>
      <c r="FO26" s="165">
        <v>-21.485800000000001</v>
      </c>
      <c r="FP26" s="165">
        <v>0</v>
      </c>
      <c r="FQ26" s="165">
        <v>30.831800000000001</v>
      </c>
      <c r="FR26" s="165">
        <v>-21.71</v>
      </c>
      <c r="FS26" s="165">
        <v>-0.60560000000000003</v>
      </c>
      <c r="FT26" s="165">
        <v>0.21809999999999999</v>
      </c>
      <c r="FU26" s="165">
        <v>0.67</v>
      </c>
      <c r="FV26" s="165">
        <v>0.72</v>
      </c>
      <c r="FW26" s="165">
        <v>-29.949100000000001</v>
      </c>
      <c r="FX26" s="166"/>
      <c r="FY26" s="165">
        <v>3.4929999999999999</v>
      </c>
      <c r="FZ26" s="165">
        <v>1.0209999999999999</v>
      </c>
      <c r="GA26" s="166"/>
      <c r="GB26" s="165">
        <v>12.66</v>
      </c>
      <c r="GC26" s="165">
        <v>-3.3664999999999998</v>
      </c>
      <c r="GD26" s="165">
        <v>5.8528000000000002</v>
      </c>
      <c r="GE26" s="165">
        <v>-2.36</v>
      </c>
      <c r="GF26" s="165">
        <v>20.469000000000001</v>
      </c>
      <c r="GG26" s="166"/>
      <c r="GH26" s="165">
        <v>26.7653</v>
      </c>
      <c r="GI26" s="165">
        <v>-8.5526</v>
      </c>
      <c r="GJ26" s="165">
        <v>-9.3364999999999991</v>
      </c>
      <c r="GK26" s="165">
        <v>5.7781000000000002</v>
      </c>
      <c r="GL26" s="166"/>
      <c r="GM26" s="166"/>
      <c r="GN26" s="165">
        <v>-11.829000000000001</v>
      </c>
      <c r="GO26" s="165">
        <v>-16.4071</v>
      </c>
      <c r="GP26" s="165">
        <v>1.3533999999999999</v>
      </c>
      <c r="GQ26" s="165">
        <v>-23.129799999999999</v>
      </c>
      <c r="GR26" s="165">
        <v>5.9847000000000001</v>
      </c>
      <c r="GS26" s="165">
        <v>6.7789000000000001</v>
      </c>
      <c r="GT26" s="165">
        <v>143.06440000000001</v>
      </c>
      <c r="GU26" s="165">
        <v>-6.4576000000000002</v>
      </c>
      <c r="GV26" s="165">
        <v>-6.5133000000000001</v>
      </c>
      <c r="GW26" s="165">
        <v>-12.001899999999999</v>
      </c>
      <c r="GX26" s="165">
        <v>1.9059999999999999</v>
      </c>
      <c r="GY26" s="165">
        <v>7.6558999999999999</v>
      </c>
      <c r="GZ26" s="165">
        <v>7.7531999999999996</v>
      </c>
      <c r="HA26" s="165">
        <v>1</v>
      </c>
      <c r="HB26" s="165">
        <v>-19.762599999999999</v>
      </c>
      <c r="HC26" s="165">
        <v>-18.011600000000001</v>
      </c>
      <c r="HD26" s="165">
        <v>4.1900000000000004</v>
      </c>
      <c r="HE26" s="165">
        <v>-11.531599999999999</v>
      </c>
      <c r="HF26" s="165">
        <v>11.481</v>
      </c>
      <c r="HG26" s="165">
        <v>16.578399999999998</v>
      </c>
      <c r="HH26" s="165">
        <v>81.400199999999998</v>
      </c>
      <c r="HI26" s="165">
        <v>18.8459</v>
      </c>
      <c r="HJ26" s="165">
        <v>19.7864</v>
      </c>
      <c r="HK26" s="165">
        <v>-10.240600000000001</v>
      </c>
      <c r="HL26" s="165">
        <v>-11.4306</v>
      </c>
      <c r="HM26" s="165">
        <v>-10.2386</v>
      </c>
      <c r="HN26" s="165">
        <v>-11.5366</v>
      </c>
      <c r="HO26" s="166"/>
      <c r="HP26" s="166"/>
      <c r="HQ26" s="165">
        <v>-11.226800000000001</v>
      </c>
      <c r="HR26" s="165">
        <v>-10.2765</v>
      </c>
      <c r="HS26" s="165">
        <v>-27.695699999999999</v>
      </c>
      <c r="HT26" s="165">
        <v>-27.054300000000001</v>
      </c>
      <c r="HU26" s="165">
        <v>57.84</v>
      </c>
      <c r="HV26" s="166"/>
      <c r="HW26" s="165">
        <v>-24.2</v>
      </c>
      <c r="HX26" s="165">
        <v>-24.6</v>
      </c>
      <c r="HY26" s="165">
        <v>0.77359999999999995</v>
      </c>
      <c r="HZ26" s="165">
        <v>7.6</v>
      </c>
      <c r="IA26" s="165">
        <v>64.978999999999999</v>
      </c>
      <c r="IB26" s="165">
        <v>19.963999999999999</v>
      </c>
      <c r="IC26" s="165">
        <v>19.203099999999999</v>
      </c>
      <c r="ID26" s="165">
        <v>-11</v>
      </c>
      <c r="IE26" s="165">
        <v>-28.6</v>
      </c>
      <c r="IF26" s="165">
        <v>-6.3</v>
      </c>
      <c r="IG26" s="165">
        <v>-6.8</v>
      </c>
      <c r="IH26" s="165">
        <v>-17.514199999999999</v>
      </c>
      <c r="II26" s="165">
        <v>-17.5062</v>
      </c>
      <c r="IJ26" s="165">
        <v>-170.5129</v>
      </c>
      <c r="IK26" s="165">
        <v>3.8723999999999998</v>
      </c>
      <c r="IL26" s="165">
        <v>-222.715</v>
      </c>
      <c r="IM26" s="165">
        <v>-18.847999999999999</v>
      </c>
      <c r="IN26" s="165">
        <v>-38.297600000000003</v>
      </c>
      <c r="IO26" s="165">
        <v>63.037999999999997</v>
      </c>
      <c r="IP26" s="165">
        <v>107.48609999999999</v>
      </c>
      <c r="IQ26" s="165">
        <v>111.6688</v>
      </c>
      <c r="IR26" s="165">
        <v>120.3302</v>
      </c>
      <c r="IS26" s="165">
        <v>-13.380599999999999</v>
      </c>
      <c r="IT26" s="165">
        <v>20.914400000000001</v>
      </c>
      <c r="IU26" s="165">
        <v>16.3217</v>
      </c>
      <c r="IV26" s="165">
        <v>2.5689000000000002</v>
      </c>
      <c r="IW26" s="165">
        <v>91.6541</v>
      </c>
      <c r="IX26" s="165">
        <v>-235.35900000000001</v>
      </c>
      <c r="IY26" s="165">
        <v>-5.9927000000000001</v>
      </c>
      <c r="IZ26" s="165">
        <v>5.9385000000000003</v>
      </c>
      <c r="JA26" s="165">
        <v>-2.9748999999999999</v>
      </c>
      <c r="JB26" s="166"/>
      <c r="JC26" s="165">
        <v>-5.04</v>
      </c>
      <c r="JD26" s="165">
        <v>-1.514</v>
      </c>
      <c r="JE26" s="165">
        <v>-1.5249999999999999</v>
      </c>
      <c r="JF26" s="165">
        <v>0.72</v>
      </c>
      <c r="JG26" s="165">
        <v>0.88</v>
      </c>
      <c r="JH26" s="165">
        <v>-2.4540999999999999</v>
      </c>
      <c r="JI26" s="165">
        <v>-7.1763000000000003</v>
      </c>
      <c r="JJ26" s="165">
        <v>1.4968999999999999</v>
      </c>
      <c r="JK26" s="165">
        <v>-3.6606000000000001</v>
      </c>
      <c r="JL26" s="165">
        <v>5.5</v>
      </c>
      <c r="JM26" s="165">
        <v>0.248</v>
      </c>
      <c r="JN26" s="165">
        <v>0.98599999999999999</v>
      </c>
      <c r="JO26" s="166"/>
      <c r="JP26" s="166"/>
      <c r="JQ26" s="165">
        <v>3.3184999999999998</v>
      </c>
      <c r="JR26" s="165">
        <v>4.5217999999999998</v>
      </c>
      <c r="JS26" s="165">
        <v>4.3517000000000001</v>
      </c>
      <c r="JT26" s="166"/>
      <c r="JU26" s="165">
        <v>12.5</v>
      </c>
      <c r="JV26" s="165">
        <v>3.9998999999999998</v>
      </c>
      <c r="JW26" s="165">
        <v>0.59</v>
      </c>
      <c r="JX26" s="166"/>
      <c r="JY26" s="165">
        <v>-16.660900000000002</v>
      </c>
      <c r="JZ26" s="165">
        <v>-7.1821999999999999</v>
      </c>
      <c r="KA26" s="165">
        <v>-14.2735</v>
      </c>
      <c r="KB26" s="165">
        <v>-13.4046</v>
      </c>
      <c r="KC26" s="165">
        <v>3.7742</v>
      </c>
      <c r="KD26" s="165">
        <v>-10.9422</v>
      </c>
      <c r="KE26" s="165">
        <v>6.5774999999999997</v>
      </c>
      <c r="KF26" s="165">
        <v>-13.9</v>
      </c>
      <c r="KG26" s="165">
        <v>-3.4</v>
      </c>
      <c r="KH26" s="165">
        <v>30.4801</v>
      </c>
      <c r="KI26" s="165">
        <v>-106.8837</v>
      </c>
    </row>
    <row r="27" spans="1:295" ht="18" customHeight="1" x14ac:dyDescent="0.3">
      <c r="A27" s="162" t="s">
        <v>50</v>
      </c>
      <c r="B27" s="162" t="s">
        <v>784</v>
      </c>
      <c r="C27" s="165">
        <v>0</v>
      </c>
      <c r="D27" s="165">
        <v>7.6692999999999998</v>
      </c>
      <c r="E27" s="165">
        <v>-9.7647999999999993</v>
      </c>
      <c r="F27" s="165">
        <v>3.3361999999999998</v>
      </c>
      <c r="G27" s="165">
        <v>12.364000000000001</v>
      </c>
      <c r="H27" s="166"/>
      <c r="I27" s="165">
        <v>11.342000000000001</v>
      </c>
      <c r="J27" s="166"/>
      <c r="K27" s="165">
        <v>24.9377</v>
      </c>
      <c r="L27" s="165">
        <v>3.9759000000000002</v>
      </c>
      <c r="M27" s="165">
        <v>12.614599999999999</v>
      </c>
      <c r="N27" s="165">
        <v>-11.1</v>
      </c>
      <c r="O27" s="165">
        <v>-33</v>
      </c>
      <c r="P27" s="165">
        <v>11</v>
      </c>
      <c r="Q27" s="165">
        <v>5.7960000000000003</v>
      </c>
      <c r="R27" s="165">
        <v>-24.2</v>
      </c>
      <c r="S27" s="165">
        <v>3.0638999999999998</v>
      </c>
      <c r="T27" s="165">
        <v>-0.95950000000000002</v>
      </c>
      <c r="U27" s="165">
        <v>6.2384000000000004</v>
      </c>
      <c r="V27" s="165">
        <v>6.2436999999999996</v>
      </c>
      <c r="W27" s="165">
        <v>10.8094</v>
      </c>
      <c r="X27" s="165">
        <v>5.6821000000000002</v>
      </c>
      <c r="Y27" s="165">
        <v>-1.6144000000000001</v>
      </c>
      <c r="Z27" s="165">
        <v>1.3220000000000001</v>
      </c>
      <c r="AA27" s="166"/>
      <c r="AB27" s="165">
        <v>-1.0556000000000001</v>
      </c>
      <c r="AC27" s="165">
        <v>-1.113</v>
      </c>
      <c r="AD27" s="165">
        <v>-1.0980000000000001</v>
      </c>
      <c r="AE27" s="165">
        <v>2.36</v>
      </c>
      <c r="AF27" s="165">
        <v>-8.8800000000000008</v>
      </c>
      <c r="AG27" s="165">
        <v>2.2000000000000002</v>
      </c>
      <c r="AH27" s="166"/>
      <c r="AI27" s="166"/>
      <c r="AJ27" s="165">
        <v>-13.87</v>
      </c>
      <c r="AK27" s="165">
        <v>-13.92</v>
      </c>
      <c r="AL27" s="166"/>
      <c r="AM27" s="165">
        <v>-10.56</v>
      </c>
      <c r="AN27" s="165">
        <v>-10.58</v>
      </c>
      <c r="AO27" s="165">
        <v>5.8639000000000001</v>
      </c>
      <c r="AP27" s="165">
        <v>3.4933000000000001</v>
      </c>
      <c r="AQ27" s="165">
        <v>23.746700000000001</v>
      </c>
      <c r="AR27" s="165">
        <v>25.528099999999998</v>
      </c>
      <c r="AS27" s="165">
        <v>-18.6341</v>
      </c>
      <c r="AT27" s="165">
        <v>-7.9036</v>
      </c>
      <c r="AU27" s="165">
        <v>-7.5067000000000004</v>
      </c>
      <c r="AV27" s="165">
        <v>1.5881000000000001</v>
      </c>
      <c r="AW27" s="165">
        <v>1.6242000000000001</v>
      </c>
      <c r="AX27" s="165">
        <v>-10.582800000000001</v>
      </c>
      <c r="AY27" s="165">
        <v>-7.9036</v>
      </c>
      <c r="AZ27" s="165">
        <v>27.259899999999998</v>
      </c>
      <c r="BA27" s="166"/>
      <c r="BB27" s="165">
        <v>89.229399999999998</v>
      </c>
      <c r="BC27" s="165">
        <v>1.8685</v>
      </c>
      <c r="BD27" s="165">
        <v>-2.1</v>
      </c>
      <c r="BE27" s="165">
        <v>-2.1</v>
      </c>
      <c r="BF27" s="165">
        <v>-26.342400000000001</v>
      </c>
      <c r="BG27" s="165">
        <v>-26.3919</v>
      </c>
      <c r="BH27" s="166"/>
      <c r="BI27" s="166"/>
      <c r="BJ27" s="165">
        <v>14.428100000000001</v>
      </c>
      <c r="BK27" s="165">
        <v>7.89</v>
      </c>
      <c r="BL27" s="165">
        <v>5.5382999999999996</v>
      </c>
      <c r="BM27" s="165">
        <v>3.5909</v>
      </c>
      <c r="BN27" s="165">
        <v>-104.1902</v>
      </c>
      <c r="BO27" s="165">
        <v>70.284099999999995</v>
      </c>
      <c r="BP27" s="165">
        <v>70.009399999999999</v>
      </c>
      <c r="BQ27" s="165">
        <v>29.254799999999999</v>
      </c>
      <c r="BR27" s="165">
        <v>-74.259399999999999</v>
      </c>
      <c r="BS27" s="166"/>
      <c r="BT27" s="166"/>
      <c r="BU27" s="166"/>
      <c r="BV27" s="165">
        <v>29.439699999999998</v>
      </c>
      <c r="BW27" s="165">
        <v>12.75</v>
      </c>
      <c r="BX27" s="165">
        <v>0.98</v>
      </c>
      <c r="BY27" s="165">
        <v>0.43</v>
      </c>
      <c r="BZ27" s="165">
        <v>0.16</v>
      </c>
      <c r="CA27" s="165">
        <v>-25.983499999999999</v>
      </c>
      <c r="CB27" s="165">
        <v>-26.921199999999999</v>
      </c>
      <c r="CC27" s="165">
        <v>40.351300000000002</v>
      </c>
      <c r="CD27" s="165">
        <v>38.980800000000002</v>
      </c>
      <c r="CE27" s="165">
        <v>0.80020000000000002</v>
      </c>
      <c r="CF27" s="165">
        <v>15.404400000000001</v>
      </c>
      <c r="CG27" s="165">
        <v>15.0131</v>
      </c>
      <c r="CH27" s="165">
        <v>14.2872</v>
      </c>
      <c r="CI27" s="166"/>
      <c r="CJ27" s="166"/>
      <c r="CK27" s="166"/>
      <c r="CL27" s="165">
        <v>-9</v>
      </c>
      <c r="CM27" s="165">
        <v>-9.1</v>
      </c>
      <c r="CN27" s="165">
        <v>-3.53</v>
      </c>
      <c r="CO27" s="165">
        <v>35.862099999999998</v>
      </c>
      <c r="CP27" s="165">
        <v>35.525300000000001</v>
      </c>
      <c r="CQ27" s="165">
        <v>33.886000000000003</v>
      </c>
      <c r="CR27" s="165">
        <v>52.9664</v>
      </c>
      <c r="CS27" s="165">
        <v>53.328400000000002</v>
      </c>
      <c r="CT27" s="165">
        <v>-29.353100000000001</v>
      </c>
      <c r="CU27" s="165">
        <v>-39.701900000000002</v>
      </c>
      <c r="CV27" s="165">
        <v>-24.422499999999999</v>
      </c>
      <c r="CW27" s="165">
        <v>2.7783000000000002</v>
      </c>
      <c r="CX27" s="165">
        <v>27.34</v>
      </c>
      <c r="CY27" s="165">
        <v>10.9</v>
      </c>
      <c r="CZ27" s="165">
        <v>22.036100000000001</v>
      </c>
      <c r="DA27" s="165">
        <v>21.585100000000001</v>
      </c>
      <c r="DB27" s="165">
        <v>-10.86</v>
      </c>
      <c r="DC27" s="165">
        <v>-213.52199999999999</v>
      </c>
      <c r="DD27" s="166"/>
      <c r="DE27" s="166"/>
      <c r="DF27" s="165">
        <v>-3.5299999999999998E-2</v>
      </c>
      <c r="DG27" s="165">
        <v>-15.8245</v>
      </c>
      <c r="DH27" s="165">
        <v>-5.6989000000000001</v>
      </c>
      <c r="DI27" s="165">
        <v>-34.200000000000003</v>
      </c>
      <c r="DJ27" s="165">
        <v>-34.700000000000003</v>
      </c>
      <c r="DK27" s="165">
        <v>-1.5673999999999999</v>
      </c>
      <c r="DL27" s="165">
        <v>5.6161000000000003</v>
      </c>
      <c r="DM27" s="165">
        <v>12.7798</v>
      </c>
      <c r="DN27" s="165">
        <v>14.292899999999999</v>
      </c>
      <c r="DO27" s="165">
        <v>5.86</v>
      </c>
      <c r="DP27" s="165">
        <v>-3.48</v>
      </c>
      <c r="DQ27" s="165">
        <v>10.106</v>
      </c>
      <c r="DR27" s="165">
        <v>1.0001</v>
      </c>
      <c r="DS27" s="165">
        <v>-8.3699999999999992</v>
      </c>
      <c r="DT27" s="165">
        <v>-8.56</v>
      </c>
      <c r="DU27" s="165">
        <v>24.47</v>
      </c>
      <c r="DV27" s="165">
        <v>24.53</v>
      </c>
      <c r="DW27" s="165">
        <v>0.2</v>
      </c>
      <c r="DX27" s="165">
        <v>7.2700000000000001E-2</v>
      </c>
      <c r="DY27" s="166"/>
      <c r="DZ27" s="165">
        <v>-37.781799999999997</v>
      </c>
      <c r="EA27" s="165">
        <v>34.709600000000002</v>
      </c>
      <c r="EB27" s="165">
        <v>10.9817</v>
      </c>
      <c r="EC27" s="165">
        <v>1.0062</v>
      </c>
      <c r="ED27" s="165">
        <v>0.58540000000000003</v>
      </c>
      <c r="EE27" s="165">
        <v>-9.4427000000000003</v>
      </c>
      <c r="EF27" s="165">
        <v>-5.6342999999999996</v>
      </c>
      <c r="EG27" s="165">
        <v>-4.843</v>
      </c>
      <c r="EH27" s="165">
        <v>-98.877300000000005</v>
      </c>
      <c r="EI27" s="165">
        <v>-57.873800000000003</v>
      </c>
      <c r="EJ27" s="166"/>
      <c r="EK27" s="165">
        <v>-14.1747</v>
      </c>
      <c r="EL27" s="165">
        <v>-14.081</v>
      </c>
      <c r="EM27" s="165">
        <v>0</v>
      </c>
      <c r="EN27" s="165">
        <v>-8.7989999999999995</v>
      </c>
      <c r="EO27" s="165">
        <v>-9.0115999999999996</v>
      </c>
      <c r="EP27" s="165">
        <v>16.911999999999999</v>
      </c>
      <c r="EQ27" s="165">
        <v>-24.2912</v>
      </c>
      <c r="ER27" s="166"/>
      <c r="ES27" s="165">
        <v>-7.8304</v>
      </c>
      <c r="ET27" s="165">
        <v>-11.19</v>
      </c>
      <c r="EU27" s="165">
        <v>-7.67</v>
      </c>
      <c r="EV27" s="165">
        <v>1.6</v>
      </c>
      <c r="EW27" s="165">
        <v>6.0039999999999996</v>
      </c>
      <c r="EX27" s="165">
        <v>-19.200500000000002</v>
      </c>
      <c r="EY27" s="165">
        <v>-11.1448</v>
      </c>
      <c r="EZ27" s="165">
        <v>-11.147</v>
      </c>
      <c r="FA27" s="165">
        <v>8.9901999999999997</v>
      </c>
      <c r="FB27" s="165">
        <v>-8.1316000000000006</v>
      </c>
      <c r="FC27" s="165">
        <v>0</v>
      </c>
      <c r="FD27" s="165">
        <v>5.0705999999999998</v>
      </c>
      <c r="FE27" s="166"/>
      <c r="FF27" s="165">
        <v>4.8045</v>
      </c>
      <c r="FG27" s="165">
        <v>3.1011000000000002</v>
      </c>
      <c r="FH27" s="165">
        <v>4.0015999999999998</v>
      </c>
      <c r="FI27" s="165">
        <v>0</v>
      </c>
      <c r="FJ27" s="165">
        <v>13.3965</v>
      </c>
      <c r="FK27" s="165">
        <v>13.564</v>
      </c>
      <c r="FL27" s="165">
        <v>-43.873600000000003</v>
      </c>
      <c r="FM27" s="165">
        <v>19.491299999999999</v>
      </c>
      <c r="FN27" s="165">
        <v>19.613800000000001</v>
      </c>
      <c r="FO27" s="165">
        <v>-22.711500000000001</v>
      </c>
      <c r="FP27" s="165">
        <v>-9.1835000000000004</v>
      </c>
      <c r="FQ27" s="165">
        <v>31.7986</v>
      </c>
      <c r="FR27" s="165">
        <v>-21.03</v>
      </c>
      <c r="FS27" s="165">
        <v>-9.2899999999999996E-2</v>
      </c>
      <c r="FT27" s="165">
        <v>0.19159999999999999</v>
      </c>
      <c r="FU27" s="165">
        <v>-0.32</v>
      </c>
      <c r="FV27" s="165">
        <v>0.81</v>
      </c>
      <c r="FW27" s="165">
        <v>-32.371299999999998</v>
      </c>
      <c r="FX27" s="165">
        <v>2.9853999999999998</v>
      </c>
      <c r="FY27" s="165">
        <v>3.5760000000000001</v>
      </c>
      <c r="FZ27" s="165">
        <v>1.05</v>
      </c>
      <c r="GA27" s="166"/>
      <c r="GB27" s="165">
        <v>13.35</v>
      </c>
      <c r="GC27" s="165">
        <v>-3.0655999999999999</v>
      </c>
      <c r="GD27" s="165">
        <v>7.1833</v>
      </c>
      <c r="GE27" s="165">
        <v>-2.0299999999999998</v>
      </c>
      <c r="GF27" s="165">
        <v>22.0943</v>
      </c>
      <c r="GG27" s="166"/>
      <c r="GH27" s="165">
        <v>27.050899999999999</v>
      </c>
      <c r="GI27" s="165">
        <v>-8.9239999999999995</v>
      </c>
      <c r="GJ27" s="165">
        <v>-9.6701999999999995</v>
      </c>
      <c r="GK27" s="165">
        <v>6.1387999999999998</v>
      </c>
      <c r="GL27" s="166"/>
      <c r="GM27" s="166"/>
      <c r="GN27" s="165">
        <v>-11.164899999999999</v>
      </c>
      <c r="GO27" s="165">
        <v>-19.057700000000001</v>
      </c>
      <c r="GP27" s="165">
        <v>2.149</v>
      </c>
      <c r="GQ27" s="165">
        <v>-22.556100000000001</v>
      </c>
      <c r="GR27" s="165">
        <v>6.1444999999999999</v>
      </c>
      <c r="GS27" s="165">
        <v>5.8975</v>
      </c>
      <c r="GT27" s="165">
        <v>145.72399999999999</v>
      </c>
      <c r="GU27" s="165">
        <v>-5.4196</v>
      </c>
      <c r="GV27" s="165">
        <v>-6.6336000000000004</v>
      </c>
      <c r="GW27" s="165">
        <v>-13.3056</v>
      </c>
      <c r="GX27" s="166"/>
      <c r="GY27" s="165">
        <v>8.1393000000000004</v>
      </c>
      <c r="GZ27" s="165">
        <v>8.2604000000000006</v>
      </c>
      <c r="HA27" s="165">
        <v>1.2266999999999999</v>
      </c>
      <c r="HB27" s="165">
        <v>-20.064800000000002</v>
      </c>
      <c r="HC27" s="165">
        <v>-19.187000000000001</v>
      </c>
      <c r="HD27" s="165">
        <v>2.93</v>
      </c>
      <c r="HE27" s="165">
        <v>-9.2255000000000003</v>
      </c>
      <c r="HF27" s="165">
        <v>22.548400000000001</v>
      </c>
      <c r="HG27" s="165">
        <v>17.6951</v>
      </c>
      <c r="HH27" s="165">
        <v>72.838099999999997</v>
      </c>
      <c r="HI27" s="165">
        <v>20.027200000000001</v>
      </c>
      <c r="HJ27" s="165">
        <v>20.189699999999998</v>
      </c>
      <c r="HK27" s="165">
        <v>-11.6538</v>
      </c>
      <c r="HL27" s="165">
        <v>-11.8057</v>
      </c>
      <c r="HM27" s="165">
        <v>-10.0082</v>
      </c>
      <c r="HN27" s="165">
        <v>-11.5349</v>
      </c>
      <c r="HO27" s="166"/>
      <c r="HP27" s="165">
        <v>20.601900000000001</v>
      </c>
      <c r="HQ27" s="165">
        <v>-10.347899999999999</v>
      </c>
      <c r="HR27" s="165">
        <v>-9.859</v>
      </c>
      <c r="HS27" s="165">
        <v>-29.583400000000001</v>
      </c>
      <c r="HT27" s="165">
        <v>-29.7043</v>
      </c>
      <c r="HU27" s="165">
        <v>46</v>
      </c>
      <c r="HV27" s="166"/>
      <c r="HW27" s="165">
        <v>-25.2</v>
      </c>
      <c r="HX27" s="165">
        <v>-25</v>
      </c>
      <c r="HY27" s="165">
        <v>1.0739000000000001</v>
      </c>
      <c r="HZ27" s="165">
        <v>9.0399999999999991</v>
      </c>
      <c r="IA27" s="165">
        <v>62.052300000000002</v>
      </c>
      <c r="IB27" s="165">
        <v>20.042899999999999</v>
      </c>
      <c r="IC27" s="165">
        <v>19.914200000000001</v>
      </c>
      <c r="ID27" s="165">
        <v>-10.6</v>
      </c>
      <c r="IE27" s="165">
        <v>-28.6</v>
      </c>
      <c r="IF27" s="165">
        <v>-6.7</v>
      </c>
      <c r="IG27" s="165">
        <v>-7.2</v>
      </c>
      <c r="IH27" s="166"/>
      <c r="II27" s="165">
        <v>-17.676400000000001</v>
      </c>
      <c r="IJ27" s="165">
        <v>-160.0598</v>
      </c>
      <c r="IK27" s="165">
        <v>4.2266000000000004</v>
      </c>
      <c r="IL27" s="165">
        <v>-225.10220000000001</v>
      </c>
      <c r="IM27" s="165">
        <v>-24.888200000000001</v>
      </c>
      <c r="IN27" s="165">
        <v>-39.256</v>
      </c>
      <c r="IO27" s="165">
        <v>66.891199999999998</v>
      </c>
      <c r="IP27" s="165">
        <v>99.140299999999996</v>
      </c>
      <c r="IQ27" s="165">
        <v>96.496899999999997</v>
      </c>
      <c r="IR27" s="165">
        <v>124.6031</v>
      </c>
      <c r="IS27" s="165">
        <v>-8.8886000000000003</v>
      </c>
      <c r="IT27" s="165">
        <v>29.1432</v>
      </c>
      <c r="IU27" s="165">
        <v>26.258700000000001</v>
      </c>
      <c r="IV27" s="165">
        <v>10.622299999999999</v>
      </c>
      <c r="IW27" s="165">
        <v>96.367800000000003</v>
      </c>
      <c r="IX27" s="165">
        <v>-241.55709999999999</v>
      </c>
      <c r="IY27" s="165">
        <v>-6.5454999999999997</v>
      </c>
      <c r="IZ27" s="165">
        <v>6.6726999999999999</v>
      </c>
      <c r="JA27" s="165">
        <v>-3.2801</v>
      </c>
      <c r="JB27" s="166"/>
      <c r="JC27" s="165">
        <v>-5.12</v>
      </c>
      <c r="JD27" s="165">
        <v>-1.395</v>
      </c>
      <c r="JE27" s="165">
        <v>-1.4</v>
      </c>
      <c r="JF27" s="165">
        <v>1.04</v>
      </c>
      <c r="JG27" s="165">
        <v>0.4</v>
      </c>
      <c r="JH27" s="165">
        <v>-2.2252999999999998</v>
      </c>
      <c r="JI27" s="165">
        <v>-6.4439000000000002</v>
      </c>
      <c r="JJ27" s="165">
        <v>1.2039</v>
      </c>
      <c r="JK27" s="165">
        <v>-4.2161</v>
      </c>
      <c r="JL27" s="165">
        <v>5</v>
      </c>
      <c r="JM27" s="165">
        <v>1.143</v>
      </c>
      <c r="JN27" s="165">
        <v>1.286</v>
      </c>
      <c r="JO27" s="165">
        <v>2.3866999999999998</v>
      </c>
      <c r="JP27" s="165">
        <v>2.4790000000000001</v>
      </c>
      <c r="JQ27" s="165">
        <v>3.911</v>
      </c>
      <c r="JR27" s="165">
        <v>3.6802999999999999</v>
      </c>
      <c r="JS27" s="165">
        <v>2.8163999999999998</v>
      </c>
      <c r="JT27" s="166"/>
      <c r="JU27" s="165">
        <v>12.7</v>
      </c>
      <c r="JV27" s="165">
        <v>4.2584</v>
      </c>
      <c r="JW27" s="165">
        <v>0.6</v>
      </c>
      <c r="JX27" s="166"/>
      <c r="JY27" s="165">
        <v>-16.9938</v>
      </c>
      <c r="JZ27" s="165">
        <v>-7.3121999999999998</v>
      </c>
      <c r="KA27" s="165">
        <v>-14.350899999999999</v>
      </c>
      <c r="KB27" s="165">
        <v>-14.176500000000001</v>
      </c>
      <c r="KC27" s="165">
        <v>2.9567999999999999</v>
      </c>
      <c r="KD27" s="165">
        <v>-10.508900000000001</v>
      </c>
      <c r="KE27" s="165">
        <v>6.8593999999999999</v>
      </c>
      <c r="KF27" s="165">
        <v>-14.5</v>
      </c>
      <c r="KG27" s="165">
        <v>-2.5</v>
      </c>
      <c r="KH27" s="165">
        <v>36.976999999999997</v>
      </c>
      <c r="KI27" s="165">
        <v>-108.2255</v>
      </c>
    </row>
    <row r="28" spans="1:295" ht="18" customHeight="1" x14ac:dyDescent="0.3">
      <c r="A28" s="162" t="s">
        <v>50</v>
      </c>
      <c r="B28" s="162" t="s">
        <v>785</v>
      </c>
      <c r="C28" s="165">
        <v>0</v>
      </c>
      <c r="D28" s="165">
        <v>7.7256999999999998</v>
      </c>
      <c r="E28" s="165">
        <v>-9.6728000000000005</v>
      </c>
      <c r="F28" s="165">
        <v>3.5962000000000001</v>
      </c>
      <c r="G28" s="165">
        <v>12.8485</v>
      </c>
      <c r="H28" s="166"/>
      <c r="I28" s="165">
        <v>12.0695</v>
      </c>
      <c r="J28" s="166"/>
      <c r="K28" s="165">
        <v>21.696200000000001</v>
      </c>
      <c r="L28" s="165">
        <v>9.4086999999999996</v>
      </c>
      <c r="M28" s="165">
        <v>12.5076</v>
      </c>
      <c r="N28" s="165">
        <v>-19.98</v>
      </c>
      <c r="O28" s="165">
        <v>-35.200000000000003</v>
      </c>
      <c r="P28" s="165">
        <v>11</v>
      </c>
      <c r="Q28" s="165">
        <v>6.6239999999999997</v>
      </c>
      <c r="R28" s="166"/>
      <c r="S28" s="165">
        <v>3.8227000000000002</v>
      </c>
      <c r="T28" s="165">
        <v>-1.5161</v>
      </c>
      <c r="U28" s="165">
        <v>6.8224</v>
      </c>
      <c r="V28" s="165">
        <v>6.8856000000000002</v>
      </c>
      <c r="W28" s="165">
        <v>11.6294</v>
      </c>
      <c r="X28" s="165">
        <v>5.8864999999999998</v>
      </c>
      <c r="Y28" s="165">
        <v>-1.6209</v>
      </c>
      <c r="Z28" s="165">
        <v>1.4315</v>
      </c>
      <c r="AA28" s="166"/>
      <c r="AB28" s="165">
        <v>-0.98719999999999997</v>
      </c>
      <c r="AC28" s="165">
        <v>-0.64800000000000002</v>
      </c>
      <c r="AD28" s="165">
        <v>-0.63300000000000001</v>
      </c>
      <c r="AE28" s="165">
        <v>3.2160000000000002</v>
      </c>
      <c r="AF28" s="165">
        <v>-2.2200000000000002</v>
      </c>
      <c r="AG28" s="165">
        <v>2.2000000000000002</v>
      </c>
      <c r="AH28" s="166"/>
      <c r="AI28" s="166"/>
      <c r="AJ28" s="165">
        <v>-11.21</v>
      </c>
      <c r="AK28" s="165">
        <v>-10.73</v>
      </c>
      <c r="AL28" s="166"/>
      <c r="AM28" s="165">
        <v>-13.43</v>
      </c>
      <c r="AN28" s="165">
        <v>-13.54</v>
      </c>
      <c r="AO28" s="165">
        <v>6.2011000000000003</v>
      </c>
      <c r="AP28" s="165">
        <v>3.3031999999999999</v>
      </c>
      <c r="AQ28" s="165">
        <v>22.6296</v>
      </c>
      <c r="AR28" s="165">
        <v>25.680099999999999</v>
      </c>
      <c r="AS28" s="165">
        <v>-19.935700000000001</v>
      </c>
      <c r="AT28" s="165">
        <v>-6.0282</v>
      </c>
      <c r="AU28" s="165">
        <v>-4.6859000000000002</v>
      </c>
      <c r="AV28" s="165">
        <v>1.7342</v>
      </c>
      <c r="AW28" s="165">
        <v>2.0969000000000002</v>
      </c>
      <c r="AX28" s="165">
        <v>-11.9224</v>
      </c>
      <c r="AY28" s="165">
        <v>-9.1091999999999995</v>
      </c>
      <c r="AZ28" s="165">
        <v>28.2057</v>
      </c>
      <c r="BA28" s="166"/>
      <c r="BB28" s="165">
        <v>84.604699999999994</v>
      </c>
      <c r="BC28" s="165">
        <v>1.7431000000000001</v>
      </c>
      <c r="BD28" s="165">
        <v>-1.7</v>
      </c>
      <c r="BE28" s="165">
        <v>-1.6</v>
      </c>
      <c r="BF28" s="165">
        <v>-27.683499999999999</v>
      </c>
      <c r="BG28" s="165">
        <v>-28.5122</v>
      </c>
      <c r="BH28" s="166"/>
      <c r="BI28" s="166"/>
      <c r="BJ28" s="165">
        <v>15.4695</v>
      </c>
      <c r="BK28" s="165">
        <v>8.2920999999999996</v>
      </c>
      <c r="BL28" s="165">
        <v>5.4897999999999998</v>
      </c>
      <c r="BM28" s="165">
        <v>3.6368</v>
      </c>
      <c r="BN28" s="165">
        <v>-97.720200000000006</v>
      </c>
      <c r="BO28" s="165">
        <v>164.3116</v>
      </c>
      <c r="BP28" s="165">
        <v>0</v>
      </c>
      <c r="BQ28" s="165">
        <v>5.3192000000000004</v>
      </c>
      <c r="BR28" s="165">
        <v>-65.031899999999993</v>
      </c>
      <c r="BS28" s="166"/>
      <c r="BT28" s="166"/>
      <c r="BU28" s="166"/>
      <c r="BV28" s="165">
        <v>34.698900000000002</v>
      </c>
      <c r="BW28" s="165">
        <v>13.73</v>
      </c>
      <c r="BX28" s="165">
        <v>0.98</v>
      </c>
      <c r="BY28" s="165">
        <v>4.51</v>
      </c>
      <c r="BZ28" s="165">
        <v>2.41</v>
      </c>
      <c r="CA28" s="165">
        <v>-26.653300000000002</v>
      </c>
      <c r="CB28" s="165">
        <v>-22.366599999999998</v>
      </c>
      <c r="CC28" s="165">
        <v>42.859099999999998</v>
      </c>
      <c r="CD28" s="165">
        <v>40.7012</v>
      </c>
      <c r="CE28" s="165">
        <v>0.16389999999999999</v>
      </c>
      <c r="CF28" s="165">
        <v>9.0681999999999992</v>
      </c>
      <c r="CG28" s="165">
        <v>9.9954000000000001</v>
      </c>
      <c r="CH28" s="165">
        <v>16.271000000000001</v>
      </c>
      <c r="CI28" s="166"/>
      <c r="CJ28" s="166"/>
      <c r="CK28" s="166"/>
      <c r="CL28" s="165">
        <v>-7.7</v>
      </c>
      <c r="CM28" s="165">
        <v>-8.1999999999999993</v>
      </c>
      <c r="CN28" s="165">
        <v>-3.76</v>
      </c>
      <c r="CO28" s="165">
        <v>33.183</v>
      </c>
      <c r="CP28" s="165">
        <v>32.880200000000002</v>
      </c>
      <c r="CQ28" s="165">
        <v>30.905200000000001</v>
      </c>
      <c r="CR28" s="165">
        <v>52.334299999999999</v>
      </c>
      <c r="CS28" s="165">
        <v>52.873199999999997</v>
      </c>
      <c r="CT28" s="165">
        <v>-24.6142</v>
      </c>
      <c r="CU28" s="165">
        <v>-47.079700000000003</v>
      </c>
      <c r="CV28" s="165">
        <v>-17.958400000000001</v>
      </c>
      <c r="CW28" s="165">
        <v>3.0427</v>
      </c>
      <c r="CX28" s="165">
        <v>28.9</v>
      </c>
      <c r="CY28" s="165">
        <v>11.81</v>
      </c>
      <c r="CZ28" s="165">
        <v>19.379899999999999</v>
      </c>
      <c r="DA28" s="165">
        <v>19.143699999999999</v>
      </c>
      <c r="DB28" s="165">
        <v>-11.62</v>
      </c>
      <c r="DC28" s="165">
        <v>50.635800000000003</v>
      </c>
      <c r="DD28" s="166"/>
      <c r="DE28" s="166"/>
      <c r="DF28" s="165">
        <v>1.5634999999999999</v>
      </c>
      <c r="DG28" s="165">
        <v>-14.549799999999999</v>
      </c>
      <c r="DH28" s="165">
        <v>-6.0956999999999999</v>
      </c>
      <c r="DI28" s="165">
        <v>-37.5</v>
      </c>
      <c r="DJ28" s="165">
        <v>-37.6</v>
      </c>
      <c r="DK28" s="165">
        <v>-2.3975</v>
      </c>
      <c r="DL28" s="165">
        <v>5.9901</v>
      </c>
      <c r="DM28" s="165">
        <v>13.726100000000001</v>
      </c>
      <c r="DN28" s="165">
        <v>15.0351</v>
      </c>
      <c r="DO28" s="165">
        <v>6.44</v>
      </c>
      <c r="DP28" s="165">
        <v>-3.56</v>
      </c>
      <c r="DQ28" s="165">
        <v>12.0435</v>
      </c>
      <c r="DR28" s="165">
        <v>-0.86750000000000005</v>
      </c>
      <c r="DS28" s="165">
        <v>-9.89</v>
      </c>
      <c r="DT28" s="165">
        <v>-10.119999999999999</v>
      </c>
      <c r="DU28" s="165">
        <v>29.8</v>
      </c>
      <c r="DV28" s="165">
        <v>25.59</v>
      </c>
      <c r="DW28" s="165">
        <v>0.1091</v>
      </c>
      <c r="DX28" s="165">
        <v>-1.8545</v>
      </c>
      <c r="DY28" s="166"/>
      <c r="DZ28" s="165">
        <v>-35.936399999999999</v>
      </c>
      <c r="EA28" s="165">
        <v>39.9968</v>
      </c>
      <c r="EB28" s="165">
        <v>12.539400000000001</v>
      </c>
      <c r="EC28" s="165">
        <v>3.2749999999999999</v>
      </c>
      <c r="ED28" s="165">
        <v>3.3723999999999998</v>
      </c>
      <c r="EE28" s="165">
        <v>-6.7713999999999999</v>
      </c>
      <c r="EF28" s="165">
        <v>-5.4005999999999998</v>
      </c>
      <c r="EG28" s="165">
        <v>-5.2690000000000001</v>
      </c>
      <c r="EH28" s="165">
        <v>-77.746600000000001</v>
      </c>
      <c r="EI28" s="165">
        <v>-49.783499999999997</v>
      </c>
      <c r="EJ28" s="166"/>
      <c r="EK28" s="165">
        <v>-15.040100000000001</v>
      </c>
      <c r="EL28" s="165">
        <v>-14.459300000000001</v>
      </c>
      <c r="EM28" s="165">
        <v>0</v>
      </c>
      <c r="EN28" s="165">
        <v>-8.6648999999999994</v>
      </c>
      <c r="EO28" s="165">
        <v>-8.1862999999999992</v>
      </c>
      <c r="EP28" s="165">
        <v>12.816000000000001</v>
      </c>
      <c r="EQ28" s="165">
        <v>-22.538900000000002</v>
      </c>
      <c r="ER28" s="166"/>
      <c r="ES28" s="165">
        <v>-8.0443999999999996</v>
      </c>
      <c r="ET28" s="165">
        <v>0</v>
      </c>
      <c r="EU28" s="165">
        <v>-14.93</v>
      </c>
      <c r="EV28" s="165">
        <v>3.5</v>
      </c>
      <c r="EW28" s="165">
        <v>6.3125</v>
      </c>
      <c r="EX28" s="165">
        <v>-23.441299999999998</v>
      </c>
      <c r="EY28" s="165">
        <v>-11.334300000000001</v>
      </c>
      <c r="EZ28" s="165">
        <v>-11.306800000000001</v>
      </c>
      <c r="FA28" s="165">
        <v>9.0906000000000002</v>
      </c>
      <c r="FB28" s="165">
        <v>-5.3586999999999998</v>
      </c>
      <c r="FC28" s="165">
        <v>0</v>
      </c>
      <c r="FD28" s="165">
        <v>5.4725000000000001</v>
      </c>
      <c r="FE28" s="166"/>
      <c r="FF28" s="165">
        <v>5.0673000000000004</v>
      </c>
      <c r="FG28" s="165">
        <v>3.8273000000000001</v>
      </c>
      <c r="FH28" s="165">
        <v>3.4643999999999999</v>
      </c>
      <c r="FI28" s="165">
        <v>2.4998999999999998</v>
      </c>
      <c r="FJ28" s="165">
        <v>12.726699999999999</v>
      </c>
      <c r="FK28" s="165">
        <v>13.228999999999999</v>
      </c>
      <c r="FL28" s="165">
        <v>-38.18</v>
      </c>
      <c r="FM28" s="165">
        <v>18.166799999999999</v>
      </c>
      <c r="FN28" s="165">
        <v>18.254899999999999</v>
      </c>
      <c r="FO28" s="165">
        <v>-17.900099999999998</v>
      </c>
      <c r="FP28" s="165">
        <v>0</v>
      </c>
      <c r="FQ28" s="165">
        <v>29.6648</v>
      </c>
      <c r="FR28" s="165">
        <v>-21.57</v>
      </c>
      <c r="FS28" s="165">
        <v>-0.71</v>
      </c>
      <c r="FT28" s="165">
        <v>0.2273</v>
      </c>
      <c r="FU28" s="165">
        <v>1.04</v>
      </c>
      <c r="FV28" s="165">
        <v>0.57999999999999996</v>
      </c>
      <c r="FW28" s="165">
        <v>-28.761399999999998</v>
      </c>
      <c r="FX28" s="166"/>
      <c r="FY28" s="165">
        <v>3.2080000000000002</v>
      </c>
      <c r="FZ28" s="165">
        <v>1.097</v>
      </c>
      <c r="GA28" s="166"/>
      <c r="GB28" s="165">
        <v>13.32</v>
      </c>
      <c r="GC28" s="165">
        <v>-8.2889999999999997</v>
      </c>
      <c r="GD28" s="165">
        <v>2.8420999999999998</v>
      </c>
      <c r="GE28" s="165">
        <v>-2.17</v>
      </c>
      <c r="GF28" s="165">
        <v>22.3446</v>
      </c>
      <c r="GG28" s="166"/>
      <c r="GH28" s="165">
        <v>27.692</v>
      </c>
      <c r="GI28" s="165">
        <v>-8.6382999999999992</v>
      </c>
      <c r="GJ28" s="165">
        <v>-9.2142999999999997</v>
      </c>
      <c r="GK28" s="165">
        <v>6.2977999999999996</v>
      </c>
      <c r="GL28" s="166"/>
      <c r="GM28" s="166"/>
      <c r="GN28" s="165">
        <v>-11.537100000000001</v>
      </c>
      <c r="GO28" s="165">
        <v>-20.447199999999999</v>
      </c>
      <c r="GP28" s="165">
        <v>2.1053999999999999</v>
      </c>
      <c r="GQ28" s="165">
        <v>-22.3614</v>
      </c>
      <c r="GR28" s="166"/>
      <c r="GS28" s="166"/>
      <c r="GT28" s="165">
        <v>146.8733</v>
      </c>
      <c r="GU28" s="165">
        <v>-4.8019999999999996</v>
      </c>
      <c r="GV28" s="165">
        <v>-8.5768000000000004</v>
      </c>
      <c r="GW28" s="165">
        <v>-12.1426</v>
      </c>
      <c r="GX28" s="165">
        <v>1.9947999999999999</v>
      </c>
      <c r="GY28" s="165">
        <v>8.2417999999999996</v>
      </c>
      <c r="GZ28" s="165">
        <v>8.2763000000000009</v>
      </c>
      <c r="HA28" s="165">
        <v>1</v>
      </c>
      <c r="HB28" s="165">
        <v>-19.590900000000001</v>
      </c>
      <c r="HC28" s="165">
        <v>-18.002199999999998</v>
      </c>
      <c r="HD28" s="165">
        <v>1.26</v>
      </c>
      <c r="HE28" s="165">
        <v>-8.9635999999999996</v>
      </c>
      <c r="HF28" s="165">
        <v>32.035499999999999</v>
      </c>
      <c r="HG28" s="165">
        <v>15.074400000000001</v>
      </c>
      <c r="HH28" s="165">
        <v>76.120400000000004</v>
      </c>
      <c r="HI28" s="165">
        <v>21.351400000000002</v>
      </c>
      <c r="HJ28" s="165">
        <v>22.007300000000001</v>
      </c>
      <c r="HK28" s="165">
        <v>-10.887700000000001</v>
      </c>
      <c r="HL28" s="165">
        <v>-12.412100000000001</v>
      </c>
      <c r="HM28" s="165">
        <v>-10.1358</v>
      </c>
      <c r="HN28" s="165">
        <v>0</v>
      </c>
      <c r="HO28" s="166"/>
      <c r="HP28" s="166"/>
      <c r="HQ28" s="165">
        <v>-10.825799999999999</v>
      </c>
      <c r="HR28" s="165">
        <v>-10.694000000000001</v>
      </c>
      <c r="HS28" s="165">
        <v>-29.5991</v>
      </c>
      <c r="HT28" s="165">
        <v>-29.692499999999999</v>
      </c>
      <c r="HU28" s="165">
        <v>39.61</v>
      </c>
      <c r="HV28" s="166"/>
      <c r="HW28" s="165">
        <v>-26.6</v>
      </c>
      <c r="HX28" s="165">
        <v>-27.2</v>
      </c>
      <c r="HY28" s="165">
        <v>1.0556000000000001</v>
      </c>
      <c r="HZ28" s="165">
        <v>10.96</v>
      </c>
      <c r="IA28" s="165">
        <v>67.196399999999997</v>
      </c>
      <c r="IB28" s="165">
        <v>21.0549</v>
      </c>
      <c r="IC28" s="165">
        <v>20.931699999999999</v>
      </c>
      <c r="ID28" s="165">
        <v>-10.1</v>
      </c>
      <c r="IE28" s="165">
        <v>-34.6</v>
      </c>
      <c r="IF28" s="165">
        <v>-6.3</v>
      </c>
      <c r="IG28" s="165">
        <v>-6.8</v>
      </c>
      <c r="IH28" s="165">
        <v>-17.5472</v>
      </c>
      <c r="II28" s="165">
        <v>-17.566800000000001</v>
      </c>
      <c r="IJ28" s="165">
        <v>-160.88509999999999</v>
      </c>
      <c r="IK28" s="165">
        <v>-3.4239000000000002</v>
      </c>
      <c r="IL28" s="165">
        <v>-222.9871</v>
      </c>
      <c r="IM28" s="165">
        <v>-23.037299999999998</v>
      </c>
      <c r="IN28" s="165">
        <v>-40.5105</v>
      </c>
      <c r="IO28" s="165">
        <v>68.154499999999999</v>
      </c>
      <c r="IP28" s="165">
        <v>102.6634</v>
      </c>
      <c r="IQ28" s="165">
        <v>98.386600000000001</v>
      </c>
      <c r="IR28" s="165">
        <v>126.0226</v>
      </c>
      <c r="IS28" s="165">
        <v>-9.2542000000000009</v>
      </c>
      <c r="IT28" s="165">
        <v>23.553699999999999</v>
      </c>
      <c r="IU28" s="165">
        <v>20.0075</v>
      </c>
      <c r="IV28" s="165">
        <v>7.9236000000000004</v>
      </c>
      <c r="IW28" s="165">
        <v>96.011899999999997</v>
      </c>
      <c r="IX28" s="165">
        <v>-241.38910000000001</v>
      </c>
      <c r="IY28" s="165">
        <v>-3.0533999999999999</v>
      </c>
      <c r="IZ28" s="165">
        <v>4.6567999999999996</v>
      </c>
      <c r="JA28" s="165">
        <v>-3.1164999999999998</v>
      </c>
      <c r="JB28" s="166"/>
      <c r="JC28" s="165">
        <v>-6.48</v>
      </c>
      <c r="JD28" s="165">
        <v>-1.3979999999999999</v>
      </c>
      <c r="JE28" s="165">
        <v>-1.4</v>
      </c>
      <c r="JF28" s="165">
        <v>3.36</v>
      </c>
      <c r="JG28" s="165">
        <v>-2</v>
      </c>
      <c r="JH28" s="165">
        <v>-2.3086000000000002</v>
      </c>
      <c r="JI28" s="165">
        <v>-3.9230999999999998</v>
      </c>
      <c r="JJ28" s="165">
        <v>5.2445000000000004</v>
      </c>
      <c r="JK28" s="165">
        <v>-9.0806000000000004</v>
      </c>
      <c r="JL28" s="165">
        <v>3.3</v>
      </c>
      <c r="JM28" s="165">
        <v>0.871</v>
      </c>
      <c r="JN28" s="165">
        <v>1.819</v>
      </c>
      <c r="JO28" s="165">
        <v>2.4226999999999999</v>
      </c>
      <c r="JP28" s="165">
        <v>2.7486000000000002</v>
      </c>
      <c r="JQ28" s="165">
        <v>3.4255</v>
      </c>
      <c r="JR28" s="165">
        <v>3.3622999999999998</v>
      </c>
      <c r="JS28" s="165">
        <v>2.9889999999999999</v>
      </c>
      <c r="JT28" s="166"/>
      <c r="JU28" s="165">
        <v>20.5</v>
      </c>
      <c r="JV28" s="165">
        <v>2.8033999999999999</v>
      </c>
      <c r="JW28" s="165">
        <v>0.81</v>
      </c>
      <c r="JX28" s="166"/>
      <c r="JY28" s="165">
        <v>-16.306100000000001</v>
      </c>
      <c r="JZ28" s="165">
        <v>-6.5568999999999997</v>
      </c>
      <c r="KA28" s="165">
        <v>-13.850199999999999</v>
      </c>
      <c r="KB28" s="165">
        <v>-14.227399999999999</v>
      </c>
      <c r="KC28" s="165">
        <v>3.1827999999999999</v>
      </c>
      <c r="KD28" s="165">
        <v>-10.652200000000001</v>
      </c>
      <c r="KE28" s="165">
        <v>6.6223000000000001</v>
      </c>
      <c r="KF28" s="165">
        <v>-21.2</v>
      </c>
      <c r="KG28" s="165">
        <v>4.0999999999999996</v>
      </c>
      <c r="KH28" s="165">
        <v>43.895899999999997</v>
      </c>
      <c r="KI28" s="165">
        <v>-117.65349999999999</v>
      </c>
    </row>
    <row r="29" spans="1:295" ht="18" customHeight="1" x14ac:dyDescent="0.3">
      <c r="A29" s="162" t="s">
        <v>50</v>
      </c>
      <c r="B29" s="162" t="s">
        <v>786</v>
      </c>
      <c r="C29" s="165">
        <v>0</v>
      </c>
      <c r="D29" s="165">
        <v>7.7384000000000004</v>
      </c>
      <c r="E29" s="165">
        <v>-9.7635000000000005</v>
      </c>
      <c r="F29" s="165">
        <v>3.5806</v>
      </c>
      <c r="G29" s="165">
        <v>12.827299999999999</v>
      </c>
      <c r="H29" s="166"/>
      <c r="I29" s="165">
        <v>13.8933</v>
      </c>
      <c r="J29" s="166"/>
      <c r="K29" s="165">
        <v>22.619</v>
      </c>
      <c r="L29" s="165">
        <v>9.8877000000000006</v>
      </c>
      <c r="M29" s="165">
        <v>12.782299999999999</v>
      </c>
      <c r="N29" s="165">
        <v>-17.760000000000002</v>
      </c>
      <c r="O29" s="165">
        <v>-35.200000000000003</v>
      </c>
      <c r="P29" s="165">
        <v>13.2</v>
      </c>
      <c r="Q29" s="165">
        <v>5.7960000000000003</v>
      </c>
      <c r="R29" s="165">
        <v>-26.4</v>
      </c>
      <c r="S29" s="165">
        <v>3.3395999999999999</v>
      </c>
      <c r="T29" s="165">
        <v>-2.4952999999999999</v>
      </c>
      <c r="U29" s="165">
        <v>7.5183999999999997</v>
      </c>
      <c r="V29" s="165">
        <v>7.4741999999999997</v>
      </c>
      <c r="W29" s="165">
        <v>12.7882</v>
      </c>
      <c r="X29" s="165">
        <v>6.4757999999999996</v>
      </c>
      <c r="Y29" s="165">
        <v>-1.5821000000000001</v>
      </c>
      <c r="Z29" s="165">
        <v>1.3611</v>
      </c>
      <c r="AA29" s="166"/>
      <c r="AB29" s="165">
        <v>-1.1772</v>
      </c>
      <c r="AC29" s="165">
        <v>-0.48199999999999998</v>
      </c>
      <c r="AD29" s="165">
        <v>-0.46</v>
      </c>
      <c r="AE29" s="165">
        <v>3.3410000000000002</v>
      </c>
      <c r="AF29" s="165">
        <v>-2.2200000000000002</v>
      </c>
      <c r="AG29" s="165">
        <v>4.4000000000000004</v>
      </c>
      <c r="AH29" s="166"/>
      <c r="AI29" s="166"/>
      <c r="AJ29" s="165">
        <v>-8.3800000000000008</v>
      </c>
      <c r="AK29" s="165">
        <v>-8.44</v>
      </c>
      <c r="AL29" s="166"/>
      <c r="AM29" s="165">
        <v>-14.56</v>
      </c>
      <c r="AN29" s="165">
        <v>-14.67</v>
      </c>
      <c r="AO29" s="165">
        <v>6.8807</v>
      </c>
      <c r="AP29" s="165">
        <v>3.6732</v>
      </c>
      <c r="AQ29" s="165">
        <v>21.164999999999999</v>
      </c>
      <c r="AR29" s="165">
        <v>25.060099999999998</v>
      </c>
      <c r="AS29" s="165">
        <v>-18.909199999999998</v>
      </c>
      <c r="AT29" s="165">
        <v>-6.5640000000000001</v>
      </c>
      <c r="AU29" s="165">
        <v>-6.4501999999999997</v>
      </c>
      <c r="AV29" s="165">
        <v>0.39250000000000002</v>
      </c>
      <c r="AW29" s="165">
        <v>0.53490000000000004</v>
      </c>
      <c r="AX29" s="165">
        <v>-12.324199999999999</v>
      </c>
      <c r="AY29" s="165">
        <v>-8.9753000000000007</v>
      </c>
      <c r="AZ29" s="165">
        <v>26.690999999999999</v>
      </c>
      <c r="BA29" s="166"/>
      <c r="BB29" s="165">
        <v>91.951099999999997</v>
      </c>
      <c r="BC29" s="165">
        <v>1.3671</v>
      </c>
      <c r="BD29" s="165">
        <v>-1.9</v>
      </c>
      <c r="BE29" s="165">
        <v>-1.9</v>
      </c>
      <c r="BF29" s="165">
        <v>-27.255299999999998</v>
      </c>
      <c r="BG29" s="165">
        <v>-27.314</v>
      </c>
      <c r="BH29" s="166"/>
      <c r="BI29" s="166"/>
      <c r="BJ29" s="165">
        <v>9.4322999999999997</v>
      </c>
      <c r="BK29" s="165">
        <v>8.5145999999999997</v>
      </c>
      <c r="BL29" s="165">
        <v>5.4477000000000002</v>
      </c>
      <c r="BM29" s="165">
        <v>3.5998000000000001</v>
      </c>
      <c r="BN29" s="165">
        <v>-89.876999999999995</v>
      </c>
      <c r="BO29" s="165">
        <v>153.2944</v>
      </c>
      <c r="BP29" s="166"/>
      <c r="BQ29" s="165">
        <v>6.2595000000000001</v>
      </c>
      <c r="BR29" s="165">
        <v>-59.915100000000002</v>
      </c>
      <c r="BS29" s="166"/>
      <c r="BT29" s="166"/>
      <c r="BU29" s="166"/>
      <c r="BV29" s="165">
        <v>36.9343</v>
      </c>
      <c r="BW29" s="165">
        <v>14.59</v>
      </c>
      <c r="BX29" s="165">
        <v>1.1000000000000001</v>
      </c>
      <c r="BY29" s="165">
        <v>6.02</v>
      </c>
      <c r="BZ29" s="165">
        <v>3.68</v>
      </c>
      <c r="CA29" s="165">
        <v>-16.4725</v>
      </c>
      <c r="CB29" s="165">
        <v>-15.534800000000001</v>
      </c>
      <c r="CC29" s="165">
        <v>42.851900000000001</v>
      </c>
      <c r="CD29" s="165">
        <v>42.355400000000003</v>
      </c>
      <c r="CE29" s="165">
        <v>-1.3272999999999999</v>
      </c>
      <c r="CF29" s="165">
        <v>17.3033</v>
      </c>
      <c r="CG29" s="165">
        <v>16.874400000000001</v>
      </c>
      <c r="CH29" s="165">
        <v>9.0082000000000004</v>
      </c>
      <c r="CI29" s="166"/>
      <c r="CJ29" s="166"/>
      <c r="CK29" s="166"/>
      <c r="CL29" s="165">
        <v>-3.6</v>
      </c>
      <c r="CM29" s="165">
        <v>-4.4000000000000004</v>
      </c>
      <c r="CN29" s="165">
        <v>-3.83</v>
      </c>
      <c r="CO29" s="165">
        <v>40.223500000000001</v>
      </c>
      <c r="CP29" s="165">
        <v>39.668599999999998</v>
      </c>
      <c r="CQ29" s="165">
        <v>37.558199999999999</v>
      </c>
      <c r="CR29" s="165">
        <v>44.592599999999997</v>
      </c>
      <c r="CS29" s="165">
        <v>44.857399999999998</v>
      </c>
      <c r="CT29" s="165">
        <v>-26.996600000000001</v>
      </c>
      <c r="CU29" s="165">
        <v>-38.668100000000003</v>
      </c>
      <c r="CV29" s="165">
        <v>-19.985299999999999</v>
      </c>
      <c r="CW29" s="165">
        <v>2.85</v>
      </c>
      <c r="CX29" s="165">
        <v>31.49</v>
      </c>
      <c r="CY29" s="165">
        <v>12.93</v>
      </c>
      <c r="CZ29" s="165">
        <v>19.848600000000001</v>
      </c>
      <c r="DA29" s="165">
        <v>19.827300000000001</v>
      </c>
      <c r="DB29" s="165">
        <v>-12.21</v>
      </c>
      <c r="DC29" s="165">
        <v>50.635800000000003</v>
      </c>
      <c r="DD29" s="166"/>
      <c r="DE29" s="166"/>
      <c r="DF29" s="165">
        <v>11.1122</v>
      </c>
      <c r="DG29" s="165">
        <v>-13.9534</v>
      </c>
      <c r="DH29" s="165">
        <v>-6.2702</v>
      </c>
      <c r="DI29" s="165">
        <v>-35.1</v>
      </c>
      <c r="DJ29" s="165">
        <v>-35.299999999999997</v>
      </c>
      <c r="DK29" s="165">
        <v>-2.395</v>
      </c>
      <c r="DL29" s="165">
        <v>6.3640999999999996</v>
      </c>
      <c r="DM29" s="165">
        <v>12.9375</v>
      </c>
      <c r="DN29" s="165">
        <v>15.591699999999999</v>
      </c>
      <c r="DO29" s="165">
        <v>6.79</v>
      </c>
      <c r="DP29" s="165">
        <v>-3.33</v>
      </c>
      <c r="DQ29" s="165">
        <v>12.3535</v>
      </c>
      <c r="DR29" s="165">
        <v>-10.0406</v>
      </c>
      <c r="DS29" s="165">
        <v>-12.38</v>
      </c>
      <c r="DT29" s="165">
        <v>-12.4</v>
      </c>
      <c r="DU29" s="165">
        <v>34.14</v>
      </c>
      <c r="DV29" s="165">
        <v>26.72</v>
      </c>
      <c r="DW29" s="165">
        <v>-6.9455</v>
      </c>
      <c r="DX29" s="165">
        <v>-4.5545</v>
      </c>
      <c r="DY29" s="165">
        <v>-36.283000000000001</v>
      </c>
      <c r="DZ29" s="165">
        <v>-35.563600000000001</v>
      </c>
      <c r="EA29" s="165">
        <v>42.587200000000003</v>
      </c>
      <c r="EB29" s="165">
        <v>16.079599999999999</v>
      </c>
      <c r="EC29" s="165">
        <v>4.4752999999999998</v>
      </c>
      <c r="ED29" s="165">
        <v>4.8430999999999997</v>
      </c>
      <c r="EE29" s="165">
        <v>-11.6157</v>
      </c>
      <c r="EF29" s="165">
        <v>-12.195</v>
      </c>
      <c r="EG29" s="165">
        <v>-5.6360000000000001</v>
      </c>
      <c r="EH29" s="165">
        <v>-75.951700000000002</v>
      </c>
      <c r="EI29" s="165">
        <v>-48.680599999999998</v>
      </c>
      <c r="EJ29" s="166"/>
      <c r="EK29" s="165">
        <v>-16.124099999999999</v>
      </c>
      <c r="EL29" s="165">
        <v>-14.877599999999999</v>
      </c>
      <c r="EM29" s="165">
        <v>8.0170999999999992</v>
      </c>
      <c r="EN29" s="165">
        <v>-4.9333999999999998</v>
      </c>
      <c r="EO29" s="165">
        <v>-5.1504000000000003</v>
      </c>
      <c r="EP29" s="165">
        <v>-1.54</v>
      </c>
      <c r="EQ29" s="165">
        <v>-21.503900000000002</v>
      </c>
      <c r="ER29" s="166"/>
      <c r="ES29" s="165">
        <v>-5.4114000000000004</v>
      </c>
      <c r="ET29" s="165">
        <v>0</v>
      </c>
      <c r="EU29" s="165">
        <v>-7.03</v>
      </c>
      <c r="EV29" s="165">
        <v>0</v>
      </c>
      <c r="EW29" s="165">
        <v>6.7896000000000001</v>
      </c>
      <c r="EX29" s="165">
        <v>-17.244499999999999</v>
      </c>
      <c r="EY29" s="165">
        <v>-11.825799999999999</v>
      </c>
      <c r="EZ29" s="165">
        <v>-11.5596</v>
      </c>
      <c r="FA29" s="165">
        <v>7.8662000000000001</v>
      </c>
      <c r="FB29" s="165">
        <v>-6.0359999999999996</v>
      </c>
      <c r="FC29" s="165">
        <v>-8.1544000000000008</v>
      </c>
      <c r="FD29" s="165">
        <v>5.9405999999999999</v>
      </c>
      <c r="FE29" s="166"/>
      <c r="FF29" s="165">
        <v>5.6220999999999997</v>
      </c>
      <c r="FG29" s="165">
        <v>3.9466999999999999</v>
      </c>
      <c r="FH29" s="165">
        <v>2.6785999999999999</v>
      </c>
      <c r="FI29" s="165">
        <v>2.5266999999999999</v>
      </c>
      <c r="FJ29" s="165">
        <v>4.3539000000000003</v>
      </c>
      <c r="FK29" s="165">
        <v>4.0189000000000004</v>
      </c>
      <c r="FL29" s="165">
        <v>-33.156399999999998</v>
      </c>
      <c r="FM29" s="165">
        <v>17.1479</v>
      </c>
      <c r="FN29" s="165">
        <v>17.472300000000001</v>
      </c>
      <c r="FO29" s="165">
        <v>-14.347799999999999</v>
      </c>
      <c r="FP29" s="166"/>
      <c r="FQ29" s="165">
        <v>31.471399999999999</v>
      </c>
      <c r="FR29" s="165">
        <v>-19.850000000000001</v>
      </c>
      <c r="FS29" s="165">
        <v>1.3299999999999999E-2</v>
      </c>
      <c r="FT29" s="165">
        <v>0.22639999999999999</v>
      </c>
      <c r="FU29" s="165">
        <v>-0.27</v>
      </c>
      <c r="FV29" s="165">
        <v>0.67</v>
      </c>
      <c r="FW29" s="165">
        <v>-30.655100000000001</v>
      </c>
      <c r="FX29" s="166"/>
      <c r="FY29" s="165">
        <v>3.35</v>
      </c>
      <c r="FZ29" s="165">
        <v>1.052</v>
      </c>
      <c r="GA29" s="165">
        <v>3.1621999999999999</v>
      </c>
      <c r="GB29" s="165">
        <v>13.41</v>
      </c>
      <c r="GC29" s="165">
        <v>-14.381500000000001</v>
      </c>
      <c r="GD29" s="165">
        <v>-3.1610999999999998</v>
      </c>
      <c r="GE29" s="165">
        <v>-1.04</v>
      </c>
      <c r="GF29" s="165">
        <v>22.689900000000002</v>
      </c>
      <c r="GG29" s="166"/>
      <c r="GH29" s="165">
        <v>27.9466</v>
      </c>
      <c r="GI29" s="165">
        <v>-9.2565000000000008</v>
      </c>
      <c r="GJ29" s="165">
        <v>-10.0174</v>
      </c>
      <c r="GK29" s="165">
        <v>6.6345999999999998</v>
      </c>
      <c r="GL29" s="165">
        <v>2.7799999999999998E-2</v>
      </c>
      <c r="GM29" s="166"/>
      <c r="GN29" s="166"/>
      <c r="GO29" s="165">
        <v>-22.604099999999999</v>
      </c>
      <c r="GP29" s="165">
        <v>1.7205999999999999</v>
      </c>
      <c r="GQ29" s="165">
        <v>-20.8414</v>
      </c>
      <c r="GR29" s="165">
        <v>8.3408999999999995</v>
      </c>
      <c r="GS29" s="165">
        <v>8.0492000000000008</v>
      </c>
      <c r="GT29" s="165">
        <v>160.64570000000001</v>
      </c>
      <c r="GU29" s="165">
        <v>-3.3275999999999999</v>
      </c>
      <c r="GV29" s="165">
        <v>-7.5632999999999999</v>
      </c>
      <c r="GW29" s="165">
        <v>-11.5435</v>
      </c>
      <c r="GX29" s="165">
        <v>2.3944000000000001</v>
      </c>
      <c r="GY29" s="165">
        <v>9.1354000000000006</v>
      </c>
      <c r="GZ29" s="165">
        <v>9.4074000000000009</v>
      </c>
      <c r="HA29" s="165">
        <v>2</v>
      </c>
      <c r="HB29" s="165">
        <v>-19.242799999999999</v>
      </c>
      <c r="HC29" s="165">
        <v>-17.390799999999999</v>
      </c>
      <c r="HD29" s="165">
        <v>-1.26</v>
      </c>
      <c r="HE29" s="165">
        <v>-3.6823999999999999</v>
      </c>
      <c r="HF29" s="165">
        <v>41.269199999999998</v>
      </c>
      <c r="HG29" s="165">
        <v>16.248699999999999</v>
      </c>
      <c r="HH29" s="165">
        <v>66.998400000000004</v>
      </c>
      <c r="HI29" s="165">
        <v>23.668500000000002</v>
      </c>
      <c r="HJ29" s="165">
        <v>24.055800000000001</v>
      </c>
      <c r="HK29" s="165">
        <v>-13.285299999999999</v>
      </c>
      <c r="HL29" s="165">
        <v>-13.904400000000001</v>
      </c>
      <c r="HM29" s="165">
        <v>-10.7423</v>
      </c>
      <c r="HN29" s="165">
        <v>-11.0732</v>
      </c>
      <c r="HO29" s="166"/>
      <c r="HP29" s="166"/>
      <c r="HQ29" s="165">
        <v>-10.452299999999999</v>
      </c>
      <c r="HR29" s="165">
        <v>-10.210599999999999</v>
      </c>
      <c r="HS29" s="165">
        <v>-29.766300000000001</v>
      </c>
      <c r="HT29" s="165">
        <v>-29.9407</v>
      </c>
      <c r="HU29" s="165">
        <v>46.18</v>
      </c>
      <c r="HV29" s="166"/>
      <c r="HW29" s="165">
        <v>-28.7</v>
      </c>
      <c r="HX29" s="165">
        <v>-28.2</v>
      </c>
      <c r="HY29" s="165">
        <v>-0.24440000000000001</v>
      </c>
      <c r="HZ29" s="165">
        <v>12.32</v>
      </c>
      <c r="IA29" s="165">
        <v>68.239500000000007</v>
      </c>
      <c r="IB29" s="165">
        <v>20.7501</v>
      </c>
      <c r="IC29" s="165">
        <v>20.792400000000001</v>
      </c>
      <c r="ID29" s="165">
        <v>-10.1</v>
      </c>
      <c r="IE29" s="165">
        <v>-35</v>
      </c>
      <c r="IF29" s="165">
        <v>-6.3</v>
      </c>
      <c r="IG29" s="165">
        <v>-6.8</v>
      </c>
      <c r="IH29" s="166"/>
      <c r="II29" s="166"/>
      <c r="IJ29" s="165">
        <v>-152.5454</v>
      </c>
      <c r="IK29" s="165">
        <v>-4.1048</v>
      </c>
      <c r="IL29" s="165">
        <v>-225.4384</v>
      </c>
      <c r="IM29" s="165">
        <v>-24.424900000000001</v>
      </c>
      <c r="IN29" s="165">
        <v>-40.143700000000003</v>
      </c>
      <c r="IO29" s="165">
        <v>68.236000000000004</v>
      </c>
      <c r="IP29" s="165">
        <v>101.6892</v>
      </c>
      <c r="IQ29" s="165">
        <v>100.9589</v>
      </c>
      <c r="IR29" s="165">
        <v>126.4883</v>
      </c>
      <c r="IS29" s="165">
        <v>-9.6338000000000008</v>
      </c>
      <c r="IT29" s="165">
        <v>24.872399999999999</v>
      </c>
      <c r="IU29" s="165">
        <v>23.252500000000001</v>
      </c>
      <c r="IV29" s="165">
        <v>8.8683999999999994</v>
      </c>
      <c r="IW29" s="165">
        <v>99.801400000000001</v>
      </c>
      <c r="IX29" s="166"/>
      <c r="IY29" s="165">
        <v>-3.3090999999999999</v>
      </c>
      <c r="IZ29" s="165">
        <v>3.8214999999999999</v>
      </c>
      <c r="JA29" s="165">
        <v>-3.2336999999999998</v>
      </c>
      <c r="JB29" s="166"/>
      <c r="JC29" s="165">
        <v>-6.88</v>
      </c>
      <c r="JD29" s="165">
        <v>-1.5089999999999999</v>
      </c>
      <c r="JE29" s="165">
        <v>-1.5169999999999999</v>
      </c>
      <c r="JF29" s="165">
        <v>3.52</v>
      </c>
      <c r="JG29" s="165">
        <v>-2.72</v>
      </c>
      <c r="JH29" s="165">
        <v>-1.7204999999999999</v>
      </c>
      <c r="JI29" s="165">
        <v>-2.9862000000000002</v>
      </c>
      <c r="JJ29" s="165">
        <v>4.2496</v>
      </c>
      <c r="JK29" s="165">
        <v>-9.1997</v>
      </c>
      <c r="JL29" s="165">
        <v>3.5</v>
      </c>
      <c r="JM29" s="165">
        <v>0.191</v>
      </c>
      <c r="JN29" s="165">
        <v>1.3069999999999999</v>
      </c>
      <c r="JO29" s="165">
        <v>2.4274</v>
      </c>
      <c r="JP29" s="165">
        <v>2.7486000000000002</v>
      </c>
      <c r="JQ29" s="165">
        <v>3.8109999999999999</v>
      </c>
      <c r="JR29" s="165">
        <v>3.5143</v>
      </c>
      <c r="JS29" s="165">
        <v>2.4356</v>
      </c>
      <c r="JT29" s="166"/>
      <c r="JU29" s="165">
        <v>20.399999999999999</v>
      </c>
      <c r="JV29" s="165">
        <v>3.0693000000000001</v>
      </c>
      <c r="JW29" s="165">
        <v>0.91</v>
      </c>
      <c r="JX29" s="166"/>
      <c r="JY29" s="165">
        <v>-16.734500000000001</v>
      </c>
      <c r="JZ29" s="165">
        <v>-7.2679999999999998</v>
      </c>
      <c r="KA29" s="165">
        <v>-13.132099999999999</v>
      </c>
      <c r="KB29" s="165">
        <v>-14.693099999999999</v>
      </c>
      <c r="KC29" s="165">
        <v>2.8683000000000001</v>
      </c>
      <c r="KD29" s="165">
        <v>-9.3668999999999993</v>
      </c>
      <c r="KE29" s="165">
        <v>5.7062999999999997</v>
      </c>
      <c r="KF29" s="165">
        <v>-22.7</v>
      </c>
      <c r="KG29" s="165">
        <v>5.3</v>
      </c>
      <c r="KH29" s="165">
        <v>55.124600000000001</v>
      </c>
      <c r="KI29" s="165">
        <v>-120.61</v>
      </c>
    </row>
    <row r="30" spans="1:295" ht="18" customHeight="1" x14ac:dyDescent="0.3">
      <c r="A30" s="162" t="s">
        <v>50</v>
      </c>
      <c r="B30" s="162" t="s">
        <v>787</v>
      </c>
      <c r="C30" s="165">
        <v>0</v>
      </c>
      <c r="D30" s="165">
        <v>8.3795999999999999</v>
      </c>
      <c r="E30" s="165">
        <v>-10.3637</v>
      </c>
      <c r="F30" s="165">
        <v>3.6778</v>
      </c>
      <c r="G30" s="165">
        <v>14.200699999999999</v>
      </c>
      <c r="H30" s="166"/>
      <c r="I30" s="165">
        <v>14.584099999999999</v>
      </c>
      <c r="J30" s="166"/>
      <c r="K30" s="165">
        <v>23.008600000000001</v>
      </c>
      <c r="L30" s="165">
        <v>10.0177</v>
      </c>
      <c r="M30" s="165">
        <v>12.9686</v>
      </c>
      <c r="N30" s="165">
        <v>-19.98</v>
      </c>
      <c r="O30" s="165">
        <v>-35.200000000000003</v>
      </c>
      <c r="P30" s="165">
        <v>13.2</v>
      </c>
      <c r="Q30" s="165">
        <v>6.6239999999999997</v>
      </c>
      <c r="R30" s="166"/>
      <c r="S30" s="165">
        <v>4.0692000000000004</v>
      </c>
      <c r="T30" s="165">
        <v>-2.4954000000000001</v>
      </c>
      <c r="U30" s="165">
        <v>7.7218999999999998</v>
      </c>
      <c r="V30" s="165">
        <v>7.6375000000000002</v>
      </c>
      <c r="W30" s="165">
        <v>13.192600000000001</v>
      </c>
      <c r="X30" s="165">
        <v>6.6623000000000001</v>
      </c>
      <c r="Y30" s="165">
        <v>-1.5911</v>
      </c>
      <c r="Z30" s="165">
        <v>1.4239999999999999</v>
      </c>
      <c r="AA30" s="166"/>
      <c r="AB30" s="165">
        <v>-1.0935999999999999</v>
      </c>
      <c r="AC30" s="165">
        <v>-0.314</v>
      </c>
      <c r="AD30" s="165">
        <v>-0.31900000000000001</v>
      </c>
      <c r="AE30" s="165">
        <v>1.784</v>
      </c>
      <c r="AF30" s="165">
        <v>0</v>
      </c>
      <c r="AG30" s="165">
        <v>4.4000000000000004</v>
      </c>
      <c r="AH30" s="166"/>
      <c r="AI30" s="166"/>
      <c r="AJ30" s="165">
        <v>-9.19</v>
      </c>
      <c r="AK30" s="165">
        <v>-9.1</v>
      </c>
      <c r="AL30" s="166"/>
      <c r="AM30" s="165">
        <v>-11.95</v>
      </c>
      <c r="AN30" s="165">
        <v>-12.58</v>
      </c>
      <c r="AO30" s="165">
        <v>6.4035000000000002</v>
      </c>
      <c r="AP30" s="165">
        <v>3.2475000000000001</v>
      </c>
      <c r="AQ30" s="165">
        <v>20.295000000000002</v>
      </c>
      <c r="AR30" s="165">
        <v>25.6142</v>
      </c>
      <c r="AS30" s="165">
        <v>-18.4147</v>
      </c>
      <c r="AT30" s="165">
        <v>-8.1715</v>
      </c>
      <c r="AU30" s="165">
        <v>-7.4705000000000004</v>
      </c>
      <c r="AV30" s="165">
        <v>11.690200000000001</v>
      </c>
      <c r="AW30" s="165">
        <v>6.1871999999999998</v>
      </c>
      <c r="AX30" s="165">
        <v>-12.324199999999999</v>
      </c>
      <c r="AY30" s="165">
        <v>-12.5922</v>
      </c>
      <c r="AZ30" s="165">
        <v>29.953700000000001</v>
      </c>
      <c r="BA30" s="166"/>
      <c r="BB30" s="165">
        <v>83.951800000000006</v>
      </c>
      <c r="BC30" s="165">
        <v>5.3173000000000004</v>
      </c>
      <c r="BD30" s="165">
        <v>-3.1</v>
      </c>
      <c r="BE30" s="165">
        <v>-3.1</v>
      </c>
      <c r="BF30" s="165">
        <v>-21.8385</v>
      </c>
      <c r="BG30" s="165">
        <v>-22.9087</v>
      </c>
      <c r="BH30" s="166"/>
      <c r="BI30" s="166"/>
      <c r="BJ30" s="165">
        <v>21.122599999999998</v>
      </c>
      <c r="BK30" s="165">
        <v>8.5053999999999998</v>
      </c>
      <c r="BL30" s="165">
        <v>5.3213999999999997</v>
      </c>
      <c r="BM30" s="165">
        <v>3.5341999999999998</v>
      </c>
      <c r="BN30" s="165">
        <v>-80.751999999999995</v>
      </c>
      <c r="BO30" s="165">
        <v>149.8458</v>
      </c>
      <c r="BP30" s="166"/>
      <c r="BQ30" s="165">
        <v>10.299200000000001</v>
      </c>
      <c r="BR30" s="165">
        <v>-56.216000000000001</v>
      </c>
      <c r="BS30" s="166"/>
      <c r="BT30" s="166"/>
      <c r="BU30" s="166"/>
      <c r="BV30" s="165">
        <v>36.076099999999997</v>
      </c>
      <c r="BW30" s="165">
        <v>15.59</v>
      </c>
      <c r="BX30" s="165">
        <v>1.1599999999999999</v>
      </c>
      <c r="BY30" s="165">
        <v>4.1900000000000004</v>
      </c>
      <c r="BZ30" s="165">
        <v>1.59</v>
      </c>
      <c r="CA30" s="165">
        <v>-18.347899999999999</v>
      </c>
      <c r="CB30" s="165">
        <v>-18.6158</v>
      </c>
      <c r="CC30" s="165">
        <v>44.184899999999999</v>
      </c>
      <c r="CD30" s="165">
        <v>42.990400000000001</v>
      </c>
      <c r="CE30" s="165">
        <v>-0.63039999999999996</v>
      </c>
      <c r="CF30" s="165">
        <v>18.001100000000001</v>
      </c>
      <c r="CG30" s="165">
        <v>17.641300000000001</v>
      </c>
      <c r="CH30" s="165">
        <v>22.126000000000001</v>
      </c>
      <c r="CI30" s="166"/>
      <c r="CJ30" s="166"/>
      <c r="CK30" s="166"/>
      <c r="CL30" s="165">
        <v>-1.8</v>
      </c>
      <c r="CM30" s="165">
        <v>-3</v>
      </c>
      <c r="CN30" s="165">
        <v>-4.0199999999999996</v>
      </c>
      <c r="CO30" s="165">
        <v>38.374699999999997</v>
      </c>
      <c r="CP30" s="165">
        <v>38.236199999999997</v>
      </c>
      <c r="CQ30" s="165">
        <v>36.229399999999998</v>
      </c>
      <c r="CR30" s="165">
        <v>44.2729</v>
      </c>
      <c r="CS30" s="165">
        <v>44.9574</v>
      </c>
      <c r="CT30" s="165">
        <v>-23.738800000000001</v>
      </c>
      <c r="CU30" s="165">
        <v>-39.9251</v>
      </c>
      <c r="CV30" s="165">
        <v>-18.1416</v>
      </c>
      <c r="CW30" s="165">
        <v>3.0661</v>
      </c>
      <c r="CX30" s="165">
        <v>31</v>
      </c>
      <c r="CY30" s="165">
        <v>12.91</v>
      </c>
      <c r="CZ30" s="165">
        <v>20.942399999999999</v>
      </c>
      <c r="DA30" s="165">
        <v>20.803799999999999</v>
      </c>
      <c r="DB30" s="165">
        <v>-12.47</v>
      </c>
      <c r="DC30" s="165">
        <v>-25.1235</v>
      </c>
      <c r="DD30" s="166"/>
      <c r="DE30" s="166"/>
      <c r="DF30" s="165">
        <v>7.9462999999999999</v>
      </c>
      <c r="DG30" s="165">
        <v>-14.366899999999999</v>
      </c>
      <c r="DH30" s="165">
        <v>-6.4131</v>
      </c>
      <c r="DI30" s="165">
        <v>-35.1</v>
      </c>
      <c r="DJ30" s="165">
        <v>-35.5</v>
      </c>
      <c r="DK30" s="165">
        <v>-2.2803</v>
      </c>
      <c r="DL30" s="165">
        <v>7.1120999999999999</v>
      </c>
      <c r="DM30" s="165">
        <v>13.726100000000001</v>
      </c>
      <c r="DN30" s="165">
        <v>16.3339</v>
      </c>
      <c r="DO30" s="165">
        <v>7.42</v>
      </c>
      <c r="DP30" s="165">
        <v>-3.54</v>
      </c>
      <c r="DQ30" s="165">
        <v>11.997</v>
      </c>
      <c r="DR30" s="165">
        <v>-8.0879999999999992</v>
      </c>
      <c r="DS30" s="165">
        <v>-10.72</v>
      </c>
      <c r="DT30" s="165">
        <v>-10.86</v>
      </c>
      <c r="DU30" s="165">
        <v>31.27</v>
      </c>
      <c r="DV30" s="165">
        <v>26.95</v>
      </c>
      <c r="DW30" s="165">
        <v>-6.2363999999999997</v>
      </c>
      <c r="DX30" s="165">
        <v>-3.4272999999999998</v>
      </c>
      <c r="DY30" s="165">
        <v>-37.576999999999998</v>
      </c>
      <c r="DZ30" s="165">
        <v>-36.9</v>
      </c>
      <c r="EA30" s="165">
        <v>39.7453</v>
      </c>
      <c r="EB30" s="165">
        <v>12.7044</v>
      </c>
      <c r="EC30" s="165">
        <v>2.6429</v>
      </c>
      <c r="ED30" s="165">
        <v>2.8283</v>
      </c>
      <c r="EE30" s="165">
        <v>-5.2725</v>
      </c>
      <c r="EF30" s="165">
        <v>-4.9259000000000004</v>
      </c>
      <c r="EG30" s="165">
        <v>-5.7030000000000003</v>
      </c>
      <c r="EH30" s="165">
        <v>-81.505700000000004</v>
      </c>
      <c r="EI30" s="165">
        <v>-50.332299999999996</v>
      </c>
      <c r="EJ30" s="166"/>
      <c r="EK30" s="165">
        <v>-15.038600000000001</v>
      </c>
      <c r="EL30" s="165">
        <v>-13.8347</v>
      </c>
      <c r="EM30" s="165">
        <v>0</v>
      </c>
      <c r="EN30" s="165">
        <v>-6.8385999999999996</v>
      </c>
      <c r="EO30" s="165">
        <v>-6.9332000000000003</v>
      </c>
      <c r="EP30" s="165">
        <v>4.6239999999999997</v>
      </c>
      <c r="EQ30" s="165">
        <v>-21.3324</v>
      </c>
      <c r="ER30" s="166"/>
      <c r="ES30" s="165">
        <v>-7.6311</v>
      </c>
      <c r="ET30" s="165">
        <v>5.97</v>
      </c>
      <c r="EU30" s="165">
        <v>-14.42</v>
      </c>
      <c r="EV30" s="165">
        <v>-0.4</v>
      </c>
      <c r="EW30" s="165">
        <v>6.7451999999999996</v>
      </c>
      <c r="EX30" s="165">
        <v>-20.5747</v>
      </c>
      <c r="EY30" s="165">
        <v>-12.126200000000001</v>
      </c>
      <c r="EZ30" s="165">
        <v>-11.9794</v>
      </c>
      <c r="FA30" s="165">
        <v>8.2807999999999993</v>
      </c>
      <c r="FB30" s="165">
        <v>-9.4238</v>
      </c>
      <c r="FC30" s="165">
        <v>-7.5937999999999999</v>
      </c>
      <c r="FD30" s="165">
        <v>5.9329000000000001</v>
      </c>
      <c r="FE30" s="166"/>
      <c r="FF30" s="165">
        <v>5.5698999999999996</v>
      </c>
      <c r="FG30" s="165">
        <v>3.5364</v>
      </c>
      <c r="FH30" s="165">
        <v>0</v>
      </c>
      <c r="FI30" s="165">
        <v>0</v>
      </c>
      <c r="FJ30" s="165">
        <v>6.3632999999999997</v>
      </c>
      <c r="FK30" s="165">
        <v>6.1959</v>
      </c>
      <c r="FL30" s="165">
        <v>-32.988900000000001</v>
      </c>
      <c r="FM30" s="165">
        <v>19.072299999999998</v>
      </c>
      <c r="FN30" s="165">
        <v>19.6022</v>
      </c>
      <c r="FO30" s="165">
        <v>-15.5594</v>
      </c>
      <c r="FP30" s="166"/>
      <c r="FQ30" s="165">
        <v>28.912800000000001</v>
      </c>
      <c r="FR30" s="165">
        <v>-20.86</v>
      </c>
      <c r="FS30" s="165">
        <v>-0.90410000000000001</v>
      </c>
      <c r="FT30" s="165">
        <v>0.25290000000000001</v>
      </c>
      <c r="FU30" s="165">
        <v>0.27</v>
      </c>
      <c r="FV30" s="165">
        <v>0.35</v>
      </c>
      <c r="FW30" s="165">
        <v>-28.771100000000001</v>
      </c>
      <c r="FX30" s="166"/>
      <c r="FY30" s="165">
        <v>3.3010000000000002</v>
      </c>
      <c r="FZ30" s="165">
        <v>1.1060000000000001</v>
      </c>
      <c r="GA30" s="166"/>
      <c r="GB30" s="165">
        <v>14.57</v>
      </c>
      <c r="GC30" s="165">
        <v>-12.611700000000001</v>
      </c>
      <c r="GD30" s="165">
        <v>-1.0687</v>
      </c>
      <c r="GE30" s="165">
        <v>-1.82</v>
      </c>
      <c r="GF30" s="165">
        <v>23.9437</v>
      </c>
      <c r="GG30" s="166"/>
      <c r="GH30" s="165">
        <v>30.036200000000001</v>
      </c>
      <c r="GI30" s="165">
        <v>-10.278700000000001</v>
      </c>
      <c r="GJ30" s="165">
        <v>-11.053100000000001</v>
      </c>
      <c r="GK30" s="165">
        <v>6.9615</v>
      </c>
      <c r="GL30" s="165">
        <v>5.7799999999999997E-2</v>
      </c>
      <c r="GM30" s="166"/>
      <c r="GN30" s="165">
        <v>-11.2608</v>
      </c>
      <c r="GO30" s="165">
        <v>-20.698899999999998</v>
      </c>
      <c r="GP30" s="165">
        <v>1.4540999999999999</v>
      </c>
      <c r="GQ30" s="165">
        <v>-22.204499999999999</v>
      </c>
      <c r="GR30" s="165">
        <v>8.4091000000000005</v>
      </c>
      <c r="GS30" s="165">
        <v>7.5331000000000001</v>
      </c>
      <c r="GT30" s="165">
        <v>159.72</v>
      </c>
      <c r="GU30" s="165">
        <v>-3.0139999999999998</v>
      </c>
      <c r="GV30" s="165">
        <v>-7.5008999999999997</v>
      </c>
      <c r="GW30" s="165">
        <v>-13.943199999999999</v>
      </c>
      <c r="GX30" s="165">
        <v>0.9768</v>
      </c>
      <c r="GY30" s="165">
        <v>9.1354000000000006</v>
      </c>
      <c r="GZ30" s="165">
        <v>9.3757999999999999</v>
      </c>
      <c r="HA30" s="165">
        <v>0.39829999999999999</v>
      </c>
      <c r="HB30" s="165">
        <v>-19.0595</v>
      </c>
      <c r="HC30" s="165">
        <v>-17.841999999999999</v>
      </c>
      <c r="HD30" s="165">
        <v>6.71</v>
      </c>
      <c r="HE30" s="165">
        <v>-12.486700000000001</v>
      </c>
      <c r="HF30" s="165">
        <v>28.473600000000001</v>
      </c>
      <c r="HG30" s="165">
        <v>21.084700000000002</v>
      </c>
      <c r="HH30" s="165">
        <v>73.351299999999995</v>
      </c>
      <c r="HI30" s="165">
        <v>22.238800000000001</v>
      </c>
      <c r="HJ30" s="165">
        <v>22.0077</v>
      </c>
      <c r="HK30" s="165">
        <v>-12.3948</v>
      </c>
      <c r="HL30" s="165">
        <v>-12.9176</v>
      </c>
      <c r="HM30" s="165">
        <v>0</v>
      </c>
      <c r="HN30" s="165">
        <v>0</v>
      </c>
      <c r="HO30" s="166"/>
      <c r="HP30" s="165">
        <v>17.0974</v>
      </c>
      <c r="HQ30" s="165">
        <v>-10.4193</v>
      </c>
      <c r="HR30" s="165">
        <v>-9.8699999999999992</v>
      </c>
      <c r="HS30" s="165">
        <v>-30.027200000000001</v>
      </c>
      <c r="HT30" s="165">
        <v>-30.384699999999999</v>
      </c>
      <c r="HU30" s="165">
        <v>44.39</v>
      </c>
      <c r="HV30" s="166"/>
      <c r="HW30" s="165">
        <v>-27.4</v>
      </c>
      <c r="HX30" s="165">
        <v>-27.7</v>
      </c>
      <c r="HY30" s="165">
        <v>-8.6999999999999994E-2</v>
      </c>
      <c r="HZ30" s="165">
        <v>13.44</v>
      </c>
      <c r="IA30" s="165">
        <v>64.727699999999999</v>
      </c>
      <c r="IB30" s="165">
        <v>22.415199999999999</v>
      </c>
      <c r="IC30" s="165">
        <v>22.767800000000001</v>
      </c>
      <c r="ID30" s="165">
        <v>-10.1</v>
      </c>
      <c r="IE30" s="165">
        <v>-34.1</v>
      </c>
      <c r="IF30" s="165">
        <v>-5.9</v>
      </c>
      <c r="IG30" s="165">
        <v>-6.4</v>
      </c>
      <c r="IH30" s="166"/>
      <c r="II30" s="165">
        <v>-17.587199999999999</v>
      </c>
      <c r="IJ30" s="165">
        <v>-159.06309999999999</v>
      </c>
      <c r="IK30" s="165">
        <v>-3.1875</v>
      </c>
      <c r="IL30" s="165">
        <v>-222.8083</v>
      </c>
      <c r="IM30" s="165">
        <v>-20.142900000000001</v>
      </c>
      <c r="IN30" s="165">
        <v>-39.649500000000003</v>
      </c>
      <c r="IO30" s="165">
        <v>67.661600000000007</v>
      </c>
      <c r="IP30" s="165">
        <v>101.6532</v>
      </c>
      <c r="IQ30" s="165">
        <v>99.28</v>
      </c>
      <c r="IR30" s="165">
        <v>126.998</v>
      </c>
      <c r="IS30" s="165">
        <v>-12.3819</v>
      </c>
      <c r="IT30" s="165">
        <v>21.712499999999999</v>
      </c>
      <c r="IU30" s="165">
        <v>20.811800000000002</v>
      </c>
      <c r="IV30" s="165">
        <v>14.029500000000001</v>
      </c>
      <c r="IW30" s="165">
        <v>97.960499999999996</v>
      </c>
      <c r="IX30" s="165">
        <v>-242.02600000000001</v>
      </c>
      <c r="IY30" s="165">
        <v>-5.4249000000000001</v>
      </c>
      <c r="IZ30" s="165">
        <v>5.6308999999999996</v>
      </c>
      <c r="JA30" s="165">
        <v>-3.0457000000000001</v>
      </c>
      <c r="JB30" s="166"/>
      <c r="JC30" s="165">
        <v>-6.32</v>
      </c>
      <c r="JD30" s="165">
        <v>-1.4850000000000001</v>
      </c>
      <c r="JE30" s="165">
        <v>-1.492</v>
      </c>
      <c r="JF30" s="165">
        <v>3.12</v>
      </c>
      <c r="JG30" s="165">
        <v>-2.72</v>
      </c>
      <c r="JH30" s="165">
        <v>-1.7829999999999999</v>
      </c>
      <c r="JI30" s="165">
        <v>-3.1631999999999998</v>
      </c>
      <c r="JJ30" s="165">
        <v>4.3075999999999999</v>
      </c>
      <c r="JK30" s="165">
        <v>-9.4925999999999995</v>
      </c>
      <c r="JL30" s="165">
        <v>3.8</v>
      </c>
      <c r="JM30" s="165">
        <v>0.85</v>
      </c>
      <c r="JN30" s="165">
        <v>1.3620000000000001</v>
      </c>
      <c r="JO30" s="166"/>
      <c r="JP30" s="166"/>
      <c r="JQ30" s="165">
        <v>3.6911999999999998</v>
      </c>
      <c r="JR30" s="165">
        <v>3.5076000000000001</v>
      </c>
      <c r="JS30" s="165">
        <v>3.9201000000000001</v>
      </c>
      <c r="JT30" s="166"/>
      <c r="JU30" s="165">
        <v>20</v>
      </c>
      <c r="JV30" s="165">
        <v>3.0834000000000001</v>
      </c>
      <c r="JW30" s="165">
        <v>0.96</v>
      </c>
      <c r="JX30" s="166"/>
      <c r="JY30" s="165">
        <v>-17.140499999999999</v>
      </c>
      <c r="JZ30" s="165">
        <v>-7.2857000000000003</v>
      </c>
      <c r="KA30" s="165">
        <v>-14.4672</v>
      </c>
      <c r="KB30" s="165">
        <v>-14.872199999999999</v>
      </c>
      <c r="KC30" s="165">
        <v>2.6937000000000002</v>
      </c>
      <c r="KD30" s="165">
        <v>-9.5777999999999999</v>
      </c>
      <c r="KE30" s="165">
        <v>6.3392999999999997</v>
      </c>
      <c r="KF30" s="165">
        <v>-21.4</v>
      </c>
      <c r="KG30" s="165">
        <v>4.8</v>
      </c>
      <c r="KH30" s="165">
        <v>48.1753</v>
      </c>
      <c r="KI30" s="165">
        <v>-116.84650000000001</v>
      </c>
    </row>
    <row r="31" spans="1:295" ht="18" customHeight="1" x14ac:dyDescent="0.3">
      <c r="A31" s="162" t="s">
        <v>50</v>
      </c>
      <c r="B31" s="162" t="s">
        <v>788</v>
      </c>
      <c r="C31" s="165">
        <v>0</v>
      </c>
      <c r="D31" s="165">
        <v>8.5254999999999992</v>
      </c>
      <c r="E31" s="165">
        <v>-10.8162</v>
      </c>
      <c r="F31" s="165">
        <v>3.8060999999999998</v>
      </c>
      <c r="G31" s="165">
        <v>16.756399999999999</v>
      </c>
      <c r="H31" s="166"/>
      <c r="I31" s="165">
        <v>16.8172</v>
      </c>
      <c r="J31" s="166"/>
      <c r="K31" s="165">
        <v>24.049499999999998</v>
      </c>
      <c r="L31" s="165">
        <v>10.611700000000001</v>
      </c>
      <c r="M31" s="165">
        <v>13.6219</v>
      </c>
      <c r="N31" s="165">
        <v>-19.98</v>
      </c>
      <c r="O31" s="165">
        <v>-37.4</v>
      </c>
      <c r="P31" s="166"/>
      <c r="Q31" s="166"/>
      <c r="R31" s="166"/>
      <c r="S31" s="165">
        <v>4.125</v>
      </c>
      <c r="T31" s="165">
        <v>-15.090400000000001</v>
      </c>
      <c r="U31" s="165">
        <v>8.15</v>
      </c>
      <c r="V31" s="165">
        <v>8.0808</v>
      </c>
      <c r="W31" s="165">
        <v>13.728199999999999</v>
      </c>
      <c r="X31" s="165">
        <v>6.7320000000000002</v>
      </c>
      <c r="Y31" s="165">
        <v>-1.6400999999999999</v>
      </c>
      <c r="Z31" s="165">
        <v>1.5395000000000001</v>
      </c>
      <c r="AA31" s="166"/>
      <c r="AB31" s="165">
        <v>-1.1567000000000001</v>
      </c>
      <c r="AC31" s="165">
        <v>-0.55800000000000005</v>
      </c>
      <c r="AD31" s="165">
        <v>-0.52400000000000002</v>
      </c>
      <c r="AE31" s="165">
        <v>1.5780000000000001</v>
      </c>
      <c r="AF31" s="165">
        <v>0</v>
      </c>
      <c r="AG31" s="166"/>
      <c r="AH31" s="166"/>
      <c r="AI31" s="166"/>
      <c r="AJ31" s="165">
        <v>-10.66</v>
      </c>
      <c r="AK31" s="165">
        <v>-9.98</v>
      </c>
      <c r="AL31" s="166"/>
      <c r="AM31" s="165">
        <v>-13.03</v>
      </c>
      <c r="AN31" s="165">
        <v>-12.69</v>
      </c>
      <c r="AO31" s="165">
        <v>7.6654</v>
      </c>
      <c r="AP31" s="165">
        <v>3.2414999999999998</v>
      </c>
      <c r="AQ31" s="165">
        <v>23.064399999999999</v>
      </c>
      <c r="AR31" s="165">
        <v>26.560300000000002</v>
      </c>
      <c r="AS31" s="165">
        <v>-17.811399999999999</v>
      </c>
      <c r="AT31" s="165">
        <v>-10.180899999999999</v>
      </c>
      <c r="AU31" s="165">
        <v>-8.9482999999999997</v>
      </c>
      <c r="AV31" s="165">
        <v>0.52339999999999998</v>
      </c>
      <c r="AW31" s="165">
        <v>0.72670000000000001</v>
      </c>
      <c r="AX31" s="165">
        <v>-11.118600000000001</v>
      </c>
      <c r="AY31" s="165">
        <v>-7.5016999999999996</v>
      </c>
      <c r="AZ31" s="165">
        <v>26.897099999999998</v>
      </c>
      <c r="BA31" s="166"/>
      <c r="BB31" s="165">
        <v>88.486900000000006</v>
      </c>
      <c r="BC31" s="165">
        <v>6.15</v>
      </c>
      <c r="BD31" s="165">
        <v>-3</v>
      </c>
      <c r="BE31" s="165">
        <v>-2.9</v>
      </c>
      <c r="BF31" s="165">
        <v>-23.0594</v>
      </c>
      <c r="BG31" s="165">
        <v>-23.232900000000001</v>
      </c>
      <c r="BH31" s="166"/>
      <c r="BI31" s="166"/>
      <c r="BJ31" s="165">
        <v>20.898299999999999</v>
      </c>
      <c r="BK31" s="165">
        <v>8.8134999999999994</v>
      </c>
      <c r="BL31" s="165">
        <v>4.2432999999999996</v>
      </c>
      <c r="BM31" s="165">
        <v>2.8176999999999999</v>
      </c>
      <c r="BN31" s="165">
        <v>-87.008200000000002</v>
      </c>
      <c r="BO31" s="165">
        <v>148.6251</v>
      </c>
      <c r="BP31" s="166"/>
      <c r="BQ31" s="165">
        <v>8.1682000000000006</v>
      </c>
      <c r="BR31" s="165">
        <v>-56.690600000000003</v>
      </c>
      <c r="BS31" s="166"/>
      <c r="BT31" s="166"/>
      <c r="BU31" s="166"/>
      <c r="BV31" s="165">
        <v>37.084000000000003</v>
      </c>
      <c r="BW31" s="165">
        <v>15.45</v>
      </c>
      <c r="BX31" s="165">
        <v>1.1200000000000001</v>
      </c>
      <c r="BY31" s="165">
        <v>4.67</v>
      </c>
      <c r="BZ31" s="165">
        <v>2.38</v>
      </c>
      <c r="CA31" s="165">
        <v>-17.008400000000002</v>
      </c>
      <c r="CB31" s="165">
        <v>-20.089400000000001</v>
      </c>
      <c r="CC31" s="165">
        <v>46.561500000000002</v>
      </c>
      <c r="CD31" s="165">
        <v>45.3902</v>
      </c>
      <c r="CE31" s="165">
        <v>-2.1469999999999998</v>
      </c>
      <c r="CF31" s="165">
        <v>25.9085</v>
      </c>
      <c r="CG31" s="165">
        <v>25.116800000000001</v>
      </c>
      <c r="CH31" s="165">
        <v>20.908200000000001</v>
      </c>
      <c r="CI31" s="166"/>
      <c r="CJ31" s="166"/>
      <c r="CK31" s="166"/>
      <c r="CL31" s="165">
        <v>-2.2999999999999998</v>
      </c>
      <c r="CM31" s="165">
        <v>-3.4</v>
      </c>
      <c r="CN31" s="165">
        <v>-4.0999999999999996</v>
      </c>
      <c r="CO31" s="165">
        <v>42.7712</v>
      </c>
      <c r="CP31" s="165">
        <v>42.698599999999999</v>
      </c>
      <c r="CQ31" s="165">
        <v>40.387900000000002</v>
      </c>
      <c r="CR31" s="165">
        <v>45.311599999999999</v>
      </c>
      <c r="CS31" s="165">
        <v>45.798999999999999</v>
      </c>
      <c r="CT31" s="165">
        <v>-28.808499999999999</v>
      </c>
      <c r="CU31" s="165">
        <v>-37.106900000000003</v>
      </c>
      <c r="CV31" s="165">
        <v>-22.356400000000001</v>
      </c>
      <c r="CW31" s="165">
        <v>3.0669</v>
      </c>
      <c r="CX31" s="165">
        <v>31.26</v>
      </c>
      <c r="CY31" s="165">
        <v>13.07</v>
      </c>
      <c r="CZ31" s="165">
        <v>21.098600000000001</v>
      </c>
      <c r="DA31" s="165">
        <v>20.803799999999999</v>
      </c>
      <c r="DB31" s="165">
        <v>-12.5</v>
      </c>
      <c r="DC31" s="165">
        <v>-25.1235</v>
      </c>
      <c r="DD31" s="166"/>
      <c r="DE31" s="166"/>
      <c r="DF31" s="165">
        <v>5.63</v>
      </c>
      <c r="DG31" s="165">
        <v>-14.3294</v>
      </c>
      <c r="DH31" s="165">
        <v>-6.5327000000000002</v>
      </c>
      <c r="DI31" s="165">
        <v>-37.5</v>
      </c>
      <c r="DJ31" s="165">
        <v>-38.299999999999997</v>
      </c>
      <c r="DK31" s="165">
        <v>-2.4756</v>
      </c>
      <c r="DL31" s="165">
        <v>7.2991999999999999</v>
      </c>
      <c r="DM31" s="165">
        <v>14.514699999999999</v>
      </c>
      <c r="DN31" s="165">
        <v>16.704999999999998</v>
      </c>
      <c r="DO31" s="165">
        <v>7.78</v>
      </c>
      <c r="DP31" s="165">
        <v>-3.8</v>
      </c>
      <c r="DQ31" s="165">
        <v>12.6325</v>
      </c>
      <c r="DR31" s="165">
        <v>-5.1253000000000002</v>
      </c>
      <c r="DS31" s="165">
        <v>-12.42</v>
      </c>
      <c r="DT31" s="165">
        <v>-12.46</v>
      </c>
      <c r="DU31" s="165">
        <v>35.119999999999997</v>
      </c>
      <c r="DV31" s="165">
        <v>28.38</v>
      </c>
      <c r="DW31" s="165">
        <v>-5.3455000000000004</v>
      </c>
      <c r="DX31" s="165">
        <v>-2.3908999999999998</v>
      </c>
      <c r="DY31" s="165">
        <v>-41.082799999999999</v>
      </c>
      <c r="DZ31" s="165">
        <v>-39.700000000000003</v>
      </c>
      <c r="EA31" s="165">
        <v>44.261200000000002</v>
      </c>
      <c r="EB31" s="165">
        <v>16.151399999999999</v>
      </c>
      <c r="EC31" s="165">
        <v>5.5834000000000001</v>
      </c>
      <c r="ED31" s="165">
        <v>5.6985000000000001</v>
      </c>
      <c r="EE31" s="165">
        <v>-8.6204999999999998</v>
      </c>
      <c r="EF31" s="165">
        <v>-10.3293</v>
      </c>
      <c r="EG31" s="165">
        <v>-5.5529999999999999</v>
      </c>
      <c r="EH31" s="165">
        <v>-80.369500000000002</v>
      </c>
      <c r="EI31" s="165">
        <v>-51.145800000000001</v>
      </c>
      <c r="EJ31" s="166"/>
      <c r="EK31" s="165">
        <v>-16.572500000000002</v>
      </c>
      <c r="EL31" s="165">
        <v>-14.8828</v>
      </c>
      <c r="EM31" s="165">
        <v>14.912800000000001</v>
      </c>
      <c r="EN31" s="165">
        <v>-5.2119999999999997</v>
      </c>
      <c r="EO31" s="165">
        <v>-5.7697000000000003</v>
      </c>
      <c r="EP31" s="165">
        <v>4.6239999999999997</v>
      </c>
      <c r="EQ31" s="165">
        <v>-24.528500000000001</v>
      </c>
      <c r="ER31" s="166"/>
      <c r="ES31" s="165">
        <v>-4.4713000000000003</v>
      </c>
      <c r="ET31" s="165">
        <v>13.11</v>
      </c>
      <c r="EU31" s="165">
        <v>-9.6</v>
      </c>
      <c r="EV31" s="165">
        <v>0.5</v>
      </c>
      <c r="EW31" s="165">
        <v>7.0640999999999998</v>
      </c>
      <c r="EX31" s="165">
        <v>-17.767499999999998</v>
      </c>
      <c r="EY31" s="165">
        <v>-12.0273</v>
      </c>
      <c r="EZ31" s="165">
        <v>-12.6792</v>
      </c>
      <c r="FA31" s="165">
        <v>8.2395999999999994</v>
      </c>
      <c r="FB31" s="165">
        <v>-5.8479999999999999</v>
      </c>
      <c r="FC31" s="165">
        <v>-9.4231999999999996</v>
      </c>
      <c r="FD31" s="165">
        <v>6.1917</v>
      </c>
      <c r="FE31" s="166"/>
      <c r="FF31" s="165">
        <v>6.7614000000000001</v>
      </c>
      <c r="FG31" s="165">
        <v>0</v>
      </c>
      <c r="FH31" s="165">
        <v>3.2964000000000002</v>
      </c>
      <c r="FI31" s="165">
        <v>0</v>
      </c>
      <c r="FJ31" s="165">
        <v>9.5449999999999999</v>
      </c>
      <c r="FK31" s="165">
        <v>9.3775999999999993</v>
      </c>
      <c r="FL31" s="165">
        <v>-33.658700000000003</v>
      </c>
      <c r="FM31" s="165">
        <v>22.0395</v>
      </c>
      <c r="FN31" s="165">
        <v>22.046500000000002</v>
      </c>
      <c r="FO31" s="165">
        <v>-15.106999999999999</v>
      </c>
      <c r="FP31" s="166"/>
      <c r="FQ31" s="165">
        <v>27.604199999999999</v>
      </c>
      <c r="FR31" s="165">
        <v>-21.46</v>
      </c>
      <c r="FS31" s="165">
        <v>-0.79790000000000005</v>
      </c>
      <c r="FT31" s="165">
        <v>0.23549999999999999</v>
      </c>
      <c r="FU31" s="165">
        <v>0.43</v>
      </c>
      <c r="FV31" s="165">
        <v>1.05</v>
      </c>
      <c r="FW31" s="165">
        <v>-27.007899999999999</v>
      </c>
      <c r="FX31" s="166"/>
      <c r="FY31" s="165">
        <v>3.319</v>
      </c>
      <c r="FZ31" s="165">
        <v>1.0720000000000001</v>
      </c>
      <c r="GA31" s="166"/>
      <c r="GB31" s="165">
        <v>14.79</v>
      </c>
      <c r="GC31" s="165">
        <v>-11.241400000000001</v>
      </c>
      <c r="GD31" s="165">
        <v>-1.4646999999999999</v>
      </c>
      <c r="GE31" s="165">
        <v>-1.66</v>
      </c>
      <c r="GF31" s="165">
        <v>24.324999999999999</v>
      </c>
      <c r="GG31" s="166"/>
      <c r="GH31" s="165">
        <v>30.016999999999999</v>
      </c>
      <c r="GI31" s="165">
        <v>-10.298400000000001</v>
      </c>
      <c r="GJ31" s="165">
        <v>-11.0966</v>
      </c>
      <c r="GK31" s="165">
        <v>7.2111000000000001</v>
      </c>
      <c r="GL31" s="166"/>
      <c r="GM31" s="166"/>
      <c r="GN31" s="165">
        <v>-11.7997</v>
      </c>
      <c r="GO31" s="165">
        <v>-22.0183</v>
      </c>
      <c r="GP31" s="165">
        <v>1.7994000000000001</v>
      </c>
      <c r="GQ31" s="165">
        <v>-21.902899999999999</v>
      </c>
      <c r="GR31" s="165">
        <v>10.2836</v>
      </c>
      <c r="GS31" s="165">
        <v>9.8604000000000003</v>
      </c>
      <c r="GT31" s="165">
        <v>159.48840000000001</v>
      </c>
      <c r="GU31" s="165">
        <v>-2.6185</v>
      </c>
      <c r="GV31" s="165">
        <v>-7.3452999999999999</v>
      </c>
      <c r="GW31" s="165">
        <v>-13.8018</v>
      </c>
      <c r="GX31" s="165">
        <v>1.2050000000000001</v>
      </c>
      <c r="GY31" s="165">
        <v>9.5894999999999992</v>
      </c>
      <c r="GZ31" s="165">
        <v>9.6526999999999994</v>
      </c>
      <c r="HA31" s="165">
        <v>1</v>
      </c>
      <c r="HB31" s="165">
        <v>-14.874599999999999</v>
      </c>
      <c r="HC31" s="165">
        <v>-14.4358</v>
      </c>
      <c r="HD31" s="165">
        <v>-3.77</v>
      </c>
      <c r="HE31" s="165">
        <v>0</v>
      </c>
      <c r="HF31" s="165">
        <v>20.9465</v>
      </c>
      <c r="HG31" s="165">
        <v>36.157800000000002</v>
      </c>
      <c r="HH31" s="165">
        <v>77.211399999999998</v>
      </c>
      <c r="HI31" s="165">
        <v>17.918199999999999</v>
      </c>
      <c r="HJ31" s="165">
        <v>19.068300000000001</v>
      </c>
      <c r="HK31" s="165">
        <v>-11.667400000000001</v>
      </c>
      <c r="HL31" s="165">
        <v>-12.1357</v>
      </c>
      <c r="HM31" s="165">
        <v>-10.2651</v>
      </c>
      <c r="HN31" s="165">
        <v>0</v>
      </c>
      <c r="HO31" s="165">
        <v>13.459</v>
      </c>
      <c r="HP31" s="166"/>
      <c r="HQ31" s="165">
        <v>-10.3919</v>
      </c>
      <c r="HR31" s="165">
        <v>-9.8644999999999996</v>
      </c>
      <c r="HS31" s="165">
        <v>-31.413799999999998</v>
      </c>
      <c r="HT31" s="165">
        <v>-31.032399999999999</v>
      </c>
      <c r="HU31" s="165">
        <v>42.39</v>
      </c>
      <c r="HV31" s="166"/>
      <c r="HW31" s="165">
        <v>-25.7</v>
      </c>
      <c r="HX31" s="165">
        <v>-26</v>
      </c>
      <c r="HY31" s="165">
        <v>-0.35070000000000001</v>
      </c>
      <c r="HZ31" s="165">
        <v>13.6</v>
      </c>
      <c r="IA31" s="165">
        <v>64.690200000000004</v>
      </c>
      <c r="IB31" s="165">
        <v>21.741199999999999</v>
      </c>
      <c r="IC31" s="165">
        <v>21.367000000000001</v>
      </c>
      <c r="ID31" s="165">
        <v>-9.8000000000000007</v>
      </c>
      <c r="IE31" s="165">
        <v>-32</v>
      </c>
      <c r="IF31" s="165">
        <v>-6.5</v>
      </c>
      <c r="IG31" s="165">
        <v>-6.8</v>
      </c>
      <c r="IH31" s="165">
        <v>-17.759899999999998</v>
      </c>
      <c r="II31" s="166"/>
      <c r="IJ31" s="165">
        <v>-162.70419999999999</v>
      </c>
      <c r="IK31" s="165">
        <v>-2.2707000000000002</v>
      </c>
      <c r="IL31" s="165">
        <v>-223.79900000000001</v>
      </c>
      <c r="IM31" s="165">
        <v>-21.1952</v>
      </c>
      <c r="IN31" s="165">
        <v>-39.555799999999998</v>
      </c>
      <c r="IO31" s="165">
        <v>64.388000000000005</v>
      </c>
      <c r="IP31" s="165">
        <v>106.301</v>
      </c>
      <c r="IQ31" s="165">
        <v>100.61450000000001</v>
      </c>
      <c r="IR31" s="165">
        <v>124.172</v>
      </c>
      <c r="IS31" s="165">
        <v>-11.354100000000001</v>
      </c>
      <c r="IT31" s="165">
        <v>25.3903</v>
      </c>
      <c r="IU31" s="165">
        <v>22.492899999999999</v>
      </c>
      <c r="IV31" s="165">
        <v>8.7326999999999995</v>
      </c>
      <c r="IW31" s="165">
        <v>97.850700000000003</v>
      </c>
      <c r="IX31" s="165">
        <v>-241.03870000000001</v>
      </c>
      <c r="IY31" s="165">
        <v>-6.4817999999999998</v>
      </c>
      <c r="IZ31" s="165">
        <v>4.4786000000000001</v>
      </c>
      <c r="JA31" s="165">
        <v>-3.2336999999999998</v>
      </c>
      <c r="JB31" s="166"/>
      <c r="JC31" s="165">
        <v>-5.44</v>
      </c>
      <c r="JD31" s="166"/>
      <c r="JE31" s="166"/>
      <c r="JF31" s="165">
        <v>2</v>
      </c>
      <c r="JG31" s="165">
        <v>-1.28</v>
      </c>
      <c r="JH31" s="165">
        <v>-1.7241</v>
      </c>
      <c r="JI31" s="165">
        <v>-4.9485000000000001</v>
      </c>
      <c r="JJ31" s="165">
        <v>1.9944</v>
      </c>
      <c r="JK31" s="165">
        <v>-6.0044000000000004</v>
      </c>
      <c r="JL31" s="165">
        <v>4.0999999999999996</v>
      </c>
      <c r="JM31" s="165">
        <v>1.897</v>
      </c>
      <c r="JN31" s="165">
        <v>1.8939999999999999</v>
      </c>
      <c r="JO31" s="166"/>
      <c r="JP31" s="166"/>
      <c r="JQ31" s="165">
        <v>3.9491000000000001</v>
      </c>
      <c r="JR31" s="165">
        <v>3.2073999999999998</v>
      </c>
      <c r="JS31" s="165">
        <v>3.0141</v>
      </c>
      <c r="JT31" s="166"/>
      <c r="JU31" s="165">
        <v>15.6</v>
      </c>
      <c r="JV31" s="165">
        <v>2.4222999999999999</v>
      </c>
      <c r="JW31" s="165">
        <v>1.21</v>
      </c>
      <c r="JX31" s="166"/>
      <c r="JY31" s="165">
        <v>-14.8613</v>
      </c>
      <c r="JZ31" s="165">
        <v>-7.9024000000000001</v>
      </c>
      <c r="KA31" s="165">
        <v>-14.7386</v>
      </c>
      <c r="KB31" s="165">
        <v>-12.0855</v>
      </c>
      <c r="KC31" s="165">
        <v>3.2561</v>
      </c>
      <c r="KD31" s="165">
        <v>-10.8726</v>
      </c>
      <c r="KE31" s="165">
        <v>6.7083000000000004</v>
      </c>
      <c r="KF31" s="165">
        <v>-18.3</v>
      </c>
      <c r="KG31" s="165">
        <v>-0.2</v>
      </c>
      <c r="KH31" s="165">
        <v>44.362499999999997</v>
      </c>
      <c r="KI31" s="165">
        <v>-111.2039</v>
      </c>
    </row>
    <row r="32" spans="1:295" ht="18" customHeight="1" x14ac:dyDescent="0.3">
      <c r="A32" s="162" t="s">
        <v>50</v>
      </c>
      <c r="B32" s="162" t="s">
        <v>789</v>
      </c>
      <c r="C32" s="167">
        <v>0</v>
      </c>
      <c r="D32" s="167">
        <v>8.6477000000000004</v>
      </c>
      <c r="E32" s="167">
        <v>-10.682399999999999</v>
      </c>
      <c r="F32" s="167">
        <v>4.0579999999999998</v>
      </c>
      <c r="G32" s="167">
        <v>14.914099999999999</v>
      </c>
      <c r="H32" s="168"/>
      <c r="I32" s="167">
        <v>13.4246</v>
      </c>
      <c r="J32" s="168"/>
      <c r="K32" s="167">
        <v>24.1312</v>
      </c>
      <c r="L32" s="167">
        <v>10.6737</v>
      </c>
      <c r="M32" s="167">
        <v>13.5829</v>
      </c>
      <c r="N32" s="167">
        <v>-19.98</v>
      </c>
      <c r="O32" s="167">
        <v>-33</v>
      </c>
      <c r="P32" s="167">
        <v>11</v>
      </c>
      <c r="Q32" s="167">
        <v>5.7960000000000003</v>
      </c>
      <c r="R32" s="167">
        <v>-24.2</v>
      </c>
      <c r="S32" s="167">
        <v>3.9451999999999998</v>
      </c>
      <c r="T32" s="167">
        <v>-16.686800000000002</v>
      </c>
      <c r="U32" s="167">
        <v>7.8277999999999999</v>
      </c>
      <c r="V32" s="167">
        <v>7.8806000000000003</v>
      </c>
      <c r="W32" s="167">
        <v>13.410299999999999</v>
      </c>
      <c r="X32" s="167">
        <v>6.6597999999999997</v>
      </c>
      <c r="Y32" s="167">
        <v>-1.6391</v>
      </c>
      <c r="Z32" s="167">
        <v>1.5085</v>
      </c>
      <c r="AA32" s="168"/>
      <c r="AB32" s="167">
        <v>-1.1032</v>
      </c>
      <c r="AC32" s="167">
        <v>-0.68</v>
      </c>
      <c r="AD32" s="167">
        <v>-0.69199999999999995</v>
      </c>
      <c r="AE32" s="167">
        <v>3.4950000000000001</v>
      </c>
      <c r="AF32" s="167">
        <v>0</v>
      </c>
      <c r="AG32" s="167">
        <v>2.2000000000000002</v>
      </c>
      <c r="AH32" s="168"/>
      <c r="AI32" s="168"/>
      <c r="AJ32" s="167">
        <v>-11.82</v>
      </c>
      <c r="AK32" s="167">
        <v>-12.08</v>
      </c>
      <c r="AL32" s="168"/>
      <c r="AM32" s="167">
        <v>-10.84</v>
      </c>
      <c r="AN32" s="167">
        <v>-10.83</v>
      </c>
      <c r="AO32" s="167">
        <v>7.3719999999999999</v>
      </c>
      <c r="AP32" s="167">
        <v>3.5796000000000001</v>
      </c>
      <c r="AQ32" s="167">
        <v>16.582999999999998</v>
      </c>
      <c r="AR32" s="167">
        <v>20.8004</v>
      </c>
      <c r="AS32" s="167">
        <v>-17.7546</v>
      </c>
      <c r="AT32" s="167">
        <v>-10.9846</v>
      </c>
      <c r="AU32" s="167">
        <v>-10.9361</v>
      </c>
      <c r="AV32" s="167">
        <v>10.9092</v>
      </c>
      <c r="AW32" s="167">
        <v>13.6074</v>
      </c>
      <c r="AX32" s="167">
        <v>-14.7355</v>
      </c>
      <c r="AY32" s="167">
        <v>-11.788399999999999</v>
      </c>
      <c r="AZ32" s="167">
        <v>39.345700000000001</v>
      </c>
      <c r="BA32" s="168"/>
      <c r="BB32" s="167">
        <v>97.083399999999997</v>
      </c>
      <c r="BC32" s="167">
        <v>6.3118999999999996</v>
      </c>
      <c r="BD32" s="167">
        <v>-3.3</v>
      </c>
      <c r="BE32" s="167">
        <v>-3.3</v>
      </c>
      <c r="BF32" s="167">
        <v>-20.993400000000001</v>
      </c>
      <c r="BG32" s="167">
        <v>-20.973500000000001</v>
      </c>
      <c r="BH32" s="168"/>
      <c r="BI32" s="168"/>
      <c r="BJ32" s="167">
        <v>21.2392</v>
      </c>
      <c r="BK32" s="167">
        <v>8.6076999999999995</v>
      </c>
      <c r="BL32" s="167">
        <v>4.4259000000000004</v>
      </c>
      <c r="BM32" s="167">
        <v>2.9232</v>
      </c>
      <c r="BN32" s="167">
        <v>-73.366500000000002</v>
      </c>
      <c r="BO32" s="167">
        <v>144.261</v>
      </c>
      <c r="BP32" s="168"/>
      <c r="BQ32" s="167">
        <v>9.3526000000000007</v>
      </c>
      <c r="BR32" s="167">
        <v>-48.528799999999997</v>
      </c>
      <c r="BS32" s="168"/>
      <c r="BT32" s="168"/>
      <c r="BU32" s="168"/>
      <c r="BV32" s="167">
        <v>34.948399999999999</v>
      </c>
      <c r="BW32" s="167">
        <v>14.83</v>
      </c>
      <c r="BX32" s="167">
        <v>1.26</v>
      </c>
      <c r="BY32" s="167">
        <v>4.21</v>
      </c>
      <c r="BZ32" s="167">
        <v>1.82</v>
      </c>
      <c r="CA32" s="167">
        <v>-22.7685</v>
      </c>
      <c r="CB32" s="167">
        <v>-23.304300000000001</v>
      </c>
      <c r="CC32" s="167">
        <v>48.6355</v>
      </c>
      <c r="CD32" s="167">
        <v>47.171599999999998</v>
      </c>
      <c r="CE32" s="167">
        <v>-2.5186000000000002</v>
      </c>
      <c r="CF32" s="167">
        <v>24.9071</v>
      </c>
      <c r="CG32" s="167">
        <v>24.460899999999999</v>
      </c>
      <c r="CH32" s="167">
        <v>20.877400000000002</v>
      </c>
      <c r="CI32" s="168"/>
      <c r="CJ32" s="168"/>
      <c r="CK32" s="168"/>
      <c r="CL32" s="167">
        <v>-2.1</v>
      </c>
      <c r="CM32" s="167">
        <v>-3.3</v>
      </c>
      <c r="CN32" s="167">
        <v>-3.94</v>
      </c>
      <c r="CO32" s="167">
        <v>41.904200000000003</v>
      </c>
      <c r="CP32" s="167">
        <v>41.648899999999998</v>
      </c>
      <c r="CQ32" s="167">
        <v>39.539400000000001</v>
      </c>
      <c r="CR32" s="167">
        <v>45.133499999999998</v>
      </c>
      <c r="CS32" s="167">
        <v>46.084200000000003</v>
      </c>
      <c r="CT32" s="167">
        <v>-30.049600000000002</v>
      </c>
      <c r="CU32" s="167">
        <v>-34.617800000000003</v>
      </c>
      <c r="CV32" s="167">
        <v>-24.521899999999999</v>
      </c>
      <c r="CW32" s="167">
        <v>3.0670000000000002</v>
      </c>
      <c r="CX32" s="167">
        <v>31.26</v>
      </c>
      <c r="CY32" s="167">
        <v>12.7</v>
      </c>
      <c r="CZ32" s="167">
        <v>21.098600000000001</v>
      </c>
      <c r="DA32" s="167">
        <v>20.803799999999999</v>
      </c>
      <c r="DB32" s="167">
        <v>-12.44</v>
      </c>
      <c r="DC32" s="167">
        <v>-25.1235</v>
      </c>
      <c r="DD32" s="168"/>
      <c r="DE32" s="168"/>
      <c r="DF32" s="167">
        <v>7.4431000000000003</v>
      </c>
      <c r="DG32" s="167">
        <v>-13.6335</v>
      </c>
      <c r="DH32" s="167">
        <v>-6.4573999999999998</v>
      </c>
      <c r="DI32" s="167">
        <v>-37.799999999999997</v>
      </c>
      <c r="DJ32" s="168"/>
      <c r="DK32" s="167">
        <v>-2.6501000000000001</v>
      </c>
      <c r="DL32" s="167">
        <v>7.4862000000000002</v>
      </c>
      <c r="DM32" s="167">
        <v>13.726100000000001</v>
      </c>
      <c r="DN32" s="167">
        <v>17.0761</v>
      </c>
      <c r="DO32" s="167">
        <v>8.0299999999999994</v>
      </c>
      <c r="DP32" s="167">
        <v>-3.93</v>
      </c>
      <c r="DQ32" s="167">
        <v>12.1365</v>
      </c>
      <c r="DR32" s="167">
        <v>-7.5304000000000002</v>
      </c>
      <c r="DS32" s="167">
        <v>-12.63</v>
      </c>
      <c r="DT32" s="167">
        <v>-12.8</v>
      </c>
      <c r="DU32" s="167">
        <v>35.799999999999997</v>
      </c>
      <c r="DV32" s="167">
        <v>27.9</v>
      </c>
      <c r="DW32" s="167">
        <v>-5.4363999999999999</v>
      </c>
      <c r="DX32" s="167">
        <v>-2.9817999999999998</v>
      </c>
      <c r="DY32" s="167">
        <v>-42.865499999999997</v>
      </c>
      <c r="DZ32" s="167">
        <v>-40.854500000000002</v>
      </c>
      <c r="EA32" s="167">
        <v>41.505200000000002</v>
      </c>
      <c r="EB32" s="167">
        <v>15.3649</v>
      </c>
      <c r="EC32" s="167">
        <v>3.6185999999999998</v>
      </c>
      <c r="ED32" s="167">
        <v>4.1231999999999998</v>
      </c>
      <c r="EE32" s="167">
        <v>-14.2173</v>
      </c>
      <c r="EF32" s="167">
        <v>-14.386900000000001</v>
      </c>
      <c r="EG32" s="167">
        <v>-5.7089999999999996</v>
      </c>
      <c r="EH32" s="167">
        <v>-79.835300000000004</v>
      </c>
      <c r="EI32" s="167">
        <v>-51.663899999999998</v>
      </c>
      <c r="EJ32" s="168"/>
      <c r="EK32" s="167">
        <v>-16.154900000000001</v>
      </c>
      <c r="EL32" s="167">
        <v>-14.0053</v>
      </c>
      <c r="EM32" s="167">
        <v>9.4711999999999996</v>
      </c>
      <c r="EN32" s="167">
        <v>-2.0813999999999999</v>
      </c>
      <c r="EO32" s="167">
        <v>-2.1682000000000001</v>
      </c>
      <c r="EP32" s="167">
        <v>-8.7080000000000002</v>
      </c>
      <c r="EQ32" s="167">
        <v>-29.865300000000001</v>
      </c>
      <c r="ER32" s="168"/>
      <c r="ES32" s="167">
        <v>-4.6393000000000004</v>
      </c>
      <c r="ET32" s="167">
        <v>12.56</v>
      </c>
      <c r="EU32" s="167">
        <v>-10.19</v>
      </c>
      <c r="EV32" s="167">
        <v>4.7</v>
      </c>
      <c r="EW32" s="167">
        <v>6.7026000000000003</v>
      </c>
      <c r="EX32" s="167">
        <v>-11.231400000000001</v>
      </c>
      <c r="EY32" s="167">
        <v>-11.027900000000001</v>
      </c>
      <c r="EZ32" s="167">
        <v>-10.960800000000001</v>
      </c>
      <c r="FA32" s="167">
        <v>6.86</v>
      </c>
      <c r="FB32" s="167">
        <v>-5.5183</v>
      </c>
      <c r="FC32" s="167">
        <v>-12.815</v>
      </c>
      <c r="FD32" s="167">
        <v>6.1536</v>
      </c>
      <c r="FE32" s="168"/>
      <c r="FF32" s="167">
        <v>5.8917999999999999</v>
      </c>
      <c r="FG32" s="167">
        <v>0</v>
      </c>
      <c r="FH32" s="167">
        <v>2.7361</v>
      </c>
      <c r="FI32" s="167">
        <v>0</v>
      </c>
      <c r="FJ32" s="167">
        <v>10.8847</v>
      </c>
      <c r="FK32" s="167">
        <v>10.7172</v>
      </c>
      <c r="FL32" s="167">
        <v>-32.151600000000002</v>
      </c>
      <c r="FM32" s="167">
        <v>23.529599999999999</v>
      </c>
      <c r="FN32" s="167">
        <v>24.233799999999999</v>
      </c>
      <c r="FO32" s="167">
        <v>-18.702999999999999</v>
      </c>
      <c r="FP32" s="168"/>
      <c r="FQ32" s="167">
        <v>22.394100000000002</v>
      </c>
      <c r="FR32" s="167">
        <v>-18.670000000000002</v>
      </c>
      <c r="FS32" s="167">
        <v>-2.3140000000000001</v>
      </c>
      <c r="FT32" s="167">
        <v>0.23549999999999999</v>
      </c>
      <c r="FU32" s="167">
        <v>1.45</v>
      </c>
      <c r="FV32" s="167">
        <v>0.55000000000000004</v>
      </c>
      <c r="FW32" s="167">
        <v>-22.645900000000001</v>
      </c>
      <c r="FX32" s="168"/>
      <c r="FY32" s="167">
        <v>3.2930000000000001</v>
      </c>
      <c r="FZ32" s="167">
        <v>1.05</v>
      </c>
      <c r="GA32" s="168"/>
      <c r="GB32" s="167">
        <v>13.07</v>
      </c>
      <c r="GC32" s="167">
        <v>-4.0411999999999999</v>
      </c>
      <c r="GD32" s="167">
        <v>4.1848000000000001</v>
      </c>
      <c r="GE32" s="167">
        <v>-2.06</v>
      </c>
      <c r="GF32" s="167">
        <v>23.403500000000001</v>
      </c>
      <c r="GG32" s="168"/>
      <c r="GH32" s="167">
        <v>30.246099999999998</v>
      </c>
      <c r="GI32" s="167">
        <v>-10.2027</v>
      </c>
      <c r="GJ32" s="167">
        <v>-10.9567</v>
      </c>
      <c r="GK32" s="167">
        <v>7.4263000000000003</v>
      </c>
      <c r="GL32" s="168"/>
      <c r="GM32" s="168"/>
      <c r="GN32" s="167">
        <v>-11.398899999999999</v>
      </c>
      <c r="GO32" s="167">
        <v>-20.651700000000002</v>
      </c>
      <c r="GP32" s="167">
        <v>1.6278999999999999</v>
      </c>
      <c r="GQ32" s="167">
        <v>-22.684100000000001</v>
      </c>
      <c r="GR32" s="167">
        <v>8.2959999999999994</v>
      </c>
      <c r="GS32" s="167">
        <v>6.7587999999999999</v>
      </c>
      <c r="GT32" s="167">
        <v>154.96190000000001</v>
      </c>
      <c r="GU32" s="167">
        <v>-4.3826999999999998</v>
      </c>
      <c r="GV32" s="167">
        <v>-8.2596000000000007</v>
      </c>
      <c r="GW32" s="167">
        <v>-14.1799</v>
      </c>
      <c r="GX32" s="167">
        <v>1.7186999999999999</v>
      </c>
      <c r="GY32" s="167">
        <v>9.3331999999999997</v>
      </c>
      <c r="GZ32" s="167">
        <v>9.5260999999999996</v>
      </c>
      <c r="HA32" s="167">
        <v>1.1143000000000001</v>
      </c>
      <c r="HB32" s="167">
        <v>-13.248900000000001</v>
      </c>
      <c r="HC32" s="167">
        <v>-11.940099999999999</v>
      </c>
      <c r="HD32" s="167">
        <v>-10.9</v>
      </c>
      <c r="HE32" s="167">
        <v>7.9538000000000002</v>
      </c>
      <c r="HF32" s="167">
        <v>8.4307999999999996</v>
      </c>
      <c r="HG32" s="167">
        <v>42.104700000000001</v>
      </c>
      <c r="HH32" s="167">
        <v>86.989599999999996</v>
      </c>
      <c r="HI32" s="167">
        <v>12.6959</v>
      </c>
      <c r="HJ32" s="167">
        <v>12.1751</v>
      </c>
      <c r="HK32" s="167">
        <v>-10.071999999999999</v>
      </c>
      <c r="HL32" s="167">
        <v>-10.526999999999999</v>
      </c>
      <c r="HM32" s="167">
        <v>0</v>
      </c>
      <c r="HN32" s="167">
        <v>-11.455299999999999</v>
      </c>
      <c r="HO32" s="168"/>
      <c r="HP32" s="168"/>
      <c r="HQ32" s="167">
        <v>-11.3696</v>
      </c>
      <c r="HR32" s="167">
        <v>-11.0236</v>
      </c>
      <c r="HS32" s="167">
        <v>-30.1723</v>
      </c>
      <c r="HT32" s="167">
        <v>-29.823</v>
      </c>
      <c r="HU32" s="167">
        <v>49.37</v>
      </c>
      <c r="HV32" s="168"/>
      <c r="HW32" s="167">
        <v>-27.6</v>
      </c>
      <c r="HX32" s="167">
        <v>-27.8</v>
      </c>
      <c r="HY32" s="167">
        <v>-0.24440000000000001</v>
      </c>
      <c r="HZ32" s="167">
        <v>12.88</v>
      </c>
      <c r="IA32" s="167">
        <v>70.356300000000005</v>
      </c>
      <c r="IB32" s="167">
        <v>21.001999999999999</v>
      </c>
      <c r="IC32" s="167">
        <v>21.2334</v>
      </c>
      <c r="ID32" s="167">
        <v>-10.6</v>
      </c>
      <c r="IE32" s="167">
        <v>-31.6</v>
      </c>
      <c r="IF32" s="167">
        <v>-5.9</v>
      </c>
      <c r="IG32" s="167">
        <v>-6.4</v>
      </c>
      <c r="IH32" s="168"/>
      <c r="II32" s="168"/>
      <c r="IJ32" s="167">
        <v>-172.9598</v>
      </c>
      <c r="IK32" s="167">
        <v>-4.7249999999999996</v>
      </c>
      <c r="IL32" s="167">
        <v>-223.53389999999999</v>
      </c>
      <c r="IM32" s="167">
        <v>-21.668199999999999</v>
      </c>
      <c r="IN32" s="167">
        <v>-42.763500000000001</v>
      </c>
      <c r="IO32" s="167">
        <v>64.725800000000007</v>
      </c>
      <c r="IP32" s="167">
        <v>106.506</v>
      </c>
      <c r="IQ32" s="167">
        <v>103.5159</v>
      </c>
      <c r="IR32" s="167">
        <v>124.3681</v>
      </c>
      <c r="IS32" s="167">
        <v>-13.8863</v>
      </c>
      <c r="IT32" s="167">
        <v>25.7379</v>
      </c>
      <c r="IU32" s="167">
        <v>23.1416</v>
      </c>
      <c r="IV32" s="167">
        <v>10.1051</v>
      </c>
      <c r="IW32" s="167">
        <v>91.066400000000002</v>
      </c>
      <c r="IX32" s="167">
        <v>-238.55269999999999</v>
      </c>
      <c r="IY32" s="167">
        <v>-8.1191999999999993</v>
      </c>
      <c r="IZ32" s="167">
        <v>8.1327999999999996</v>
      </c>
      <c r="JA32" s="167">
        <v>-2.9529000000000001</v>
      </c>
      <c r="JB32" s="168"/>
      <c r="JC32" s="167">
        <v>-6.4</v>
      </c>
      <c r="JD32" s="168"/>
      <c r="JE32" s="168"/>
      <c r="JF32" s="167">
        <v>2.64</v>
      </c>
      <c r="JG32" s="167">
        <v>-1.2</v>
      </c>
      <c r="JH32" s="167">
        <v>-2.2425999999999999</v>
      </c>
      <c r="JI32" s="167">
        <v>-5.0369999999999999</v>
      </c>
      <c r="JJ32" s="167">
        <v>1.8479000000000001</v>
      </c>
      <c r="JK32" s="167">
        <v>-5.6535000000000002</v>
      </c>
      <c r="JL32" s="167">
        <v>4</v>
      </c>
      <c r="JM32" s="167">
        <v>1.96</v>
      </c>
      <c r="JN32" s="167">
        <v>1.6619999999999999</v>
      </c>
      <c r="JO32" s="168"/>
      <c r="JP32" s="168"/>
      <c r="JQ32" s="167">
        <v>3.6958000000000002</v>
      </c>
      <c r="JR32" s="167">
        <v>4.1311</v>
      </c>
      <c r="JS32" s="167">
        <v>2.8692000000000002</v>
      </c>
      <c r="JT32" s="168"/>
      <c r="JU32" s="167">
        <v>16</v>
      </c>
      <c r="JV32" s="167">
        <v>2.129</v>
      </c>
      <c r="JW32" s="167">
        <v>1.21</v>
      </c>
      <c r="JX32" s="168"/>
      <c r="JY32" s="167">
        <v>-13.3949</v>
      </c>
      <c r="JZ32" s="167">
        <v>-8.8999000000000006</v>
      </c>
      <c r="KA32" s="167">
        <v>-16.4176</v>
      </c>
      <c r="KB32" s="167">
        <v>-11.226100000000001</v>
      </c>
      <c r="KC32" s="167">
        <v>4.7337999999999996</v>
      </c>
      <c r="KD32" s="167">
        <v>-12.320399999999999</v>
      </c>
      <c r="KE32" s="167">
        <v>7.1437999999999997</v>
      </c>
      <c r="KF32" s="167">
        <v>-18.399999999999999</v>
      </c>
      <c r="KG32" s="167">
        <v>0.7</v>
      </c>
      <c r="KH32" s="167">
        <v>44.182699999999997</v>
      </c>
      <c r="KI32" s="167">
        <v>-102.74720000000001</v>
      </c>
    </row>
    <row r="33" spans="1:295" ht="18" customHeight="1" x14ac:dyDescent="0.3">
      <c r="A33" s="162" t="s">
        <v>50</v>
      </c>
      <c r="B33" s="162" t="s">
        <v>790</v>
      </c>
      <c r="C33" s="163">
        <v>0</v>
      </c>
      <c r="D33" s="163">
        <v>8.4497999999999998</v>
      </c>
      <c r="E33" s="163">
        <v>-10.6326</v>
      </c>
      <c r="F33" s="163">
        <v>3.9601999999999999</v>
      </c>
      <c r="G33" s="163">
        <v>15.2425</v>
      </c>
      <c r="H33" s="164"/>
      <c r="I33" s="163">
        <v>15.9245</v>
      </c>
      <c r="J33" s="164"/>
      <c r="K33" s="163">
        <v>23.9282</v>
      </c>
      <c r="L33" s="163">
        <v>10.293699999999999</v>
      </c>
      <c r="M33" s="163">
        <v>13.3705</v>
      </c>
      <c r="N33" s="163">
        <v>-19.98</v>
      </c>
      <c r="O33" s="163">
        <v>-35.200000000000003</v>
      </c>
      <c r="P33" s="163">
        <v>11</v>
      </c>
      <c r="Q33" s="163">
        <v>4.968</v>
      </c>
      <c r="R33" s="163">
        <v>-26.4</v>
      </c>
      <c r="S33" s="163">
        <v>3.8727999999999998</v>
      </c>
      <c r="T33" s="163">
        <v>-15.6126</v>
      </c>
      <c r="U33" s="163">
        <v>7.5453000000000001</v>
      </c>
      <c r="V33" s="163">
        <v>7.4290000000000003</v>
      </c>
      <c r="W33" s="163">
        <v>12.827400000000001</v>
      </c>
      <c r="X33" s="163">
        <v>6.5914000000000001</v>
      </c>
      <c r="Y33" s="163">
        <v>-1.645</v>
      </c>
      <c r="Z33" s="163">
        <v>1.4772000000000001</v>
      </c>
      <c r="AA33" s="164"/>
      <c r="AB33" s="163">
        <v>-1.2154</v>
      </c>
      <c r="AC33" s="163">
        <v>-0.98199999999999998</v>
      </c>
      <c r="AD33" s="163">
        <v>-1.0529999999999999</v>
      </c>
      <c r="AE33" s="163">
        <v>3.5310000000000001</v>
      </c>
      <c r="AF33" s="163">
        <v>0</v>
      </c>
      <c r="AG33" s="163">
        <v>2.2000000000000002</v>
      </c>
      <c r="AH33" s="164"/>
      <c r="AI33" s="164"/>
      <c r="AJ33" s="163">
        <v>-15.98</v>
      </c>
      <c r="AK33" s="163">
        <v>-15.91</v>
      </c>
      <c r="AL33" s="164"/>
      <c r="AM33" s="163">
        <v>-8.9</v>
      </c>
      <c r="AN33" s="163">
        <v>-8.86</v>
      </c>
      <c r="AO33" s="163">
        <v>6.8718000000000004</v>
      </c>
      <c r="AP33" s="163">
        <v>3.9096000000000002</v>
      </c>
      <c r="AQ33" s="163">
        <v>17.273199999999999</v>
      </c>
      <c r="AR33" s="163">
        <v>22.709199999999999</v>
      </c>
      <c r="AS33" s="163">
        <v>-17.960599999999999</v>
      </c>
      <c r="AT33" s="163">
        <v>-12.4582</v>
      </c>
      <c r="AU33" s="163">
        <v>-12.694100000000001</v>
      </c>
      <c r="AV33" s="163">
        <v>8.6884999999999994</v>
      </c>
      <c r="AW33" s="163">
        <v>14.107799999999999</v>
      </c>
      <c r="AX33" s="163">
        <v>-14.333600000000001</v>
      </c>
      <c r="AY33" s="163">
        <v>-7.5016999999999996</v>
      </c>
      <c r="AZ33" s="163">
        <v>41.361499999999999</v>
      </c>
      <c r="BA33" s="164"/>
      <c r="BB33" s="163">
        <v>90.064499999999995</v>
      </c>
      <c r="BC33" s="163">
        <v>7.9066999999999998</v>
      </c>
      <c r="BD33" s="163">
        <v>-3.9</v>
      </c>
      <c r="BE33" s="163">
        <v>-3.9</v>
      </c>
      <c r="BF33" s="163">
        <v>-21.2194</v>
      </c>
      <c r="BG33" s="163">
        <v>-20.000599999999999</v>
      </c>
      <c r="BH33" s="164"/>
      <c r="BI33" s="164"/>
      <c r="BJ33" s="163">
        <v>20.072299999999998</v>
      </c>
      <c r="BK33" s="163">
        <v>8.3904999999999994</v>
      </c>
      <c r="BL33" s="163">
        <v>3.1211000000000002</v>
      </c>
      <c r="BM33" s="163">
        <v>2.0293000000000001</v>
      </c>
      <c r="BN33" s="163">
        <v>-89.663399999999996</v>
      </c>
      <c r="BO33" s="163">
        <v>147.3433</v>
      </c>
      <c r="BP33" s="164"/>
      <c r="BQ33" s="163">
        <v>32.8384</v>
      </c>
      <c r="BR33" s="163">
        <v>-52.808500000000002</v>
      </c>
      <c r="BS33" s="164"/>
      <c r="BT33" s="164"/>
      <c r="BU33" s="164"/>
      <c r="BV33" s="163">
        <v>31.745000000000001</v>
      </c>
      <c r="BW33" s="163">
        <v>13.51</v>
      </c>
      <c r="BX33" s="163">
        <v>1.45</v>
      </c>
      <c r="BY33" s="163">
        <v>2.36</v>
      </c>
      <c r="BZ33" s="163">
        <v>1.36</v>
      </c>
      <c r="CA33" s="163">
        <v>-25.983499999999999</v>
      </c>
      <c r="CB33" s="163">
        <v>-25.581600000000002</v>
      </c>
      <c r="CC33" s="163">
        <v>50.855400000000003</v>
      </c>
      <c r="CD33" s="163">
        <v>48.439300000000003</v>
      </c>
      <c r="CE33" s="163">
        <v>-2.4041999999999999</v>
      </c>
      <c r="CF33" s="163">
        <v>22.875299999999999</v>
      </c>
      <c r="CG33" s="163">
        <v>22.307500000000001</v>
      </c>
      <c r="CH33" s="163">
        <v>20.738</v>
      </c>
      <c r="CI33" s="164"/>
      <c r="CJ33" s="164"/>
      <c r="CK33" s="164"/>
      <c r="CL33" s="163">
        <v>-2.7</v>
      </c>
      <c r="CM33" s="163">
        <v>-3.7</v>
      </c>
      <c r="CN33" s="163">
        <v>-3.94</v>
      </c>
      <c r="CO33" s="163">
        <v>39.7913</v>
      </c>
      <c r="CP33" s="163">
        <v>40.221499999999999</v>
      </c>
      <c r="CQ33" s="163">
        <v>37.857900000000001</v>
      </c>
      <c r="CR33" s="163">
        <v>51.611899999999999</v>
      </c>
      <c r="CS33" s="163">
        <v>52.509900000000002</v>
      </c>
      <c r="CT33" s="163">
        <v>-33.553899999999999</v>
      </c>
      <c r="CU33" s="163">
        <v>-36.7592</v>
      </c>
      <c r="CV33" s="163">
        <v>-27.988099999999999</v>
      </c>
      <c r="CW33" s="163">
        <v>3.5466000000000002</v>
      </c>
      <c r="CX33" s="163">
        <v>32.200000000000003</v>
      </c>
      <c r="CY33" s="163">
        <v>13.03</v>
      </c>
      <c r="CZ33" s="163">
        <v>19.848600000000001</v>
      </c>
      <c r="DA33" s="163">
        <v>19.436599999999999</v>
      </c>
      <c r="DB33" s="163">
        <v>-11.93</v>
      </c>
      <c r="DC33" s="163">
        <v>50.635800000000003</v>
      </c>
      <c r="DD33" s="164"/>
      <c r="DE33" s="164"/>
      <c r="DF33" s="163">
        <v>9.3158999999999992</v>
      </c>
      <c r="DG33" s="163">
        <v>-12.6008</v>
      </c>
      <c r="DH33" s="163">
        <v>-6.0510999999999999</v>
      </c>
      <c r="DI33" s="164"/>
      <c r="DJ33" s="164"/>
      <c r="DK33" s="163">
        <v>-2.8601000000000001</v>
      </c>
      <c r="DL33" s="163">
        <v>7.8601999999999999</v>
      </c>
      <c r="DM33" s="163">
        <v>13.4107</v>
      </c>
      <c r="DN33" s="163">
        <v>17.447199999999999</v>
      </c>
      <c r="DO33" s="163">
        <v>8.15</v>
      </c>
      <c r="DP33" s="163">
        <v>-3.53</v>
      </c>
      <c r="DQ33" s="163">
        <v>10.3385</v>
      </c>
      <c r="DR33" s="163">
        <v>-7.9904999999999999</v>
      </c>
      <c r="DS33" s="163">
        <v>-12.66</v>
      </c>
      <c r="DT33" s="163">
        <v>-12.9</v>
      </c>
      <c r="DU33" s="163">
        <v>36.270000000000003</v>
      </c>
      <c r="DV33" s="163">
        <v>26.52</v>
      </c>
      <c r="DW33" s="163">
        <v>-9.5635999999999992</v>
      </c>
      <c r="DX33" s="163">
        <v>-4.6273</v>
      </c>
      <c r="DY33" s="163">
        <v>-45.8598</v>
      </c>
      <c r="DZ33" s="163">
        <v>-45.163600000000002</v>
      </c>
      <c r="EA33" s="163">
        <v>37.3474</v>
      </c>
      <c r="EB33" s="163">
        <v>12.3796</v>
      </c>
      <c r="EC33" s="163">
        <v>0.55289999999999995</v>
      </c>
      <c r="ED33" s="163">
        <v>1.6284000000000001</v>
      </c>
      <c r="EE33" s="163">
        <v>-12.656000000000001</v>
      </c>
      <c r="EF33" s="163">
        <v>-12.1212</v>
      </c>
      <c r="EG33" s="163">
        <v>-5.327</v>
      </c>
      <c r="EH33" s="163">
        <v>-105.657</v>
      </c>
      <c r="EI33" s="163">
        <v>-52.941000000000003</v>
      </c>
      <c r="EJ33" s="164"/>
      <c r="EK33" s="163">
        <v>-15.414300000000001</v>
      </c>
      <c r="EL33" s="163">
        <v>-14.177099999999999</v>
      </c>
      <c r="EM33" s="163">
        <v>0</v>
      </c>
      <c r="EN33" s="163">
        <v>8.48E-2</v>
      </c>
      <c r="EO33" s="163">
        <v>-1.1682999999999999</v>
      </c>
      <c r="EP33" s="163">
        <v>-1.54</v>
      </c>
      <c r="EQ33" s="163">
        <v>-34.781999999999996</v>
      </c>
      <c r="ER33" s="164"/>
      <c r="ES33" s="163">
        <v>-3.1421000000000001</v>
      </c>
      <c r="ET33" s="163">
        <v>13.18</v>
      </c>
      <c r="EU33" s="163">
        <v>-8.99</v>
      </c>
      <c r="EV33" s="163">
        <v>-0.7</v>
      </c>
      <c r="EW33" s="163">
        <v>6.8322000000000003</v>
      </c>
      <c r="EX33" s="163">
        <v>-8.0419</v>
      </c>
      <c r="EY33" s="163">
        <v>-10.116099999999999</v>
      </c>
      <c r="EZ33" s="163">
        <v>-10.168200000000001</v>
      </c>
      <c r="FA33" s="163">
        <v>5.8376999999999999</v>
      </c>
      <c r="FB33" s="163">
        <v>-3.3559000000000001</v>
      </c>
      <c r="FC33" s="163">
        <v>-10.76</v>
      </c>
      <c r="FD33" s="163">
        <v>6.1736000000000004</v>
      </c>
      <c r="FE33" s="164"/>
      <c r="FF33" s="163">
        <v>5.6872999999999996</v>
      </c>
      <c r="FG33" s="163">
        <v>2.7119</v>
      </c>
      <c r="FH33" s="163">
        <v>3.6421000000000001</v>
      </c>
      <c r="FI33" s="163">
        <v>0</v>
      </c>
      <c r="FJ33" s="163">
        <v>13.228999999999999</v>
      </c>
      <c r="FK33" s="163">
        <v>12.726699999999999</v>
      </c>
      <c r="FL33" s="163">
        <v>-29.639800000000001</v>
      </c>
      <c r="FM33" s="163">
        <v>26.687999999999999</v>
      </c>
      <c r="FN33" s="163">
        <v>26.6554</v>
      </c>
      <c r="FO33" s="163">
        <v>-18.119599999999998</v>
      </c>
      <c r="FP33" s="163">
        <v>0</v>
      </c>
      <c r="FQ33" s="163">
        <v>22.1158</v>
      </c>
      <c r="FR33" s="163">
        <v>-18.899999999999999</v>
      </c>
      <c r="FS33" s="163">
        <v>-2.1198999999999999</v>
      </c>
      <c r="FT33" s="163">
        <v>0.22270000000000001</v>
      </c>
      <c r="FU33" s="163">
        <v>1.89</v>
      </c>
      <c r="FV33" s="163">
        <v>1.38</v>
      </c>
      <c r="FW33" s="163">
        <v>-20.962</v>
      </c>
      <c r="FX33" s="164"/>
      <c r="FY33" s="163">
        <v>3.0739999999999998</v>
      </c>
      <c r="FZ33" s="163">
        <v>1.0529999999999999</v>
      </c>
      <c r="GA33" s="164"/>
      <c r="GB33" s="163">
        <v>12.78</v>
      </c>
      <c r="GC33" s="163">
        <v>-4.8548</v>
      </c>
      <c r="GD33" s="163">
        <v>1.9105000000000001</v>
      </c>
      <c r="GE33" s="164"/>
      <c r="GF33" s="163">
        <v>22.464400000000001</v>
      </c>
      <c r="GG33" s="164"/>
      <c r="GH33" s="163">
        <v>29.200800000000001</v>
      </c>
      <c r="GI33" s="163">
        <v>-10.632099999999999</v>
      </c>
      <c r="GJ33" s="163">
        <v>-11.4374</v>
      </c>
      <c r="GK33" s="163">
        <v>7.1144999999999996</v>
      </c>
      <c r="GL33" s="164"/>
      <c r="GM33" s="164"/>
      <c r="GN33" s="163">
        <v>-12.206099999999999</v>
      </c>
      <c r="GO33" s="163">
        <v>-18.672799999999999</v>
      </c>
      <c r="GP33" s="163">
        <v>1.9451000000000001</v>
      </c>
      <c r="GQ33" s="163">
        <v>-23.273499999999999</v>
      </c>
      <c r="GR33" s="163">
        <v>5.6265000000000001</v>
      </c>
      <c r="GS33" s="163">
        <v>5.5541</v>
      </c>
      <c r="GT33" s="163">
        <v>147.71799999999999</v>
      </c>
      <c r="GU33" s="163">
        <v>-6.6074999999999999</v>
      </c>
      <c r="GV33" s="163">
        <v>-5.9377000000000004</v>
      </c>
      <c r="GW33" s="163">
        <v>-16.501999999999999</v>
      </c>
      <c r="GX33" s="163">
        <v>1.2083999999999999</v>
      </c>
      <c r="GY33" s="163">
        <v>9.1501000000000001</v>
      </c>
      <c r="GZ33" s="163">
        <v>9.3361999999999998</v>
      </c>
      <c r="HA33" s="163">
        <v>1</v>
      </c>
      <c r="HB33" s="163">
        <v>-13.9194</v>
      </c>
      <c r="HC33" s="163">
        <v>-12.655200000000001</v>
      </c>
      <c r="HD33" s="163">
        <v>-10.48</v>
      </c>
      <c r="HE33" s="163">
        <v>3.5125000000000002</v>
      </c>
      <c r="HF33" s="163">
        <v>-18.153600000000001</v>
      </c>
      <c r="HG33" s="163">
        <v>35.118699999999997</v>
      </c>
      <c r="HH33" s="163">
        <v>107.64579999999999</v>
      </c>
      <c r="HI33" s="163">
        <v>8.8409999999999993</v>
      </c>
      <c r="HJ33" s="163">
        <v>9.5154999999999994</v>
      </c>
      <c r="HK33" s="163">
        <v>-8.6548999999999996</v>
      </c>
      <c r="HL33" s="163">
        <v>-9.6285000000000007</v>
      </c>
      <c r="HM33" s="163">
        <v>-11.1259</v>
      </c>
      <c r="HN33" s="163">
        <v>-12.447900000000001</v>
      </c>
      <c r="HO33" s="163">
        <v>0</v>
      </c>
      <c r="HP33" s="163">
        <v>4.5765000000000002</v>
      </c>
      <c r="HQ33" s="163">
        <v>-10.1007</v>
      </c>
      <c r="HR33" s="163">
        <v>-9.8535000000000004</v>
      </c>
      <c r="HS33" s="163">
        <v>-28.805599999999998</v>
      </c>
      <c r="HT33" s="163">
        <v>-28.8155</v>
      </c>
      <c r="HU33" s="163">
        <v>49.93</v>
      </c>
      <c r="HV33" s="164"/>
      <c r="HW33" s="163">
        <v>-28</v>
      </c>
      <c r="HX33" s="163">
        <v>-28.4</v>
      </c>
      <c r="HY33" s="163">
        <v>-0.24440000000000001</v>
      </c>
      <c r="HZ33" s="163">
        <v>11.44</v>
      </c>
      <c r="IA33" s="163">
        <v>62.955800000000004</v>
      </c>
      <c r="IB33" s="163">
        <v>20.011199999999999</v>
      </c>
      <c r="IC33" s="163">
        <v>19.973700000000001</v>
      </c>
      <c r="ID33" s="163">
        <v>-11</v>
      </c>
      <c r="IE33" s="163">
        <v>-32.4</v>
      </c>
      <c r="IF33" s="163">
        <v>-6.7</v>
      </c>
      <c r="IG33" s="163">
        <v>-7.2</v>
      </c>
      <c r="IH33" s="164"/>
      <c r="II33" s="163">
        <v>-17.6416</v>
      </c>
      <c r="IJ33" s="163">
        <v>-200.45689999999999</v>
      </c>
      <c r="IK33" s="163">
        <v>-5.0643000000000002</v>
      </c>
      <c r="IL33" s="163">
        <v>-219.5393</v>
      </c>
      <c r="IM33" s="163">
        <v>-14.2744</v>
      </c>
      <c r="IN33" s="163">
        <v>-47.710900000000002</v>
      </c>
      <c r="IO33" s="163">
        <v>57.417499999999997</v>
      </c>
      <c r="IP33" s="163">
        <v>110.9522</v>
      </c>
      <c r="IQ33" s="163">
        <v>100.92019999999999</v>
      </c>
      <c r="IR33" s="163">
        <v>120.9213</v>
      </c>
      <c r="IS33" s="163">
        <v>-20.829000000000001</v>
      </c>
      <c r="IT33" s="163">
        <v>20.795100000000001</v>
      </c>
      <c r="IU33" s="163">
        <v>19.9998</v>
      </c>
      <c r="IV33" s="163">
        <v>11.1005</v>
      </c>
      <c r="IW33" s="163">
        <v>85.829099999999997</v>
      </c>
      <c r="IX33" s="163">
        <v>-235.9803</v>
      </c>
      <c r="IY33" s="163">
        <v>-9.7270000000000003</v>
      </c>
      <c r="IZ33" s="163">
        <v>9.3589000000000002</v>
      </c>
      <c r="JA33" s="163">
        <v>-2.8357000000000001</v>
      </c>
      <c r="JB33" s="164"/>
      <c r="JC33" s="163">
        <v>-6.4</v>
      </c>
      <c r="JD33" s="163">
        <v>-1.853</v>
      </c>
      <c r="JE33" s="163">
        <v>-1.8660000000000001</v>
      </c>
      <c r="JF33" s="163">
        <v>2.8</v>
      </c>
      <c r="JG33" s="163">
        <v>-0.48</v>
      </c>
      <c r="JH33" s="163">
        <v>-2.5068000000000001</v>
      </c>
      <c r="JI33" s="163">
        <v>-5.0949999999999998</v>
      </c>
      <c r="JJ33" s="163">
        <v>1.1153999999999999</v>
      </c>
      <c r="JK33" s="163">
        <v>-5.7115</v>
      </c>
      <c r="JL33" s="163">
        <v>4.7</v>
      </c>
      <c r="JM33" s="163">
        <v>1.51</v>
      </c>
      <c r="JN33" s="163">
        <v>2.2570000000000001</v>
      </c>
      <c r="JO33" s="164"/>
      <c r="JP33" s="163">
        <v>2.7433000000000001</v>
      </c>
      <c r="JQ33" s="163">
        <v>2.9628000000000001</v>
      </c>
      <c r="JR33" s="163">
        <v>3.3723999999999998</v>
      </c>
      <c r="JS33" s="163">
        <v>3.5798999999999999</v>
      </c>
      <c r="JT33" s="164"/>
      <c r="JU33" s="163">
        <v>17</v>
      </c>
      <c r="JV33" s="163">
        <v>2.7927</v>
      </c>
      <c r="JW33" s="163">
        <v>1.1399999999999999</v>
      </c>
      <c r="JX33" s="164"/>
      <c r="JY33" s="163">
        <v>-12.9237</v>
      </c>
      <c r="JZ33" s="163">
        <v>-9.4677000000000007</v>
      </c>
      <c r="KA33" s="163">
        <v>-16.5593</v>
      </c>
      <c r="KB33" s="163">
        <v>-9.4185999999999996</v>
      </c>
      <c r="KC33" s="163">
        <v>5.1905999999999999</v>
      </c>
      <c r="KD33" s="163">
        <v>-13.5298</v>
      </c>
      <c r="KE33" s="163">
        <v>7.1896000000000004</v>
      </c>
      <c r="KF33" s="163">
        <v>-19</v>
      </c>
      <c r="KG33" s="163">
        <v>1.7</v>
      </c>
      <c r="KH33" s="163">
        <v>26.673100000000002</v>
      </c>
      <c r="KI33" s="163">
        <v>-96.533000000000001</v>
      </c>
    </row>
    <row r="34" spans="1:295" ht="18" customHeight="1" x14ac:dyDescent="0.3">
      <c r="A34" s="162" t="s">
        <v>50</v>
      </c>
      <c r="B34" s="162" t="s">
        <v>791</v>
      </c>
      <c r="C34" s="165">
        <v>0</v>
      </c>
      <c r="D34" s="165">
        <v>7.8045</v>
      </c>
      <c r="E34" s="165">
        <v>-9.8163999999999998</v>
      </c>
      <c r="F34" s="165">
        <v>6.7092999999999998</v>
      </c>
      <c r="G34" s="165">
        <v>15.1105</v>
      </c>
      <c r="H34" s="166"/>
      <c r="I34" s="165">
        <v>16.064800000000002</v>
      </c>
      <c r="J34" s="166"/>
      <c r="K34" s="165">
        <v>22.376200000000001</v>
      </c>
      <c r="L34" s="165">
        <v>9.3917000000000002</v>
      </c>
      <c r="M34" s="165">
        <v>12.4064</v>
      </c>
      <c r="N34" s="165">
        <v>-19.98</v>
      </c>
      <c r="O34" s="165">
        <v>-37.4</v>
      </c>
      <c r="P34" s="165">
        <v>13.2</v>
      </c>
      <c r="Q34" s="165">
        <v>4.1399999999999997</v>
      </c>
      <c r="R34" s="165">
        <v>-26.4</v>
      </c>
      <c r="S34" s="165">
        <v>3.7315</v>
      </c>
      <c r="T34" s="165">
        <v>-13.857799999999999</v>
      </c>
      <c r="U34" s="165">
        <v>7.0537999999999998</v>
      </c>
      <c r="V34" s="165">
        <v>7.1551</v>
      </c>
      <c r="W34" s="165">
        <v>11.999700000000001</v>
      </c>
      <c r="X34" s="165">
        <v>6.7965999999999998</v>
      </c>
      <c r="Y34" s="165">
        <v>-1.6035999999999999</v>
      </c>
      <c r="Z34" s="165">
        <v>1.4024000000000001</v>
      </c>
      <c r="AA34" s="166"/>
      <c r="AB34" s="165">
        <v>-1.228</v>
      </c>
      <c r="AC34" s="165">
        <v>-1.2070000000000001</v>
      </c>
      <c r="AD34" s="165">
        <v>-1.204</v>
      </c>
      <c r="AE34" s="165">
        <v>3.4740000000000002</v>
      </c>
      <c r="AF34" s="165">
        <v>-2.2200000000000002</v>
      </c>
      <c r="AG34" s="165">
        <v>4.4000000000000004</v>
      </c>
      <c r="AH34" s="166"/>
      <c r="AI34" s="166"/>
      <c r="AJ34" s="165">
        <v>-15.56</v>
      </c>
      <c r="AK34" s="165">
        <v>-16.07</v>
      </c>
      <c r="AL34" s="166"/>
      <c r="AM34" s="165">
        <v>-10.17</v>
      </c>
      <c r="AN34" s="165">
        <v>-10.1</v>
      </c>
      <c r="AO34" s="165">
        <v>5.7422000000000004</v>
      </c>
      <c r="AP34" s="165">
        <v>3.5621999999999998</v>
      </c>
      <c r="AQ34" s="165">
        <v>19.337299999999999</v>
      </c>
      <c r="AR34" s="165">
        <v>24.282900000000001</v>
      </c>
      <c r="AS34" s="165">
        <v>-13.6404</v>
      </c>
      <c r="AT34" s="165">
        <v>-10.4488</v>
      </c>
      <c r="AU34" s="165">
        <v>-10.5722</v>
      </c>
      <c r="AV34" s="165">
        <v>0.38750000000000001</v>
      </c>
      <c r="AW34" s="165">
        <v>1.0906</v>
      </c>
      <c r="AX34" s="165">
        <v>-11.118600000000001</v>
      </c>
      <c r="AY34" s="165">
        <v>-8.4393999999999991</v>
      </c>
      <c r="AZ34" s="165">
        <v>29.7957</v>
      </c>
      <c r="BA34" s="166"/>
      <c r="BB34" s="165">
        <v>89.286699999999996</v>
      </c>
      <c r="BC34" s="165">
        <v>6.2992999999999997</v>
      </c>
      <c r="BD34" s="165">
        <v>-3.1</v>
      </c>
      <c r="BE34" s="165">
        <v>-3.2</v>
      </c>
      <c r="BF34" s="165">
        <v>-26.208300000000001</v>
      </c>
      <c r="BG34" s="165">
        <v>-26.332799999999999</v>
      </c>
      <c r="BH34" s="166"/>
      <c r="BI34" s="166"/>
      <c r="BJ34" s="165">
        <v>9.1911000000000005</v>
      </c>
      <c r="BK34" s="165">
        <v>7.5952000000000002</v>
      </c>
      <c r="BL34" s="165">
        <v>2.7985000000000002</v>
      </c>
      <c r="BM34" s="165">
        <v>1.9834000000000001</v>
      </c>
      <c r="BN34" s="165">
        <v>-105.28879999999999</v>
      </c>
      <c r="BO34" s="165">
        <v>146.3972</v>
      </c>
      <c r="BP34" s="166"/>
      <c r="BQ34" s="165">
        <v>39.849699999999999</v>
      </c>
      <c r="BR34" s="165">
        <v>-66.889799999999994</v>
      </c>
      <c r="BS34" s="166"/>
      <c r="BT34" s="166"/>
      <c r="BU34" s="166"/>
      <c r="BV34" s="165">
        <v>27.6234</v>
      </c>
      <c r="BW34" s="165">
        <v>11.94</v>
      </c>
      <c r="BX34" s="165">
        <v>1.04</v>
      </c>
      <c r="BY34" s="165">
        <v>0.16</v>
      </c>
      <c r="BZ34" s="165">
        <v>0.35</v>
      </c>
      <c r="CA34" s="165">
        <v>-25.0458</v>
      </c>
      <c r="CB34" s="165">
        <v>-24.1081</v>
      </c>
      <c r="CC34" s="165">
        <v>49.4358</v>
      </c>
      <c r="CD34" s="165">
        <v>48.753300000000003</v>
      </c>
      <c r="CE34" s="165">
        <v>-2.0949</v>
      </c>
      <c r="CF34" s="165">
        <v>24.268999999999998</v>
      </c>
      <c r="CG34" s="165">
        <v>23.908200000000001</v>
      </c>
      <c r="CH34" s="165">
        <v>9.1456999999999997</v>
      </c>
      <c r="CI34" s="166"/>
      <c r="CJ34" s="166"/>
      <c r="CK34" s="166"/>
      <c r="CL34" s="165">
        <v>-5.3</v>
      </c>
      <c r="CM34" s="165">
        <v>-5.9</v>
      </c>
      <c r="CN34" s="165">
        <v>-3.73</v>
      </c>
      <c r="CO34" s="165">
        <v>38.215000000000003</v>
      </c>
      <c r="CP34" s="165">
        <v>38.7746</v>
      </c>
      <c r="CQ34" s="165">
        <v>36.684800000000003</v>
      </c>
      <c r="CR34" s="165">
        <v>53.049799999999998</v>
      </c>
      <c r="CS34" s="165">
        <v>52.935899999999997</v>
      </c>
      <c r="CT34" s="165">
        <v>-30.411100000000001</v>
      </c>
      <c r="CU34" s="165">
        <v>-36.883600000000001</v>
      </c>
      <c r="CV34" s="165">
        <v>-25.7395</v>
      </c>
      <c r="CW34" s="165">
        <v>3.4672999999999998</v>
      </c>
      <c r="CX34" s="165">
        <v>30.11</v>
      </c>
      <c r="CY34" s="165">
        <v>12.02</v>
      </c>
      <c r="CZ34" s="165">
        <v>19.223600000000001</v>
      </c>
      <c r="DA34" s="165">
        <v>19.143699999999999</v>
      </c>
      <c r="DB34" s="165">
        <v>-11.73</v>
      </c>
      <c r="DC34" s="165">
        <v>1.1941999999999999</v>
      </c>
      <c r="DD34" s="166"/>
      <c r="DE34" s="166"/>
      <c r="DF34" s="165">
        <v>15.389900000000001</v>
      </c>
      <c r="DG34" s="165">
        <v>-12.462300000000001</v>
      </c>
      <c r="DH34" s="165">
        <v>-6.0936000000000003</v>
      </c>
      <c r="DI34" s="165">
        <v>-35.4</v>
      </c>
      <c r="DJ34" s="165">
        <v>-35.9</v>
      </c>
      <c r="DK34" s="165">
        <v>-2.7282999999999999</v>
      </c>
      <c r="DL34" s="165">
        <v>7.4862000000000002</v>
      </c>
      <c r="DM34" s="165">
        <v>11.833500000000001</v>
      </c>
      <c r="DN34" s="165">
        <v>17.261700000000001</v>
      </c>
      <c r="DO34" s="165">
        <v>8.02</v>
      </c>
      <c r="DP34" s="165">
        <v>-2.87</v>
      </c>
      <c r="DQ34" s="165">
        <v>9.5015000000000001</v>
      </c>
      <c r="DR34" s="165">
        <v>-14.5358</v>
      </c>
      <c r="DS34" s="165">
        <v>-12.59</v>
      </c>
      <c r="DT34" s="165">
        <v>-12.75</v>
      </c>
      <c r="DU34" s="165">
        <v>35.72</v>
      </c>
      <c r="DV34" s="165">
        <v>25.78</v>
      </c>
      <c r="DW34" s="165">
        <v>-11.4727</v>
      </c>
      <c r="DX34" s="165">
        <v>-5.8090999999999999</v>
      </c>
      <c r="DY34" s="165">
        <v>-45.352800000000002</v>
      </c>
      <c r="DZ34" s="165">
        <v>-45</v>
      </c>
      <c r="EA34" s="165">
        <v>35.129800000000003</v>
      </c>
      <c r="EB34" s="165">
        <v>10.4068</v>
      </c>
      <c r="EC34" s="165">
        <v>-2.0205000000000002</v>
      </c>
      <c r="ED34" s="165">
        <v>-0.87849999999999995</v>
      </c>
      <c r="EE34" s="165">
        <v>-15.3424</v>
      </c>
      <c r="EF34" s="165">
        <v>-13.4177</v>
      </c>
      <c r="EG34" s="165">
        <v>-4.7949999999999999</v>
      </c>
      <c r="EH34" s="165">
        <v>-105.7252</v>
      </c>
      <c r="EI34" s="165">
        <v>-51.160699999999999</v>
      </c>
      <c r="EJ34" s="166"/>
      <c r="EK34" s="165">
        <v>-15.2614</v>
      </c>
      <c r="EL34" s="165">
        <v>-14.219200000000001</v>
      </c>
      <c r="EM34" s="165">
        <v>8.3941999999999997</v>
      </c>
      <c r="EN34" s="165">
        <v>1.7303999999999999</v>
      </c>
      <c r="EO34" s="165">
        <v>0.68589999999999995</v>
      </c>
      <c r="EP34" s="165">
        <v>2.5760000000000001</v>
      </c>
      <c r="EQ34" s="165">
        <v>-40.091200000000001</v>
      </c>
      <c r="ER34" s="166"/>
      <c r="ES34" s="165">
        <v>-6.1886999999999999</v>
      </c>
      <c r="ET34" s="165">
        <v>0</v>
      </c>
      <c r="EU34" s="165">
        <v>-11.96</v>
      </c>
      <c r="EV34" s="165">
        <v>0</v>
      </c>
      <c r="EW34" s="165">
        <v>6.7667000000000002</v>
      </c>
      <c r="EX34" s="165">
        <v>-3.6836000000000002</v>
      </c>
      <c r="EY34" s="165">
        <v>-9.8520000000000003</v>
      </c>
      <c r="EZ34" s="165">
        <v>-9.8641000000000005</v>
      </c>
      <c r="FA34" s="165">
        <v>5.8426</v>
      </c>
      <c r="FB34" s="165">
        <v>-4.4015000000000004</v>
      </c>
      <c r="FC34" s="165">
        <v>-12.4724</v>
      </c>
      <c r="FD34" s="165">
        <v>6.0762</v>
      </c>
      <c r="FE34" s="166"/>
      <c r="FF34" s="165">
        <v>5.8559000000000001</v>
      </c>
      <c r="FG34" s="165">
        <v>2.7818000000000001</v>
      </c>
      <c r="FH34" s="165">
        <v>3.1286</v>
      </c>
      <c r="FI34" s="165">
        <v>0</v>
      </c>
      <c r="FJ34" s="165">
        <v>11.7219</v>
      </c>
      <c r="FK34" s="165">
        <v>11.554500000000001</v>
      </c>
      <c r="FL34" s="165">
        <v>-35.333300000000001</v>
      </c>
      <c r="FM34" s="165">
        <v>27.267700000000001</v>
      </c>
      <c r="FN34" s="165">
        <v>27.391400000000001</v>
      </c>
      <c r="FO34" s="165">
        <v>-20.854700000000001</v>
      </c>
      <c r="FP34" s="165">
        <v>-9.5625</v>
      </c>
      <c r="FQ34" s="165">
        <v>22.628499999999999</v>
      </c>
      <c r="FR34" s="165">
        <v>-19.22</v>
      </c>
      <c r="FS34" s="165">
        <v>-2.1198999999999999</v>
      </c>
      <c r="FT34" s="165">
        <v>0.20349999999999999</v>
      </c>
      <c r="FU34" s="165">
        <v>1.41</v>
      </c>
      <c r="FV34" s="165">
        <v>1.56</v>
      </c>
      <c r="FW34" s="165">
        <v>-22.737200000000001</v>
      </c>
      <c r="FX34" s="166"/>
      <c r="FY34" s="165">
        <v>2.8969999999999998</v>
      </c>
      <c r="FZ34" s="165">
        <v>1.2090000000000001</v>
      </c>
      <c r="GA34" s="165">
        <v>0</v>
      </c>
      <c r="GB34" s="165">
        <v>12.26</v>
      </c>
      <c r="GC34" s="165">
        <v>-2.1259999999999999</v>
      </c>
      <c r="GD34" s="165">
        <v>5.5233999999999996</v>
      </c>
      <c r="GE34" s="165">
        <v>-2.4500000000000002</v>
      </c>
      <c r="GF34" s="165">
        <v>21.685199999999998</v>
      </c>
      <c r="GG34" s="166"/>
      <c r="GH34" s="165">
        <v>28.0547</v>
      </c>
      <c r="GI34" s="165">
        <v>-10.541700000000001</v>
      </c>
      <c r="GJ34" s="165">
        <v>-11.3399</v>
      </c>
      <c r="GK34" s="165">
        <v>6.9814999999999996</v>
      </c>
      <c r="GL34" s="166"/>
      <c r="GM34" s="166"/>
      <c r="GN34" s="165">
        <v>-11.5038</v>
      </c>
      <c r="GO34" s="165">
        <v>-18.125399999999999</v>
      </c>
      <c r="GP34" s="165">
        <v>1.4331</v>
      </c>
      <c r="GQ34" s="165">
        <v>-23.321999999999999</v>
      </c>
      <c r="GR34" s="165">
        <v>5.8711000000000002</v>
      </c>
      <c r="GS34" s="165">
        <v>6.0536000000000003</v>
      </c>
      <c r="GT34" s="165">
        <v>142.66890000000001</v>
      </c>
      <c r="GU34" s="165">
        <v>-6.5019</v>
      </c>
      <c r="GV34" s="165">
        <v>-4.9593999999999996</v>
      </c>
      <c r="GW34" s="165">
        <v>-16.8643</v>
      </c>
      <c r="GX34" s="165">
        <v>1.2855000000000001</v>
      </c>
      <c r="GY34" s="165">
        <v>6.8125999999999998</v>
      </c>
      <c r="GZ34" s="165">
        <v>6.8277000000000001</v>
      </c>
      <c r="HA34" s="165">
        <v>0.66839999999999999</v>
      </c>
      <c r="HB34" s="165">
        <v>-14.682399999999999</v>
      </c>
      <c r="HC34" s="165">
        <v>-14.2765</v>
      </c>
      <c r="HD34" s="165">
        <v>-9.64</v>
      </c>
      <c r="HE34" s="165">
        <v>3.0501</v>
      </c>
      <c r="HF34" s="165">
        <v>-19.213699999999999</v>
      </c>
      <c r="HG34" s="165">
        <v>35.772399999999998</v>
      </c>
      <c r="HH34" s="165">
        <v>109.5917</v>
      </c>
      <c r="HI34" s="165">
        <v>8.8524999999999991</v>
      </c>
      <c r="HJ34" s="165">
        <v>9.7581000000000007</v>
      </c>
      <c r="HK34" s="165">
        <v>-10.1995</v>
      </c>
      <c r="HL34" s="165">
        <v>-10.5038</v>
      </c>
      <c r="HM34" s="165">
        <v>-12.4564</v>
      </c>
      <c r="HN34" s="165">
        <v>-12.772500000000001</v>
      </c>
      <c r="HO34" s="166"/>
      <c r="HP34" s="166"/>
      <c r="HQ34" s="165">
        <v>-11.276300000000001</v>
      </c>
      <c r="HR34" s="165">
        <v>-11.061999999999999</v>
      </c>
      <c r="HS34" s="165">
        <v>-27.0565</v>
      </c>
      <c r="HT34" s="165">
        <v>-27.112400000000001</v>
      </c>
      <c r="HU34" s="165">
        <v>50.3</v>
      </c>
      <c r="HV34" s="166"/>
      <c r="HW34" s="165">
        <v>-27.5</v>
      </c>
      <c r="HX34" s="165">
        <v>-27.8</v>
      </c>
      <c r="HY34" s="165">
        <v>-0.42020000000000002</v>
      </c>
      <c r="HZ34" s="165">
        <v>10.8</v>
      </c>
      <c r="IA34" s="165">
        <v>65.285600000000002</v>
      </c>
      <c r="IB34" s="165">
        <v>18.1799</v>
      </c>
      <c r="IC34" s="165">
        <v>18.112100000000002</v>
      </c>
      <c r="ID34" s="165">
        <v>-11.4</v>
      </c>
      <c r="IE34" s="165">
        <v>-33.299999999999997</v>
      </c>
      <c r="IF34" s="165">
        <v>-5.9</v>
      </c>
      <c r="IG34" s="165">
        <v>-6</v>
      </c>
      <c r="IH34" s="165">
        <v>-17.773900000000001</v>
      </c>
      <c r="II34" s="165">
        <v>-17.799700000000001</v>
      </c>
      <c r="IJ34" s="165">
        <v>-202.066</v>
      </c>
      <c r="IK34" s="165">
        <v>-6.4425999999999997</v>
      </c>
      <c r="IL34" s="165">
        <v>-216.25069999999999</v>
      </c>
      <c r="IM34" s="165">
        <v>-13.712899999999999</v>
      </c>
      <c r="IN34" s="165">
        <v>-48.174300000000002</v>
      </c>
      <c r="IO34" s="165">
        <v>56.109299999999998</v>
      </c>
      <c r="IP34" s="165">
        <v>112.60420000000001</v>
      </c>
      <c r="IQ34" s="165">
        <v>103.1995</v>
      </c>
      <c r="IR34" s="165">
        <v>121.2303</v>
      </c>
      <c r="IS34" s="165">
        <v>-20.349599999999999</v>
      </c>
      <c r="IT34" s="165">
        <v>18.4758</v>
      </c>
      <c r="IU34" s="165">
        <v>20.624099999999999</v>
      </c>
      <c r="IV34" s="165">
        <v>3.5874000000000001</v>
      </c>
      <c r="IW34" s="165">
        <v>84.396900000000002</v>
      </c>
      <c r="IX34" s="165">
        <v>-235.9708</v>
      </c>
      <c r="IY34" s="165">
        <v>-10.713699999999999</v>
      </c>
      <c r="IZ34" s="165">
        <v>11.9468</v>
      </c>
      <c r="JA34" s="165">
        <v>-2.2717999999999998</v>
      </c>
      <c r="JB34" s="166"/>
      <c r="JC34" s="165">
        <v>-6.4</v>
      </c>
      <c r="JD34" s="165">
        <v>-1.778</v>
      </c>
      <c r="JE34" s="165">
        <v>-1.788</v>
      </c>
      <c r="JF34" s="165">
        <v>3.12</v>
      </c>
      <c r="JG34" s="165">
        <v>-0.96</v>
      </c>
      <c r="JH34" s="165">
        <v>-2.4367999999999999</v>
      </c>
      <c r="JI34" s="165">
        <v>-5.0095000000000001</v>
      </c>
      <c r="JJ34" s="165">
        <v>0.61799999999999999</v>
      </c>
      <c r="JK34" s="165">
        <v>-5.9158999999999997</v>
      </c>
      <c r="JL34" s="165">
        <v>5.6</v>
      </c>
      <c r="JM34" s="165">
        <v>2.492</v>
      </c>
      <c r="JN34" s="165">
        <v>2.9910000000000001</v>
      </c>
      <c r="JO34" s="166"/>
      <c r="JP34" s="166"/>
      <c r="JQ34" s="165">
        <v>3.3128000000000002</v>
      </c>
      <c r="JR34" s="165">
        <v>3.0034999999999998</v>
      </c>
      <c r="JS34" s="165">
        <v>3.5920999999999998</v>
      </c>
      <c r="JT34" s="166"/>
      <c r="JU34" s="165">
        <v>17.7</v>
      </c>
      <c r="JV34" s="165">
        <v>2.9315000000000002</v>
      </c>
      <c r="JW34" s="165">
        <v>1.1499999999999999</v>
      </c>
      <c r="JX34" s="166"/>
      <c r="JY34" s="165">
        <v>-12.2303</v>
      </c>
      <c r="JZ34" s="165">
        <v>-9.8477999999999994</v>
      </c>
      <c r="KA34" s="165">
        <v>-16.576499999999999</v>
      </c>
      <c r="KB34" s="165">
        <v>-8.7483000000000004</v>
      </c>
      <c r="KC34" s="165">
        <v>5.7881</v>
      </c>
      <c r="KD34" s="165">
        <v>-12.757</v>
      </c>
      <c r="KE34" s="165">
        <v>6.5761000000000003</v>
      </c>
      <c r="KF34" s="165">
        <v>-19.100000000000001</v>
      </c>
      <c r="KG34" s="165">
        <v>1.4</v>
      </c>
      <c r="KH34" s="165">
        <v>27.4925</v>
      </c>
      <c r="KI34" s="165">
        <v>-102.0681</v>
      </c>
    </row>
    <row r="35" spans="1:295" ht="18" customHeight="1" x14ac:dyDescent="0.3">
      <c r="A35" s="162" t="s">
        <v>50</v>
      </c>
      <c r="B35" s="162" t="s">
        <v>792</v>
      </c>
      <c r="C35" s="165">
        <v>0</v>
      </c>
      <c r="D35" s="165">
        <v>7.9579000000000004</v>
      </c>
      <c r="E35" s="165">
        <v>-10.042400000000001</v>
      </c>
      <c r="F35" s="165">
        <v>9.8712999999999997</v>
      </c>
      <c r="G35" s="165">
        <v>13.725300000000001</v>
      </c>
      <c r="H35" s="166"/>
      <c r="I35" s="165">
        <v>14.4124</v>
      </c>
      <c r="J35" s="166"/>
      <c r="K35" s="165">
        <v>19.680900000000001</v>
      </c>
      <c r="L35" s="165">
        <v>8.4766999999999992</v>
      </c>
      <c r="M35" s="165">
        <v>11.4109</v>
      </c>
      <c r="N35" s="165">
        <v>-19.98</v>
      </c>
      <c r="O35" s="165">
        <v>-37.4</v>
      </c>
      <c r="P35" s="165">
        <v>13.2</v>
      </c>
      <c r="Q35" s="165">
        <v>4.968</v>
      </c>
      <c r="R35" s="165">
        <v>-26.4</v>
      </c>
      <c r="S35" s="165">
        <v>3.9914000000000001</v>
      </c>
      <c r="T35" s="165">
        <v>-13.341900000000001</v>
      </c>
      <c r="U35" s="165">
        <v>6.2472000000000003</v>
      </c>
      <c r="V35" s="165">
        <v>6.2328999999999999</v>
      </c>
      <c r="W35" s="165">
        <v>10.7974</v>
      </c>
      <c r="X35" s="165">
        <v>5.9786000000000001</v>
      </c>
      <c r="Y35" s="165">
        <v>-1.5823</v>
      </c>
      <c r="Z35" s="165">
        <v>1.5058</v>
      </c>
      <c r="AA35" s="166"/>
      <c r="AB35" s="165">
        <v>-1.1509</v>
      </c>
      <c r="AC35" s="165">
        <v>-1.2</v>
      </c>
      <c r="AD35" s="165">
        <v>-1.216</v>
      </c>
      <c r="AE35" s="165">
        <v>3.25</v>
      </c>
      <c r="AF35" s="165">
        <v>-2.2200000000000002</v>
      </c>
      <c r="AG35" s="165">
        <v>4.4000000000000004</v>
      </c>
      <c r="AH35" s="166"/>
      <c r="AI35" s="166"/>
      <c r="AJ35" s="165">
        <v>-16.93</v>
      </c>
      <c r="AK35" s="165">
        <v>-16.93</v>
      </c>
      <c r="AL35" s="166"/>
      <c r="AM35" s="165">
        <v>-9.75</v>
      </c>
      <c r="AN35" s="165">
        <v>-9.7799999999999994</v>
      </c>
      <c r="AO35" s="165">
        <v>5.1459000000000001</v>
      </c>
      <c r="AP35" s="165">
        <v>3.7682000000000002</v>
      </c>
      <c r="AQ35" s="165">
        <v>23.954699999999999</v>
      </c>
      <c r="AR35" s="165">
        <v>24.9024</v>
      </c>
      <c r="AS35" s="165">
        <v>-14.8809</v>
      </c>
      <c r="AT35" s="165">
        <v>-13.128</v>
      </c>
      <c r="AU35" s="165">
        <v>-13.129799999999999</v>
      </c>
      <c r="AV35" s="165">
        <v>9.9500000000000005E-2</v>
      </c>
      <c r="AW35" s="165">
        <v>0.27129999999999999</v>
      </c>
      <c r="AX35" s="165">
        <v>-16.209099999999999</v>
      </c>
      <c r="AY35" s="165">
        <v>-13.6638</v>
      </c>
      <c r="AZ35" s="165">
        <v>24.828900000000001</v>
      </c>
      <c r="BA35" s="165">
        <v>-3.0000000000000001E-3</v>
      </c>
      <c r="BB35" s="165">
        <v>88.5749</v>
      </c>
      <c r="BC35" s="165">
        <v>6.0540000000000003</v>
      </c>
      <c r="BD35" s="165">
        <v>-2.8</v>
      </c>
      <c r="BE35" s="165">
        <v>-2.8</v>
      </c>
      <c r="BF35" s="165">
        <v>-23.4786</v>
      </c>
      <c r="BG35" s="165">
        <v>-23.348099999999999</v>
      </c>
      <c r="BH35" s="166"/>
      <c r="BI35" s="166"/>
      <c r="BJ35" s="165">
        <v>6.6582999999999997</v>
      </c>
      <c r="BK35" s="165">
        <v>6.5583999999999998</v>
      </c>
      <c r="BL35" s="165">
        <v>2.7896000000000001</v>
      </c>
      <c r="BM35" s="165">
        <v>2.0541</v>
      </c>
      <c r="BN35" s="165">
        <v>-120.02930000000001</v>
      </c>
      <c r="BO35" s="165">
        <v>0</v>
      </c>
      <c r="BP35" s="165">
        <v>149.54060000000001</v>
      </c>
      <c r="BQ35" s="165">
        <v>43.086599999999997</v>
      </c>
      <c r="BR35" s="165">
        <v>-79.2821</v>
      </c>
      <c r="BS35" s="166"/>
      <c r="BT35" s="166"/>
      <c r="BU35" s="166"/>
      <c r="BV35" s="165">
        <v>26.755199999999999</v>
      </c>
      <c r="BW35" s="165">
        <v>12.36</v>
      </c>
      <c r="BX35" s="165">
        <v>1.22</v>
      </c>
      <c r="BY35" s="165">
        <v>-0.64</v>
      </c>
      <c r="BZ35" s="165">
        <v>-0.26</v>
      </c>
      <c r="CA35" s="165">
        <v>-23.170400000000001</v>
      </c>
      <c r="CB35" s="165">
        <v>-22.9025</v>
      </c>
      <c r="CC35" s="165">
        <v>49.060699999999997</v>
      </c>
      <c r="CD35" s="165">
        <v>47.7029</v>
      </c>
      <c r="CE35" s="165">
        <v>-1.2646999999999999</v>
      </c>
      <c r="CF35" s="165">
        <v>22.422000000000001</v>
      </c>
      <c r="CG35" s="165">
        <v>22.022500000000001</v>
      </c>
      <c r="CH35" s="165">
        <v>6.6917999999999997</v>
      </c>
      <c r="CI35" s="166"/>
      <c r="CJ35" s="166"/>
      <c r="CK35" s="166"/>
      <c r="CL35" s="165">
        <v>-7.1</v>
      </c>
      <c r="CM35" s="165">
        <v>-7.5</v>
      </c>
      <c r="CN35" s="165">
        <v>-3.74</v>
      </c>
      <c r="CO35" s="165">
        <v>35.608800000000002</v>
      </c>
      <c r="CP35" s="165">
        <v>35.5548</v>
      </c>
      <c r="CQ35" s="165">
        <v>33.791699999999999</v>
      </c>
      <c r="CR35" s="165">
        <v>54.742100000000001</v>
      </c>
      <c r="CS35" s="165">
        <v>55.277999999999999</v>
      </c>
      <c r="CT35" s="165">
        <v>-27.404399999999999</v>
      </c>
      <c r="CU35" s="165">
        <v>-41.953099999999999</v>
      </c>
      <c r="CV35" s="165">
        <v>-22.992100000000001</v>
      </c>
      <c r="CW35" s="165">
        <v>3.7410999999999999</v>
      </c>
      <c r="CX35" s="165">
        <v>27.83</v>
      </c>
      <c r="CY35" s="165">
        <v>10.97</v>
      </c>
      <c r="CZ35" s="165">
        <v>17.661100000000001</v>
      </c>
      <c r="DA35" s="165">
        <v>17.483499999999999</v>
      </c>
      <c r="DB35" s="165">
        <v>-10.8</v>
      </c>
      <c r="DC35" s="165">
        <v>50.635800000000003</v>
      </c>
      <c r="DD35" s="166"/>
      <c r="DE35" s="166"/>
      <c r="DF35" s="165">
        <v>17.591000000000001</v>
      </c>
      <c r="DG35" s="165">
        <v>-12.387</v>
      </c>
      <c r="DH35" s="165">
        <v>-5.4858000000000002</v>
      </c>
      <c r="DI35" s="165">
        <v>-34.1</v>
      </c>
      <c r="DJ35" s="165">
        <v>-36.1</v>
      </c>
      <c r="DK35" s="165">
        <v>-2.8064</v>
      </c>
      <c r="DL35" s="165">
        <v>7.4862000000000002</v>
      </c>
      <c r="DM35" s="165">
        <v>11.5181</v>
      </c>
      <c r="DN35" s="165">
        <v>17.261700000000001</v>
      </c>
      <c r="DO35" s="165">
        <v>7.97</v>
      </c>
      <c r="DP35" s="165">
        <v>-2.68</v>
      </c>
      <c r="DQ35" s="165">
        <v>12.151999999999999</v>
      </c>
      <c r="DR35" s="165">
        <v>-16.690899999999999</v>
      </c>
      <c r="DS35" s="165">
        <v>-13.2</v>
      </c>
      <c r="DT35" s="165">
        <v>-13.26</v>
      </c>
      <c r="DU35" s="165">
        <v>35.5</v>
      </c>
      <c r="DV35" s="165">
        <v>25.45</v>
      </c>
      <c r="DW35" s="165">
        <v>-15.836399999999999</v>
      </c>
      <c r="DX35" s="165">
        <v>-8.1636000000000006</v>
      </c>
      <c r="DY35" s="165">
        <v>-44.9953</v>
      </c>
      <c r="DZ35" s="165">
        <v>-43.790900000000001</v>
      </c>
      <c r="EA35" s="165">
        <v>31.732900000000001</v>
      </c>
      <c r="EB35" s="165">
        <v>6.7919</v>
      </c>
      <c r="EC35" s="165">
        <v>-3.8719999999999999</v>
      </c>
      <c r="ED35" s="165">
        <v>-3.7930999999999999</v>
      </c>
      <c r="EE35" s="165">
        <v>-10.8423</v>
      </c>
      <c r="EF35" s="165">
        <v>-10.9838</v>
      </c>
      <c r="EG35" s="165">
        <v>-5.0140000000000002</v>
      </c>
      <c r="EH35" s="165">
        <v>-113.0421</v>
      </c>
      <c r="EI35" s="165">
        <v>-44.656599999999997</v>
      </c>
      <c r="EJ35" s="166"/>
      <c r="EK35" s="165">
        <v>-14.7712</v>
      </c>
      <c r="EL35" s="165">
        <v>-13.532</v>
      </c>
      <c r="EM35" s="165">
        <v>8.1141000000000005</v>
      </c>
      <c r="EN35" s="165">
        <v>0.24149999999999999</v>
      </c>
      <c r="EO35" s="165">
        <v>-1.0116000000000001</v>
      </c>
      <c r="EP35" s="165">
        <v>8.7200000000000006</v>
      </c>
      <c r="EQ35" s="165">
        <v>-36.921700000000001</v>
      </c>
      <c r="ER35" s="166"/>
      <c r="ES35" s="165">
        <v>-6.3992000000000004</v>
      </c>
      <c r="ET35" s="165">
        <v>0</v>
      </c>
      <c r="EU35" s="165">
        <v>-10.19</v>
      </c>
      <c r="EV35" s="165">
        <v>-0.3</v>
      </c>
      <c r="EW35" s="165">
        <v>6.7222999999999997</v>
      </c>
      <c r="EX35" s="165">
        <v>-6.6951999999999998</v>
      </c>
      <c r="EY35" s="165">
        <v>-10.8872</v>
      </c>
      <c r="EZ35" s="165">
        <v>-10.9748</v>
      </c>
      <c r="FA35" s="165">
        <v>8.3666999999999998</v>
      </c>
      <c r="FB35" s="165">
        <v>-6.8250000000000002</v>
      </c>
      <c r="FC35" s="165">
        <v>-10.1312</v>
      </c>
      <c r="FD35" s="165">
        <v>5.6738</v>
      </c>
      <c r="FE35" s="166"/>
      <c r="FF35" s="165">
        <v>5.3186</v>
      </c>
      <c r="FG35" s="165">
        <v>2.6697000000000002</v>
      </c>
      <c r="FH35" s="165">
        <v>3.1362000000000001</v>
      </c>
      <c r="FI35" s="165">
        <v>0</v>
      </c>
      <c r="FJ35" s="165">
        <v>10.7172</v>
      </c>
      <c r="FK35" s="165">
        <v>9.8798999999999992</v>
      </c>
      <c r="FL35" s="165">
        <v>-32.988900000000001</v>
      </c>
      <c r="FM35" s="165">
        <v>25.5185</v>
      </c>
      <c r="FN35" s="165">
        <v>26.092300000000002</v>
      </c>
      <c r="FO35" s="165">
        <v>-20.2333</v>
      </c>
      <c r="FP35" s="165">
        <v>-9.5738000000000003</v>
      </c>
      <c r="FQ35" s="165">
        <v>20.904900000000001</v>
      </c>
      <c r="FR35" s="165">
        <v>-18.97</v>
      </c>
      <c r="FS35" s="165">
        <v>-2.0156000000000001</v>
      </c>
      <c r="FT35" s="165">
        <v>0.19620000000000001</v>
      </c>
      <c r="FU35" s="165">
        <v>1.57</v>
      </c>
      <c r="FV35" s="165">
        <v>2.5299999999999998</v>
      </c>
      <c r="FW35" s="165">
        <v>-20.574000000000002</v>
      </c>
      <c r="FX35" s="165">
        <v>3.0028000000000001</v>
      </c>
      <c r="FY35" s="165">
        <v>2.8919999999999999</v>
      </c>
      <c r="FZ35" s="165">
        <v>1.1459999999999999</v>
      </c>
      <c r="GA35" s="166"/>
      <c r="GB35" s="165">
        <v>13.79</v>
      </c>
      <c r="GC35" s="165">
        <v>-2.1795</v>
      </c>
      <c r="GD35" s="165">
        <v>4.7209000000000003</v>
      </c>
      <c r="GE35" s="165">
        <v>-2.0099999999999998</v>
      </c>
      <c r="GF35" s="165">
        <v>23.450700000000001</v>
      </c>
      <c r="GG35" s="166"/>
      <c r="GH35" s="165">
        <v>26.331099999999999</v>
      </c>
      <c r="GI35" s="165">
        <v>-8.8370999999999995</v>
      </c>
      <c r="GJ35" s="165">
        <v>-9.6478000000000002</v>
      </c>
      <c r="GK35" s="165">
        <v>6.8352000000000004</v>
      </c>
      <c r="GL35" s="166"/>
      <c r="GM35" s="166"/>
      <c r="GN35" s="165">
        <v>-11.885199999999999</v>
      </c>
      <c r="GO35" s="165">
        <v>-20.595500000000001</v>
      </c>
      <c r="GP35" s="165">
        <v>1.8535999999999999</v>
      </c>
      <c r="GQ35" s="165">
        <v>-22.2607</v>
      </c>
      <c r="GR35" s="165">
        <v>5.0388000000000002</v>
      </c>
      <c r="GS35" s="165">
        <v>6.5643000000000002</v>
      </c>
      <c r="GT35" s="165">
        <v>136.85740000000001</v>
      </c>
      <c r="GU35" s="165">
        <v>-6.2432999999999996</v>
      </c>
      <c r="GV35" s="165">
        <v>-6.0801999999999996</v>
      </c>
      <c r="GW35" s="165">
        <v>-15.089499999999999</v>
      </c>
      <c r="GX35" s="165">
        <v>1.3645</v>
      </c>
      <c r="GY35" s="165">
        <v>6.7248000000000001</v>
      </c>
      <c r="GZ35" s="165">
        <v>6.6932</v>
      </c>
      <c r="HA35" s="165">
        <v>0.76500000000000001</v>
      </c>
      <c r="HB35" s="165">
        <v>-14.3414</v>
      </c>
      <c r="HC35" s="165">
        <v>-12.813000000000001</v>
      </c>
      <c r="HD35" s="165">
        <v>-10.9</v>
      </c>
      <c r="HE35" s="165">
        <v>4.1557000000000004</v>
      </c>
      <c r="HF35" s="165">
        <v>-15.7547</v>
      </c>
      <c r="HG35" s="165">
        <v>31.1389</v>
      </c>
      <c r="HH35" s="165">
        <v>112.1027</v>
      </c>
      <c r="HI35" s="165">
        <v>8.9587000000000003</v>
      </c>
      <c r="HJ35" s="165">
        <v>9.7242999999999995</v>
      </c>
      <c r="HK35" s="165">
        <v>-9.5843000000000007</v>
      </c>
      <c r="HL35" s="165">
        <v>-9.8476999999999997</v>
      </c>
      <c r="HM35" s="165">
        <v>-10.5168</v>
      </c>
      <c r="HN35" s="165">
        <v>-13.3825</v>
      </c>
      <c r="HO35" s="166"/>
      <c r="HP35" s="166"/>
      <c r="HQ35" s="165">
        <v>-10.4633</v>
      </c>
      <c r="HR35" s="165">
        <v>-9.9248999999999992</v>
      </c>
      <c r="HS35" s="165">
        <v>-27.834700000000002</v>
      </c>
      <c r="HT35" s="165">
        <v>-27.587700000000002</v>
      </c>
      <c r="HU35" s="165">
        <v>46.31</v>
      </c>
      <c r="HV35" s="166"/>
      <c r="HW35" s="165">
        <v>-26.8</v>
      </c>
      <c r="HX35" s="165">
        <v>-26.9</v>
      </c>
      <c r="HY35" s="165">
        <v>-0.38540000000000002</v>
      </c>
      <c r="HZ35" s="165">
        <v>10.88</v>
      </c>
      <c r="IA35" s="165">
        <v>65.018799999999999</v>
      </c>
      <c r="IB35" s="165">
        <v>17.2392</v>
      </c>
      <c r="IC35" s="165">
        <v>17.162199999999999</v>
      </c>
      <c r="ID35" s="165">
        <v>-11.4</v>
      </c>
      <c r="IE35" s="165">
        <v>-33.700000000000003</v>
      </c>
      <c r="IF35" s="165">
        <v>-6.3</v>
      </c>
      <c r="IG35" s="165">
        <v>-6.4</v>
      </c>
      <c r="IH35" s="165">
        <v>-17.857199999999999</v>
      </c>
      <c r="II35" s="165">
        <v>-17.553999999999998</v>
      </c>
      <c r="IJ35" s="165">
        <v>-206.20920000000001</v>
      </c>
      <c r="IK35" s="165">
        <v>-11.206899999999999</v>
      </c>
      <c r="IL35" s="165">
        <v>-216.1035</v>
      </c>
      <c r="IM35" s="165">
        <v>-11.150399999999999</v>
      </c>
      <c r="IN35" s="165">
        <v>-48.472499999999997</v>
      </c>
      <c r="IO35" s="165">
        <v>53.4617</v>
      </c>
      <c r="IP35" s="165">
        <v>116.0942</v>
      </c>
      <c r="IQ35" s="165">
        <v>99.41</v>
      </c>
      <c r="IR35" s="165">
        <v>118.3083</v>
      </c>
      <c r="IS35" s="165">
        <v>-24.239699999999999</v>
      </c>
      <c r="IT35" s="165">
        <v>18.864000000000001</v>
      </c>
      <c r="IU35" s="165">
        <v>19.630199999999999</v>
      </c>
      <c r="IV35" s="165">
        <v>8.0733999999999995</v>
      </c>
      <c r="IW35" s="165">
        <v>83.025700000000001</v>
      </c>
      <c r="IX35" s="165">
        <v>-235.43940000000001</v>
      </c>
      <c r="IY35" s="165">
        <v>-11.145300000000001</v>
      </c>
      <c r="IZ35" s="165">
        <v>10.985099999999999</v>
      </c>
      <c r="JA35" s="165">
        <v>-2.0838000000000001</v>
      </c>
      <c r="JB35" s="166"/>
      <c r="JC35" s="165">
        <v>-6.24</v>
      </c>
      <c r="JD35" s="165">
        <v>-1.6819999999999999</v>
      </c>
      <c r="JE35" s="165">
        <v>-1.6919999999999999</v>
      </c>
      <c r="JF35" s="165">
        <v>2.56</v>
      </c>
      <c r="JG35" s="165">
        <v>-1.52</v>
      </c>
      <c r="JH35" s="165">
        <v>-1.9242999999999999</v>
      </c>
      <c r="JI35" s="165">
        <v>-4.5090000000000003</v>
      </c>
      <c r="JJ35" s="165">
        <v>1.8172999999999999</v>
      </c>
      <c r="JK35" s="165">
        <v>-7.8201999999999998</v>
      </c>
      <c r="JL35" s="165">
        <v>5.3</v>
      </c>
      <c r="JM35" s="165">
        <v>1.8160000000000001</v>
      </c>
      <c r="JN35" s="165">
        <v>1.9219999999999999</v>
      </c>
      <c r="JO35" s="165">
        <v>2.4706000000000001</v>
      </c>
      <c r="JP35" s="165">
        <v>2.8355999999999999</v>
      </c>
      <c r="JQ35" s="165">
        <v>3.1966999999999999</v>
      </c>
      <c r="JR35" s="165">
        <v>3.3102999999999998</v>
      </c>
      <c r="JS35" s="165">
        <v>3.4441999999999999</v>
      </c>
      <c r="JT35" s="166"/>
      <c r="JU35" s="165">
        <v>18.399999999999999</v>
      </c>
      <c r="JV35" s="165">
        <v>3.4424999999999999</v>
      </c>
      <c r="JW35" s="165">
        <v>1.29</v>
      </c>
      <c r="JX35" s="166"/>
      <c r="JY35" s="165">
        <v>-11.676500000000001</v>
      </c>
      <c r="JZ35" s="165">
        <v>-10.129200000000001</v>
      </c>
      <c r="KA35" s="165">
        <v>-16.534800000000001</v>
      </c>
      <c r="KB35" s="165">
        <v>-9.3633000000000006</v>
      </c>
      <c r="KC35" s="165">
        <v>5.6985999999999999</v>
      </c>
      <c r="KD35" s="165">
        <v>-13.4803</v>
      </c>
      <c r="KE35" s="165">
        <v>6.6260000000000003</v>
      </c>
      <c r="KF35" s="165">
        <v>-20.5</v>
      </c>
      <c r="KG35" s="165">
        <v>2.9</v>
      </c>
      <c r="KH35" s="165">
        <v>34.096899999999998</v>
      </c>
      <c r="KI35" s="165">
        <v>-112.7608</v>
      </c>
    </row>
    <row r="36" spans="1:295" ht="18" customHeight="1" x14ac:dyDescent="0.3">
      <c r="A36" s="162" t="s">
        <v>50</v>
      </c>
      <c r="B36" s="162" t="s">
        <v>793</v>
      </c>
      <c r="C36" s="165">
        <v>0</v>
      </c>
      <c r="D36" s="165">
        <v>8.1212999999999997</v>
      </c>
      <c r="E36" s="165">
        <v>-10.027699999999999</v>
      </c>
      <c r="F36" s="165">
        <v>8.5990000000000002</v>
      </c>
      <c r="G36" s="165">
        <v>13.7202</v>
      </c>
      <c r="H36" s="166"/>
      <c r="I36" s="165">
        <v>14.214600000000001</v>
      </c>
      <c r="J36" s="166"/>
      <c r="K36" s="165">
        <v>20.0364</v>
      </c>
      <c r="L36" s="165">
        <v>8.5726999999999993</v>
      </c>
      <c r="M36" s="165">
        <v>11.6341</v>
      </c>
      <c r="N36" s="165">
        <v>-19.98</v>
      </c>
      <c r="O36" s="165">
        <v>-37.4</v>
      </c>
      <c r="P36" s="165">
        <v>13.2</v>
      </c>
      <c r="Q36" s="165">
        <v>4.1399999999999997</v>
      </c>
      <c r="R36" s="165">
        <v>-26.4</v>
      </c>
      <c r="S36" s="165">
        <v>4.0145</v>
      </c>
      <c r="T36" s="165">
        <v>-13.6503</v>
      </c>
      <c r="U36" s="165">
        <v>6.4069000000000003</v>
      </c>
      <c r="V36" s="165">
        <v>6.2892999999999999</v>
      </c>
      <c r="W36" s="165">
        <v>10.907</v>
      </c>
      <c r="X36" s="165">
        <v>6.3185000000000002</v>
      </c>
      <c r="Y36" s="165">
        <v>-1.7212000000000001</v>
      </c>
      <c r="Z36" s="165">
        <v>1.5490999999999999</v>
      </c>
      <c r="AA36" s="166"/>
      <c r="AB36" s="165">
        <v>-1.2383</v>
      </c>
      <c r="AC36" s="165">
        <v>-1.014</v>
      </c>
      <c r="AD36" s="165">
        <v>-1.0029999999999999</v>
      </c>
      <c r="AE36" s="165">
        <v>3.7330000000000001</v>
      </c>
      <c r="AF36" s="165">
        <v>-2.2200000000000002</v>
      </c>
      <c r="AG36" s="165">
        <v>4.4000000000000004</v>
      </c>
      <c r="AH36" s="166"/>
      <c r="AI36" s="166"/>
      <c r="AJ36" s="165">
        <v>-13.68</v>
      </c>
      <c r="AK36" s="165">
        <v>-13.48</v>
      </c>
      <c r="AL36" s="166"/>
      <c r="AM36" s="165">
        <v>-12.34</v>
      </c>
      <c r="AN36" s="165">
        <v>-12.46</v>
      </c>
      <c r="AO36" s="165">
        <v>5.2446999999999999</v>
      </c>
      <c r="AP36" s="165">
        <v>3.6274999999999999</v>
      </c>
      <c r="AQ36" s="165">
        <v>22.707699999999999</v>
      </c>
      <c r="AR36" s="165">
        <v>25.148399999999999</v>
      </c>
      <c r="AS36" s="165">
        <v>-15.219200000000001</v>
      </c>
      <c r="AT36" s="165">
        <v>-12.324199999999999</v>
      </c>
      <c r="AU36" s="165">
        <v>-11.7761</v>
      </c>
      <c r="AV36" s="165">
        <v>1.8281000000000001</v>
      </c>
      <c r="AW36" s="165">
        <v>2.5453000000000001</v>
      </c>
      <c r="AX36" s="165">
        <v>-17.816600000000001</v>
      </c>
      <c r="AY36" s="165">
        <v>-14.467599999999999</v>
      </c>
      <c r="AZ36" s="165">
        <v>24.76</v>
      </c>
      <c r="BA36" s="166"/>
      <c r="BB36" s="165">
        <v>89.950100000000006</v>
      </c>
      <c r="BC36" s="165">
        <v>5.6966999999999999</v>
      </c>
      <c r="BD36" s="165">
        <v>-3.5</v>
      </c>
      <c r="BE36" s="165">
        <v>-3.5</v>
      </c>
      <c r="BF36" s="165">
        <v>-23.892199999999999</v>
      </c>
      <c r="BG36" s="165">
        <v>-23.6892</v>
      </c>
      <c r="BH36" s="166"/>
      <c r="BI36" s="166"/>
      <c r="BJ36" s="165">
        <v>6.2789000000000001</v>
      </c>
      <c r="BK36" s="165">
        <v>6.8644999999999996</v>
      </c>
      <c r="BL36" s="165">
        <v>2.8370000000000002</v>
      </c>
      <c r="BM36" s="165">
        <v>2.0564</v>
      </c>
      <c r="BN36" s="165">
        <v>-115.93980000000001</v>
      </c>
      <c r="BO36" s="166"/>
      <c r="BP36" s="165">
        <v>151.4633</v>
      </c>
      <c r="BQ36" s="165">
        <v>37.256</v>
      </c>
      <c r="BR36" s="165">
        <v>-73.2988</v>
      </c>
      <c r="BS36" s="166"/>
      <c r="BT36" s="166"/>
      <c r="BU36" s="166"/>
      <c r="BV36" s="165">
        <v>28.771000000000001</v>
      </c>
      <c r="BW36" s="165">
        <v>12.96</v>
      </c>
      <c r="BX36" s="165">
        <v>1.1499999999999999</v>
      </c>
      <c r="BY36" s="165">
        <v>0.25</v>
      </c>
      <c r="BZ36" s="165">
        <v>-0.56000000000000005</v>
      </c>
      <c r="CA36" s="165">
        <v>-22.634599999999999</v>
      </c>
      <c r="CB36" s="165">
        <v>-22.9025</v>
      </c>
      <c r="CC36" s="165">
        <v>48.595799999999997</v>
      </c>
      <c r="CD36" s="165">
        <v>47.444299999999998</v>
      </c>
      <c r="CE36" s="165">
        <v>-1.7222999999999999</v>
      </c>
      <c r="CF36" s="165">
        <v>24.040500000000002</v>
      </c>
      <c r="CG36" s="165">
        <v>22.898499999999999</v>
      </c>
      <c r="CH36" s="165">
        <v>6.4261999999999997</v>
      </c>
      <c r="CI36" s="166"/>
      <c r="CJ36" s="166"/>
      <c r="CK36" s="166"/>
      <c r="CL36" s="165">
        <v>-6.7</v>
      </c>
      <c r="CM36" s="165">
        <v>-7.3</v>
      </c>
      <c r="CN36" s="165">
        <v>-3.91</v>
      </c>
      <c r="CO36" s="165">
        <v>36.262</v>
      </c>
      <c r="CP36" s="165">
        <v>36.5105</v>
      </c>
      <c r="CQ36" s="165">
        <v>35.205599999999997</v>
      </c>
      <c r="CR36" s="165">
        <v>52.220700000000001</v>
      </c>
      <c r="CS36" s="165">
        <v>53.151400000000002</v>
      </c>
      <c r="CT36" s="165">
        <v>-26.201000000000001</v>
      </c>
      <c r="CU36" s="165">
        <v>-41.6494</v>
      </c>
      <c r="CV36" s="165">
        <v>-21.335100000000001</v>
      </c>
      <c r="CW36" s="165">
        <v>3.6152000000000002</v>
      </c>
      <c r="CX36" s="165">
        <v>28.92</v>
      </c>
      <c r="CY36" s="165">
        <v>11.45</v>
      </c>
      <c r="CZ36" s="165">
        <v>18.129899999999999</v>
      </c>
      <c r="DA36" s="165">
        <v>17.971800000000002</v>
      </c>
      <c r="DB36" s="165">
        <v>-10.87</v>
      </c>
      <c r="DC36" s="165">
        <v>63.188299999999998</v>
      </c>
      <c r="DD36" s="166"/>
      <c r="DE36" s="166"/>
      <c r="DF36" s="165">
        <v>13.9536</v>
      </c>
      <c r="DG36" s="165">
        <v>-12.944599999999999</v>
      </c>
      <c r="DH36" s="165">
        <v>-5.5731999999999999</v>
      </c>
      <c r="DI36" s="166"/>
      <c r="DJ36" s="165">
        <v>-33.799999999999997</v>
      </c>
      <c r="DK36" s="165">
        <v>-2.5977000000000001</v>
      </c>
      <c r="DL36" s="165">
        <v>7.2991999999999999</v>
      </c>
      <c r="DM36" s="165">
        <v>11.2027</v>
      </c>
      <c r="DN36" s="165">
        <v>17.0761</v>
      </c>
      <c r="DO36" s="165">
        <v>7.95</v>
      </c>
      <c r="DP36" s="165">
        <v>-2.74</v>
      </c>
      <c r="DQ36" s="165">
        <v>11.904</v>
      </c>
      <c r="DR36" s="165">
        <v>-14.9008</v>
      </c>
      <c r="DS36" s="165">
        <v>-13.08</v>
      </c>
      <c r="DT36" s="165">
        <v>-13.17</v>
      </c>
      <c r="DU36" s="165">
        <v>36.770000000000003</v>
      </c>
      <c r="DV36" s="165">
        <v>25.7</v>
      </c>
      <c r="DW36" s="165">
        <v>-14.1273</v>
      </c>
      <c r="DX36" s="165">
        <v>-7.3182</v>
      </c>
      <c r="DY36" s="165">
        <v>-45.067599999999999</v>
      </c>
      <c r="DZ36" s="165">
        <v>-43.072699999999998</v>
      </c>
      <c r="EA36" s="165">
        <v>34.331400000000002</v>
      </c>
      <c r="EB36" s="165">
        <v>8.6412999999999993</v>
      </c>
      <c r="EC36" s="165">
        <v>-1.9984999999999999</v>
      </c>
      <c r="ED36" s="165">
        <v>-2.1233</v>
      </c>
      <c r="EE36" s="165">
        <v>-11.5053</v>
      </c>
      <c r="EF36" s="165">
        <v>-10.18</v>
      </c>
      <c r="EG36" s="165">
        <v>-5.2519999999999998</v>
      </c>
      <c r="EH36" s="165">
        <v>-109.60290000000001</v>
      </c>
      <c r="EI36" s="165">
        <v>-45.613599999999998</v>
      </c>
      <c r="EJ36" s="166"/>
      <c r="EK36" s="165">
        <v>-15.023899999999999</v>
      </c>
      <c r="EL36" s="165">
        <v>-13.2005</v>
      </c>
      <c r="EM36" s="165">
        <v>8.7951999999999995</v>
      </c>
      <c r="EN36" s="165">
        <v>0.71160000000000001</v>
      </c>
      <c r="EO36" s="165">
        <v>-0.66579999999999995</v>
      </c>
      <c r="EP36" s="165">
        <v>-4.0999999999999996</v>
      </c>
      <c r="EQ36" s="165">
        <v>-36.259</v>
      </c>
      <c r="ER36" s="166"/>
      <c r="ES36" s="165">
        <v>-5.1085000000000003</v>
      </c>
      <c r="ET36" s="165">
        <v>0</v>
      </c>
      <c r="EU36" s="165">
        <v>-9.9700000000000006</v>
      </c>
      <c r="EV36" s="165">
        <v>0.6</v>
      </c>
      <c r="EW36" s="165">
        <v>6.399</v>
      </c>
      <c r="EX36" s="165">
        <v>-6.7129000000000003</v>
      </c>
      <c r="EY36" s="165">
        <v>-11.7941</v>
      </c>
      <c r="EZ36" s="165">
        <v>-11.692</v>
      </c>
      <c r="FA36" s="165">
        <v>8.3384999999999998</v>
      </c>
      <c r="FB36" s="165">
        <v>-3.8142</v>
      </c>
      <c r="FC36" s="165">
        <v>-13.363099999999999</v>
      </c>
      <c r="FD36" s="165">
        <v>6.2367999999999997</v>
      </c>
      <c r="FE36" s="166"/>
      <c r="FF36" s="165">
        <v>5.8813000000000004</v>
      </c>
      <c r="FG36" s="165">
        <v>3.3376999999999999</v>
      </c>
      <c r="FH36" s="165">
        <v>4.2038000000000002</v>
      </c>
      <c r="FI36" s="165">
        <v>0</v>
      </c>
      <c r="FJ36" s="165">
        <v>9.7125000000000004</v>
      </c>
      <c r="FK36" s="165">
        <v>10.0474</v>
      </c>
      <c r="FL36" s="165">
        <v>-32.319099999999999</v>
      </c>
      <c r="FM36" s="165">
        <v>25.718900000000001</v>
      </c>
      <c r="FN36" s="165">
        <v>25.5517</v>
      </c>
      <c r="FO36" s="165">
        <v>-17.320799999999998</v>
      </c>
      <c r="FP36" s="165">
        <v>0</v>
      </c>
      <c r="FQ36" s="165">
        <v>22.301400000000001</v>
      </c>
      <c r="FR36" s="165">
        <v>-18.05</v>
      </c>
      <c r="FS36" s="165">
        <v>-1.9094</v>
      </c>
      <c r="FT36" s="165">
        <v>0.19159999999999999</v>
      </c>
      <c r="FU36" s="165">
        <v>1.95</v>
      </c>
      <c r="FV36" s="165">
        <v>1.55</v>
      </c>
      <c r="FW36" s="165">
        <v>-22.065899999999999</v>
      </c>
      <c r="FX36" s="166"/>
      <c r="FY36" s="165">
        <v>2.83</v>
      </c>
      <c r="FZ36" s="165">
        <v>0.66100000000000003</v>
      </c>
      <c r="GA36" s="166"/>
      <c r="GB36" s="165">
        <v>14.28</v>
      </c>
      <c r="GC36" s="165">
        <v>-5.5144000000000002</v>
      </c>
      <c r="GD36" s="165">
        <v>2.5649999999999999</v>
      </c>
      <c r="GE36" s="165">
        <v>-1.99</v>
      </c>
      <c r="GF36" s="165">
        <v>24.123799999999999</v>
      </c>
      <c r="GG36" s="166"/>
      <c r="GH36" s="165">
        <v>26.0716</v>
      </c>
      <c r="GI36" s="165">
        <v>-8.3985000000000003</v>
      </c>
      <c r="GJ36" s="165">
        <v>-9.1163000000000007</v>
      </c>
      <c r="GK36" s="165">
        <v>6.4116999999999997</v>
      </c>
      <c r="GL36" s="166"/>
      <c r="GM36" s="166"/>
      <c r="GN36" s="165">
        <v>-11.4079</v>
      </c>
      <c r="GO36" s="165">
        <v>-21.470199999999998</v>
      </c>
      <c r="GP36" s="165">
        <v>2.0945999999999998</v>
      </c>
      <c r="GQ36" s="165">
        <v>-21.472000000000001</v>
      </c>
      <c r="GR36" s="165">
        <v>7.0330000000000004</v>
      </c>
      <c r="GS36" s="165">
        <v>7.2628000000000004</v>
      </c>
      <c r="GT36" s="165">
        <v>139.43860000000001</v>
      </c>
      <c r="GU36" s="165">
        <v>-4.8036000000000003</v>
      </c>
      <c r="GV36" s="165">
        <v>-6.8821000000000003</v>
      </c>
      <c r="GW36" s="165">
        <v>-12.173299999999999</v>
      </c>
      <c r="GX36" s="165">
        <v>1.1627000000000001</v>
      </c>
      <c r="GY36" s="165">
        <v>6.6002000000000001</v>
      </c>
      <c r="GZ36" s="165">
        <v>6.6852999999999998</v>
      </c>
      <c r="HA36" s="165">
        <v>0</v>
      </c>
      <c r="HB36" s="165">
        <v>-14.850300000000001</v>
      </c>
      <c r="HC36" s="165">
        <v>-9.9138999999999999</v>
      </c>
      <c r="HD36" s="165">
        <v>-10.06</v>
      </c>
      <c r="HE36" s="165">
        <v>3.7648000000000001</v>
      </c>
      <c r="HF36" s="165">
        <v>-16.099799999999998</v>
      </c>
      <c r="HG36" s="165">
        <v>33.2804</v>
      </c>
      <c r="HH36" s="165">
        <v>110.58</v>
      </c>
      <c r="HI36" s="165">
        <v>5.9383999999999997</v>
      </c>
      <c r="HJ36" s="165">
        <v>6.1620999999999997</v>
      </c>
      <c r="HK36" s="165">
        <v>-10.3157</v>
      </c>
      <c r="HL36" s="165">
        <v>-10.908300000000001</v>
      </c>
      <c r="HM36" s="165">
        <v>0</v>
      </c>
      <c r="HN36" s="165">
        <v>0</v>
      </c>
      <c r="HO36" s="166"/>
      <c r="HP36" s="166"/>
      <c r="HQ36" s="165">
        <v>-9.5238999999999994</v>
      </c>
      <c r="HR36" s="165">
        <v>-8.9032</v>
      </c>
      <c r="HS36" s="165">
        <v>-28.290900000000001</v>
      </c>
      <c r="HT36" s="165">
        <v>-28.7257</v>
      </c>
      <c r="HU36" s="165">
        <v>42.58</v>
      </c>
      <c r="HV36" s="166"/>
      <c r="HW36" s="165">
        <v>-26.4</v>
      </c>
      <c r="HX36" s="165">
        <v>-26.4</v>
      </c>
      <c r="HY36" s="165">
        <v>-8.6999999999999994E-2</v>
      </c>
      <c r="HZ36" s="165">
        <v>9.68</v>
      </c>
      <c r="IA36" s="165">
        <v>50.355800000000002</v>
      </c>
      <c r="IB36" s="165">
        <v>20.895900000000001</v>
      </c>
      <c r="IC36" s="165">
        <v>20.765699999999999</v>
      </c>
      <c r="ID36" s="165">
        <v>-11.4</v>
      </c>
      <c r="IE36" s="165">
        <v>-31.6</v>
      </c>
      <c r="IF36" s="165">
        <v>-8.4</v>
      </c>
      <c r="IG36" s="165">
        <v>-8.9</v>
      </c>
      <c r="IH36" s="165">
        <v>-17.673100000000002</v>
      </c>
      <c r="II36" s="165">
        <v>-17.5044</v>
      </c>
      <c r="IJ36" s="165">
        <v>-204.33920000000001</v>
      </c>
      <c r="IK36" s="165">
        <v>-10.972099999999999</v>
      </c>
      <c r="IL36" s="165">
        <v>-212.89689999999999</v>
      </c>
      <c r="IM36" s="165">
        <v>-10.6966</v>
      </c>
      <c r="IN36" s="165">
        <v>-47.830800000000004</v>
      </c>
      <c r="IO36" s="165">
        <v>54.231999999999999</v>
      </c>
      <c r="IP36" s="165">
        <v>113.6572</v>
      </c>
      <c r="IQ36" s="165">
        <v>95.455600000000004</v>
      </c>
      <c r="IR36" s="165">
        <v>118.9036</v>
      </c>
      <c r="IS36" s="165">
        <v>-24.230899999999998</v>
      </c>
      <c r="IT36" s="165">
        <v>20.479800000000001</v>
      </c>
      <c r="IU36" s="165">
        <v>17.900300000000001</v>
      </c>
      <c r="IV36" s="165">
        <v>13.673</v>
      </c>
      <c r="IW36" s="165">
        <v>82.299099999999996</v>
      </c>
      <c r="IX36" s="165">
        <v>-232.23939999999999</v>
      </c>
      <c r="IY36" s="165">
        <v>-11.041600000000001</v>
      </c>
      <c r="IZ36" s="165">
        <v>11.779299999999999</v>
      </c>
      <c r="JA36" s="165">
        <v>-2.9992999999999999</v>
      </c>
      <c r="JB36" s="166"/>
      <c r="JC36" s="165">
        <v>-5.2</v>
      </c>
      <c r="JD36" s="165">
        <v>-1.569</v>
      </c>
      <c r="JE36" s="165">
        <v>-1.6040000000000001</v>
      </c>
      <c r="JF36" s="165">
        <v>1.68</v>
      </c>
      <c r="JG36" s="165">
        <v>0</v>
      </c>
      <c r="JH36" s="165">
        <v>-1.5764</v>
      </c>
      <c r="JI36" s="165">
        <v>-5.2720000000000002</v>
      </c>
      <c r="JJ36" s="165">
        <v>1.5244</v>
      </c>
      <c r="JK36" s="165">
        <v>-6.2668999999999997</v>
      </c>
      <c r="JL36" s="165">
        <v>4.5999999999999996</v>
      </c>
      <c r="JM36" s="165">
        <v>1.5089999999999999</v>
      </c>
      <c r="JN36" s="165">
        <v>0.59599999999999997</v>
      </c>
      <c r="JO36" s="166"/>
      <c r="JP36" s="166"/>
      <c r="JQ36" s="165">
        <v>2.9775</v>
      </c>
      <c r="JR36" s="165">
        <v>11.262</v>
      </c>
      <c r="JS36" s="165">
        <v>10.1167</v>
      </c>
      <c r="JT36" s="166"/>
      <c r="JU36" s="165">
        <v>15.8</v>
      </c>
      <c r="JV36" s="165">
        <v>4.4080000000000004</v>
      </c>
      <c r="JW36" s="165">
        <v>1.23</v>
      </c>
      <c r="JX36" s="166"/>
      <c r="JY36" s="165">
        <v>-14.554399999999999</v>
      </c>
      <c r="JZ36" s="165">
        <v>-8.0829000000000004</v>
      </c>
      <c r="KA36" s="165">
        <v>-15.1189</v>
      </c>
      <c r="KB36" s="165">
        <v>-10.9155</v>
      </c>
      <c r="KC36" s="165">
        <v>5.9058000000000002</v>
      </c>
      <c r="KD36" s="165">
        <v>-14.6113</v>
      </c>
      <c r="KE36" s="165">
        <v>8.0973000000000006</v>
      </c>
      <c r="KF36" s="165">
        <v>-17.5</v>
      </c>
      <c r="KG36" s="165">
        <v>0</v>
      </c>
      <c r="KH36" s="165">
        <v>29.6629</v>
      </c>
      <c r="KI36" s="165">
        <v>-110.3707</v>
      </c>
    </row>
    <row r="37" spans="1:295" ht="18" customHeight="1" x14ac:dyDescent="0.3">
      <c r="A37" s="162" t="s">
        <v>50</v>
      </c>
      <c r="B37" s="162" t="s">
        <v>794</v>
      </c>
      <c r="C37" s="165">
        <v>0</v>
      </c>
      <c r="D37" s="165">
        <v>8.6051000000000002</v>
      </c>
      <c r="E37" s="165">
        <v>-10.734500000000001</v>
      </c>
      <c r="F37" s="165">
        <v>8.3155000000000001</v>
      </c>
      <c r="G37" s="165">
        <v>13.619199999999999</v>
      </c>
      <c r="H37" s="166"/>
      <c r="I37" s="165">
        <v>15.8805</v>
      </c>
      <c r="J37" s="166"/>
      <c r="K37" s="165">
        <v>21.901900000000001</v>
      </c>
      <c r="L37" s="165">
        <v>9.5027000000000008</v>
      </c>
      <c r="M37" s="165">
        <v>12.4693</v>
      </c>
      <c r="N37" s="165">
        <v>-19.98</v>
      </c>
      <c r="O37" s="165">
        <v>-35.200000000000003</v>
      </c>
      <c r="P37" s="165">
        <v>13.2</v>
      </c>
      <c r="Q37" s="165">
        <v>4.968</v>
      </c>
      <c r="R37" s="165">
        <v>-26.4</v>
      </c>
      <c r="S37" s="165">
        <v>3.9104999999999999</v>
      </c>
      <c r="T37" s="165">
        <v>-14.7835</v>
      </c>
      <c r="U37" s="165">
        <v>7.1029999999999998</v>
      </c>
      <c r="V37" s="165">
        <v>7.0025000000000004</v>
      </c>
      <c r="W37" s="165">
        <v>12.1317</v>
      </c>
      <c r="X37" s="165">
        <v>6.9161999999999999</v>
      </c>
      <c r="Y37" s="165">
        <v>-1.6937</v>
      </c>
      <c r="Z37" s="165">
        <v>1.4849000000000001</v>
      </c>
      <c r="AA37" s="166"/>
      <c r="AB37" s="165">
        <v>-1.1826000000000001</v>
      </c>
      <c r="AC37" s="165">
        <v>-0.68100000000000005</v>
      </c>
      <c r="AD37" s="165">
        <v>-0.69299999999999995</v>
      </c>
      <c r="AE37" s="165">
        <v>3.9830000000000001</v>
      </c>
      <c r="AF37" s="165">
        <v>-2.2200000000000002</v>
      </c>
      <c r="AG37" s="166"/>
      <c r="AH37" s="166"/>
      <c r="AI37" s="166"/>
      <c r="AJ37" s="165">
        <v>-11.73</v>
      </c>
      <c r="AK37" s="165">
        <v>-11.73</v>
      </c>
      <c r="AL37" s="166"/>
      <c r="AM37" s="165">
        <v>-12.56</v>
      </c>
      <c r="AN37" s="165">
        <v>-12.28</v>
      </c>
      <c r="AO37" s="165">
        <v>6.3362999999999996</v>
      </c>
      <c r="AP37" s="165">
        <v>3.2923</v>
      </c>
      <c r="AQ37" s="165">
        <v>19.6113</v>
      </c>
      <c r="AR37" s="165">
        <v>21.040600000000001</v>
      </c>
      <c r="AS37" s="165">
        <v>-19.977699999999999</v>
      </c>
      <c r="AT37" s="165">
        <v>-9.1091999999999995</v>
      </c>
      <c r="AU37" s="165">
        <v>-8.2535000000000007</v>
      </c>
      <c r="AV37" s="165">
        <v>27.3018</v>
      </c>
      <c r="AW37" s="165">
        <v>7.8921000000000001</v>
      </c>
      <c r="AX37" s="165">
        <v>-21.567399999999999</v>
      </c>
      <c r="AY37" s="165">
        <v>-18.754300000000001</v>
      </c>
      <c r="AZ37" s="165">
        <v>46.168900000000001</v>
      </c>
      <c r="BA37" s="166"/>
      <c r="BB37" s="165">
        <v>95.069800000000001</v>
      </c>
      <c r="BC37" s="165">
        <v>1.2802</v>
      </c>
      <c r="BD37" s="165">
        <v>-1.8</v>
      </c>
      <c r="BE37" s="165">
        <v>-1.7</v>
      </c>
      <c r="BF37" s="165">
        <v>-23.657800000000002</v>
      </c>
      <c r="BG37" s="165">
        <v>-24.240300000000001</v>
      </c>
      <c r="BH37" s="165">
        <v>-4.2961</v>
      </c>
      <c r="BI37" s="166"/>
      <c r="BJ37" s="165">
        <v>12.3589</v>
      </c>
      <c r="BK37" s="165">
        <v>7.8903999999999996</v>
      </c>
      <c r="BL37" s="165">
        <v>3.6802999999999999</v>
      </c>
      <c r="BM37" s="165">
        <v>2.5741000000000001</v>
      </c>
      <c r="BN37" s="165">
        <v>-101.413</v>
      </c>
      <c r="BO37" s="166"/>
      <c r="BP37" s="165">
        <v>157.56700000000001</v>
      </c>
      <c r="BQ37" s="165">
        <v>9.9207999999999998</v>
      </c>
      <c r="BR37" s="165">
        <v>-61.567799999999998</v>
      </c>
      <c r="BS37" s="166"/>
      <c r="BT37" s="166"/>
      <c r="BU37" s="166"/>
      <c r="BV37" s="165">
        <v>34.878500000000003</v>
      </c>
      <c r="BW37" s="165">
        <v>17.07</v>
      </c>
      <c r="BX37" s="165">
        <v>0.78</v>
      </c>
      <c r="BY37" s="165">
        <v>-2.83</v>
      </c>
      <c r="BZ37" s="165">
        <v>2.81</v>
      </c>
      <c r="CA37" s="165">
        <v>-26.921199999999999</v>
      </c>
      <c r="CB37" s="165">
        <v>-29.3324</v>
      </c>
      <c r="CC37" s="165">
        <v>41.049799999999998</v>
      </c>
      <c r="CD37" s="165">
        <v>39.8489</v>
      </c>
      <c r="CE37" s="165">
        <v>-1.3958999999999999</v>
      </c>
      <c r="CF37" s="165">
        <v>30.0609</v>
      </c>
      <c r="CG37" s="165">
        <v>29.555299999999999</v>
      </c>
      <c r="CH37" s="165">
        <v>12.186999999999999</v>
      </c>
      <c r="CI37" s="166"/>
      <c r="CJ37" s="166"/>
      <c r="CK37" s="166"/>
      <c r="CL37" s="165">
        <v>-3</v>
      </c>
      <c r="CM37" s="165">
        <v>-4</v>
      </c>
      <c r="CN37" s="165">
        <v>-4.21</v>
      </c>
      <c r="CO37" s="165">
        <v>44.2746</v>
      </c>
      <c r="CP37" s="165">
        <v>44.708399999999997</v>
      </c>
      <c r="CQ37" s="165">
        <v>42.454799999999999</v>
      </c>
      <c r="CR37" s="165">
        <v>44.728400000000001</v>
      </c>
      <c r="CS37" s="165">
        <v>45.242199999999997</v>
      </c>
      <c r="CT37" s="165">
        <v>-21.453499999999998</v>
      </c>
      <c r="CU37" s="165">
        <v>-43.0047</v>
      </c>
      <c r="CV37" s="165">
        <v>-14.1776</v>
      </c>
      <c r="CW37" s="165">
        <v>3.9148999999999998</v>
      </c>
      <c r="CX37" s="165">
        <v>31.88</v>
      </c>
      <c r="CY37" s="165">
        <v>13.15</v>
      </c>
      <c r="CZ37" s="165">
        <v>20.473600000000001</v>
      </c>
      <c r="DA37" s="165">
        <v>20.3156</v>
      </c>
      <c r="DB37" s="165">
        <v>-11.92</v>
      </c>
      <c r="DC37" s="165">
        <v>63.188299999999998</v>
      </c>
      <c r="DD37" s="166"/>
      <c r="DE37" s="166"/>
      <c r="DF37" s="165">
        <v>1.5819000000000001</v>
      </c>
      <c r="DG37" s="165">
        <v>-14.342700000000001</v>
      </c>
      <c r="DH37" s="165">
        <v>-6.2355999999999998</v>
      </c>
      <c r="DI37" s="165">
        <v>-38.1</v>
      </c>
      <c r="DJ37" s="165">
        <v>-38.200000000000003</v>
      </c>
      <c r="DK37" s="165">
        <v>-2.6233</v>
      </c>
      <c r="DL37" s="165">
        <v>7.2991999999999999</v>
      </c>
      <c r="DM37" s="165">
        <v>14.514699999999999</v>
      </c>
      <c r="DN37" s="165">
        <v>16.704999999999998</v>
      </c>
      <c r="DO37" s="165">
        <v>7.73</v>
      </c>
      <c r="DP37" s="165">
        <v>-4.08</v>
      </c>
      <c r="DQ37" s="165">
        <v>15.128</v>
      </c>
      <c r="DR37" s="165">
        <v>-1.9676</v>
      </c>
      <c r="DS37" s="165">
        <v>-13.02</v>
      </c>
      <c r="DT37" s="165">
        <v>-13.21</v>
      </c>
      <c r="DU37" s="165">
        <v>36.93</v>
      </c>
      <c r="DV37" s="165">
        <v>27.53</v>
      </c>
      <c r="DW37" s="165">
        <v>-0.6</v>
      </c>
      <c r="DX37" s="165">
        <v>-1.6636</v>
      </c>
      <c r="DY37" s="165">
        <v>-44.1295</v>
      </c>
      <c r="DZ37" s="165">
        <v>-42.6</v>
      </c>
      <c r="EA37" s="165">
        <v>45.216799999999999</v>
      </c>
      <c r="EB37" s="165">
        <v>17.5914</v>
      </c>
      <c r="EC37" s="165">
        <v>6.907</v>
      </c>
      <c r="ED37" s="165">
        <v>6.9988000000000001</v>
      </c>
      <c r="EE37" s="165">
        <v>-10.331799999999999</v>
      </c>
      <c r="EF37" s="165">
        <v>-7.2108999999999996</v>
      </c>
      <c r="EG37" s="165">
        <v>-6.6079999999999997</v>
      </c>
      <c r="EH37" s="165">
        <v>-80.221900000000005</v>
      </c>
      <c r="EI37" s="165">
        <v>-51.756</v>
      </c>
      <c r="EJ37" s="166"/>
      <c r="EK37" s="165">
        <v>-14.5509</v>
      </c>
      <c r="EL37" s="165">
        <v>-13.254200000000001</v>
      </c>
      <c r="EM37" s="165">
        <v>12.1462</v>
      </c>
      <c r="EN37" s="165">
        <v>1.0629999999999999</v>
      </c>
      <c r="EO37" s="165">
        <v>-0.72399999999999998</v>
      </c>
      <c r="EP37" s="165">
        <v>-3.0760000000000001</v>
      </c>
      <c r="EQ37" s="165">
        <v>-36.290900000000001</v>
      </c>
      <c r="ER37" s="166"/>
      <c r="ES37" s="165">
        <v>-3.2684000000000002</v>
      </c>
      <c r="ET37" s="165">
        <v>12.84</v>
      </c>
      <c r="EU37" s="165">
        <v>-9.77</v>
      </c>
      <c r="EV37" s="165">
        <v>0.5</v>
      </c>
      <c r="EW37" s="165">
        <v>6.3041999999999998</v>
      </c>
      <c r="EX37" s="165">
        <v>-5.6871</v>
      </c>
      <c r="EY37" s="165">
        <v>-12.2019</v>
      </c>
      <c r="EZ37" s="165">
        <v>-12.154</v>
      </c>
      <c r="FA37" s="165">
        <v>9.2012999999999998</v>
      </c>
      <c r="FB37" s="165">
        <v>-6.1841999999999997</v>
      </c>
      <c r="FC37" s="165">
        <v>-9.9</v>
      </c>
      <c r="FD37" s="165">
        <v>6.34</v>
      </c>
      <c r="FE37" s="166"/>
      <c r="FF37" s="165">
        <v>5.9809000000000001</v>
      </c>
      <c r="FG37" s="165">
        <v>3.4718</v>
      </c>
      <c r="FH37" s="165">
        <v>3.6514000000000002</v>
      </c>
      <c r="FI37" s="165">
        <v>0</v>
      </c>
      <c r="FJ37" s="165">
        <v>16.7456</v>
      </c>
      <c r="FK37" s="165">
        <v>16.7456</v>
      </c>
      <c r="FL37" s="165">
        <v>-31.6492</v>
      </c>
      <c r="FM37" s="165">
        <v>25.233699999999999</v>
      </c>
      <c r="FN37" s="165">
        <v>25.6114</v>
      </c>
      <c r="FO37" s="165">
        <v>-19.081</v>
      </c>
      <c r="FP37" s="165">
        <v>-9.6165000000000003</v>
      </c>
      <c r="FQ37" s="165">
        <v>22.8141</v>
      </c>
      <c r="FR37" s="165">
        <v>-19.27</v>
      </c>
      <c r="FS37" s="165">
        <v>-1.6091</v>
      </c>
      <c r="FT37" s="165">
        <v>0.20069999999999999</v>
      </c>
      <c r="FU37" s="165">
        <v>1.07</v>
      </c>
      <c r="FV37" s="165">
        <v>2.2200000000000002</v>
      </c>
      <c r="FW37" s="165">
        <v>-22.950800000000001</v>
      </c>
      <c r="FX37" s="166"/>
      <c r="FY37" s="165">
        <v>2.9969999999999999</v>
      </c>
      <c r="FZ37" s="165">
        <v>0.65500000000000003</v>
      </c>
      <c r="GA37" s="166"/>
      <c r="GB37" s="165">
        <v>14.36</v>
      </c>
      <c r="GC37" s="165">
        <v>-2.0451999999999999</v>
      </c>
      <c r="GD37" s="165">
        <v>4.2907000000000002</v>
      </c>
      <c r="GE37" s="165">
        <v>-1.53</v>
      </c>
      <c r="GF37" s="165">
        <v>24.298500000000001</v>
      </c>
      <c r="GG37" s="166"/>
      <c r="GH37" s="165">
        <v>27.0946</v>
      </c>
      <c r="GI37" s="165">
        <v>-8.4962</v>
      </c>
      <c r="GJ37" s="165">
        <v>-9.3364999999999991</v>
      </c>
      <c r="GK37" s="165">
        <v>7.2308000000000003</v>
      </c>
      <c r="GL37" s="166"/>
      <c r="GM37" s="166"/>
      <c r="GN37" s="165">
        <v>-11.704800000000001</v>
      </c>
      <c r="GO37" s="165">
        <v>-24.3734</v>
      </c>
      <c r="GP37" s="165">
        <v>2.242</v>
      </c>
      <c r="GQ37" s="165">
        <v>-21.424099999999999</v>
      </c>
      <c r="GR37" s="165">
        <v>7.3476999999999997</v>
      </c>
      <c r="GS37" s="165">
        <v>7.5082000000000004</v>
      </c>
      <c r="GT37" s="165">
        <v>147.50710000000001</v>
      </c>
      <c r="GU37" s="165">
        <v>-4.0899000000000001</v>
      </c>
      <c r="GV37" s="165">
        <v>-8.0744000000000007</v>
      </c>
      <c r="GW37" s="165">
        <v>-12.0932</v>
      </c>
      <c r="GX37" s="165">
        <v>2.3195000000000001</v>
      </c>
      <c r="GY37" s="165">
        <v>7.0983000000000001</v>
      </c>
      <c r="GZ37" s="165">
        <v>7.1520000000000001</v>
      </c>
      <c r="HA37" s="165">
        <v>1.1717</v>
      </c>
      <c r="HB37" s="165">
        <v>-14.733000000000001</v>
      </c>
      <c r="HC37" s="165">
        <v>-12.613799999999999</v>
      </c>
      <c r="HD37" s="165">
        <v>-8.3800000000000008</v>
      </c>
      <c r="HE37" s="165">
        <v>0</v>
      </c>
      <c r="HF37" s="165">
        <v>-24.014299999999999</v>
      </c>
      <c r="HG37" s="165">
        <v>41.246000000000002</v>
      </c>
      <c r="HH37" s="165">
        <v>102.907</v>
      </c>
      <c r="HI37" s="165">
        <v>9.8161000000000005</v>
      </c>
      <c r="HJ37" s="165">
        <v>9.4830000000000005</v>
      </c>
      <c r="HK37" s="165">
        <v>-8.7368000000000006</v>
      </c>
      <c r="HL37" s="165">
        <v>-9.0329999999999995</v>
      </c>
      <c r="HM37" s="165">
        <v>-10.422599999999999</v>
      </c>
      <c r="HN37" s="165">
        <v>-12.1119</v>
      </c>
      <c r="HO37" s="166"/>
      <c r="HP37" s="165">
        <v>0</v>
      </c>
      <c r="HQ37" s="165">
        <v>-8.7493999999999996</v>
      </c>
      <c r="HR37" s="165">
        <v>-8.1506000000000007</v>
      </c>
      <c r="HS37" s="165">
        <v>-29.419899999999998</v>
      </c>
      <c r="HT37" s="165">
        <v>-29.0304</v>
      </c>
      <c r="HU37" s="165">
        <v>42.64</v>
      </c>
      <c r="HV37" s="166"/>
      <c r="HW37" s="165">
        <v>-24.7</v>
      </c>
      <c r="HX37" s="165">
        <v>-25</v>
      </c>
      <c r="HY37" s="165">
        <v>0.65100000000000002</v>
      </c>
      <c r="HZ37" s="165">
        <v>8.8800000000000008</v>
      </c>
      <c r="IA37" s="165">
        <v>50.650799999999997</v>
      </c>
      <c r="IB37" s="165">
        <v>20.3672</v>
      </c>
      <c r="IC37" s="165">
        <v>20.174499999999998</v>
      </c>
      <c r="ID37" s="165">
        <v>-10.6</v>
      </c>
      <c r="IE37" s="165">
        <v>-30.3</v>
      </c>
      <c r="IF37" s="165">
        <v>-8</v>
      </c>
      <c r="IG37" s="165">
        <v>-8.3000000000000007</v>
      </c>
      <c r="IH37" s="165">
        <v>-17.329699999999999</v>
      </c>
      <c r="II37" s="165">
        <v>-17.596</v>
      </c>
      <c r="IJ37" s="165">
        <v>-197.36250000000001</v>
      </c>
      <c r="IK37" s="165">
        <v>-3.3067000000000002</v>
      </c>
      <c r="IL37" s="165">
        <v>-217.90209999999999</v>
      </c>
      <c r="IM37" s="165">
        <v>-14.853400000000001</v>
      </c>
      <c r="IN37" s="165">
        <v>-45.101700000000001</v>
      </c>
      <c r="IO37" s="165">
        <v>59.552</v>
      </c>
      <c r="IP37" s="165">
        <v>109.6254</v>
      </c>
      <c r="IQ37" s="165">
        <v>96.572699999999998</v>
      </c>
      <c r="IR37" s="165">
        <v>120.13</v>
      </c>
      <c r="IS37" s="165">
        <v>-18.602</v>
      </c>
      <c r="IT37" s="165">
        <v>19.1496</v>
      </c>
      <c r="IU37" s="165">
        <v>19.0793</v>
      </c>
      <c r="IV37" s="165">
        <v>11.102600000000001</v>
      </c>
      <c r="IW37" s="165">
        <v>90.647499999999994</v>
      </c>
      <c r="IX37" s="165">
        <v>-234.90369999999999</v>
      </c>
      <c r="IY37" s="165">
        <v>-5.3533999999999997</v>
      </c>
      <c r="IZ37" s="165">
        <v>4.4329000000000001</v>
      </c>
      <c r="JA37" s="165">
        <v>-2.8576999999999999</v>
      </c>
      <c r="JB37" s="166"/>
      <c r="JC37" s="165">
        <v>-4.5599999999999996</v>
      </c>
      <c r="JD37" s="165">
        <v>-1.657</v>
      </c>
      <c r="JE37" s="165">
        <v>-1.671</v>
      </c>
      <c r="JF37" s="165">
        <v>0.48</v>
      </c>
      <c r="JG37" s="165">
        <v>0</v>
      </c>
      <c r="JH37" s="165">
        <v>-1.3947000000000001</v>
      </c>
      <c r="JI37" s="165">
        <v>-5.742</v>
      </c>
      <c r="JJ37" s="165">
        <v>1.3504</v>
      </c>
      <c r="JK37" s="165">
        <v>-5.3879999999999999</v>
      </c>
      <c r="JL37" s="165">
        <v>3.8</v>
      </c>
      <c r="JM37" s="165">
        <v>2.4239999999999999</v>
      </c>
      <c r="JN37" s="165">
        <v>1.629</v>
      </c>
      <c r="JO37" s="165">
        <v>2.3283999999999998</v>
      </c>
      <c r="JP37" s="165">
        <v>2.6688000000000001</v>
      </c>
      <c r="JQ37" s="165">
        <v>3.7111999999999998</v>
      </c>
      <c r="JR37" s="165">
        <v>3.7616999999999998</v>
      </c>
      <c r="JS37" s="165">
        <v>4.0213999999999999</v>
      </c>
      <c r="JT37" s="166"/>
      <c r="JU37" s="165">
        <v>14.3</v>
      </c>
      <c r="JV37" s="165">
        <v>5.8822999999999999</v>
      </c>
      <c r="JW37" s="165">
        <v>1.22</v>
      </c>
      <c r="JX37" s="166"/>
      <c r="JY37" s="165">
        <v>-13.0129</v>
      </c>
      <c r="JZ37" s="165">
        <v>-8.7371999999999996</v>
      </c>
      <c r="KA37" s="165">
        <v>-16.680599999999998</v>
      </c>
      <c r="KB37" s="165">
        <v>-10.066000000000001</v>
      </c>
      <c r="KC37" s="165">
        <v>4.8158000000000003</v>
      </c>
      <c r="KD37" s="165">
        <v>-14.0672</v>
      </c>
      <c r="KE37" s="165">
        <v>8.2501999999999995</v>
      </c>
      <c r="KF37" s="165">
        <v>-15.5</v>
      </c>
      <c r="KG37" s="165">
        <v>-1.3</v>
      </c>
      <c r="KH37" s="165">
        <v>17.395900000000001</v>
      </c>
      <c r="KI37" s="165">
        <v>-98.938800000000001</v>
      </c>
    </row>
    <row r="38" spans="1:295" ht="18" customHeight="1" x14ac:dyDescent="0.3">
      <c r="A38" s="162" t="s">
        <v>50</v>
      </c>
      <c r="B38" s="162" t="s">
        <v>795</v>
      </c>
      <c r="C38" s="165">
        <v>0</v>
      </c>
      <c r="D38" s="165">
        <v>8.3208000000000002</v>
      </c>
      <c r="E38" s="165">
        <v>-10.389900000000001</v>
      </c>
      <c r="F38" s="165">
        <v>9.4520999999999997</v>
      </c>
      <c r="G38" s="165">
        <v>14.283099999999999</v>
      </c>
      <c r="H38" s="166"/>
      <c r="I38" s="165">
        <v>15.272600000000001</v>
      </c>
      <c r="J38" s="166"/>
      <c r="K38" s="165">
        <v>22.031099999999999</v>
      </c>
      <c r="L38" s="165">
        <v>9.4777000000000005</v>
      </c>
      <c r="M38" s="165">
        <v>12.5961</v>
      </c>
      <c r="N38" s="165">
        <v>-19.98</v>
      </c>
      <c r="O38" s="165">
        <v>-37.4</v>
      </c>
      <c r="P38" s="165">
        <v>13.2</v>
      </c>
      <c r="Q38" s="166"/>
      <c r="R38" s="165">
        <v>-26.4</v>
      </c>
      <c r="S38" s="165">
        <v>4.0641999999999996</v>
      </c>
      <c r="T38" s="165">
        <v>-14.0061</v>
      </c>
      <c r="U38" s="165">
        <v>7.4535</v>
      </c>
      <c r="V38" s="165">
        <v>7.4337999999999997</v>
      </c>
      <c r="W38" s="165">
        <v>12.643800000000001</v>
      </c>
      <c r="X38" s="165">
        <v>6.5953999999999997</v>
      </c>
      <c r="Y38" s="165">
        <v>-1.7168000000000001</v>
      </c>
      <c r="Z38" s="165">
        <v>1.4495</v>
      </c>
      <c r="AA38" s="166"/>
      <c r="AB38" s="165">
        <v>-1.1581999999999999</v>
      </c>
      <c r="AC38" s="165">
        <v>-0.92800000000000005</v>
      </c>
      <c r="AD38" s="165">
        <v>-0.91700000000000004</v>
      </c>
      <c r="AE38" s="165">
        <v>3.46</v>
      </c>
      <c r="AF38" s="165">
        <v>0</v>
      </c>
      <c r="AG38" s="165">
        <v>4.4000000000000004</v>
      </c>
      <c r="AH38" s="166"/>
      <c r="AI38" s="166"/>
      <c r="AJ38" s="165">
        <v>-12.83</v>
      </c>
      <c r="AK38" s="165">
        <v>-12.81</v>
      </c>
      <c r="AL38" s="166"/>
      <c r="AM38" s="165">
        <v>-13.12</v>
      </c>
      <c r="AN38" s="165">
        <v>-13.24</v>
      </c>
      <c r="AO38" s="165">
        <v>5.9645000000000001</v>
      </c>
      <c r="AP38" s="165">
        <v>3.2382</v>
      </c>
      <c r="AQ38" s="165">
        <v>22.8428</v>
      </c>
      <c r="AR38" s="165">
        <v>25.3126</v>
      </c>
      <c r="AS38" s="165">
        <v>-14.4468</v>
      </c>
      <c r="AT38" s="165">
        <v>-10.180899999999999</v>
      </c>
      <c r="AU38" s="165">
        <v>-10.4503</v>
      </c>
      <c r="AV38" s="165">
        <v>0.64229999999999998</v>
      </c>
      <c r="AW38" s="165">
        <v>1.1312</v>
      </c>
      <c r="AX38" s="165">
        <v>-19.022200000000002</v>
      </c>
      <c r="AY38" s="165">
        <v>-16.209099999999999</v>
      </c>
      <c r="AZ38" s="165">
        <v>23.0535</v>
      </c>
      <c r="BA38" s="166"/>
      <c r="BB38" s="165">
        <v>103.7514</v>
      </c>
      <c r="BC38" s="165">
        <v>5.2042000000000002</v>
      </c>
      <c r="BD38" s="165">
        <v>-3.2</v>
      </c>
      <c r="BE38" s="165">
        <v>-3.3</v>
      </c>
      <c r="BF38" s="165">
        <v>-24.729600000000001</v>
      </c>
      <c r="BG38" s="165">
        <v>-25.1752</v>
      </c>
      <c r="BH38" s="165">
        <v>-4.2930000000000001</v>
      </c>
      <c r="BI38" s="166"/>
      <c r="BJ38" s="165">
        <v>9.1971000000000007</v>
      </c>
      <c r="BK38" s="165">
        <v>8.1203000000000003</v>
      </c>
      <c r="BL38" s="165">
        <v>4.7847</v>
      </c>
      <c r="BM38" s="165">
        <v>3.0756999999999999</v>
      </c>
      <c r="BN38" s="165">
        <v>-117.0384</v>
      </c>
      <c r="BO38" s="166"/>
      <c r="BP38" s="165">
        <v>156.9872</v>
      </c>
      <c r="BQ38" s="165">
        <v>12.777200000000001</v>
      </c>
      <c r="BR38" s="165">
        <v>-71.051599999999993</v>
      </c>
      <c r="BS38" s="166"/>
      <c r="BT38" s="166"/>
      <c r="BU38" s="166"/>
      <c r="BV38" s="165">
        <v>35.8765</v>
      </c>
      <c r="BW38" s="165">
        <v>17.39</v>
      </c>
      <c r="BX38" s="165">
        <v>0.73</v>
      </c>
      <c r="BY38" s="165">
        <v>-2.83</v>
      </c>
      <c r="BZ38" s="165">
        <v>2.67</v>
      </c>
      <c r="CA38" s="165">
        <v>-28.528700000000001</v>
      </c>
      <c r="CB38" s="165">
        <v>-28.3947</v>
      </c>
      <c r="CC38" s="165">
        <v>40.951099999999997</v>
      </c>
      <c r="CD38" s="165">
        <v>39.895699999999998</v>
      </c>
      <c r="CE38" s="165">
        <v>-1.7150000000000001</v>
      </c>
      <c r="CF38" s="165">
        <v>30.419699999999999</v>
      </c>
      <c r="CG38" s="165">
        <v>31.240100000000002</v>
      </c>
      <c r="CH38" s="165">
        <v>8.9487000000000005</v>
      </c>
      <c r="CI38" s="166"/>
      <c r="CJ38" s="166"/>
      <c r="CK38" s="166"/>
      <c r="CL38" s="165">
        <v>-3.7</v>
      </c>
      <c r="CM38" s="165">
        <v>-4.7</v>
      </c>
      <c r="CN38" s="165">
        <v>-4.0999999999999996</v>
      </c>
      <c r="CO38" s="165">
        <v>44.604100000000003</v>
      </c>
      <c r="CP38" s="165">
        <v>44.678400000000003</v>
      </c>
      <c r="CQ38" s="165">
        <v>42.189399999999999</v>
      </c>
      <c r="CR38" s="165">
        <v>45.121899999999997</v>
      </c>
      <c r="CS38" s="165">
        <v>45.775599999999997</v>
      </c>
      <c r="CT38" s="165">
        <v>-25.5016</v>
      </c>
      <c r="CU38" s="165">
        <v>-39.372399999999999</v>
      </c>
      <c r="CV38" s="165">
        <v>-19.5886</v>
      </c>
      <c r="CW38" s="165">
        <v>3.7404000000000002</v>
      </c>
      <c r="CX38" s="165">
        <v>32.619999999999997</v>
      </c>
      <c r="CY38" s="165">
        <v>13.59</v>
      </c>
      <c r="CZ38" s="165">
        <v>21.254899999999999</v>
      </c>
      <c r="DA38" s="165">
        <v>20.999099999999999</v>
      </c>
      <c r="DB38" s="165">
        <v>-12.62</v>
      </c>
      <c r="DC38" s="165">
        <v>50.635800000000003</v>
      </c>
      <c r="DD38" s="166"/>
      <c r="DE38" s="166"/>
      <c r="DF38" s="165">
        <v>4.1886000000000001</v>
      </c>
      <c r="DG38" s="165">
        <v>-13.901899999999999</v>
      </c>
      <c r="DH38" s="165">
        <v>-6.5406000000000004</v>
      </c>
      <c r="DI38" s="166"/>
      <c r="DJ38" s="166"/>
      <c r="DK38" s="165">
        <v>-2.3584000000000001</v>
      </c>
      <c r="DL38" s="165">
        <v>7.1120999999999999</v>
      </c>
      <c r="DM38" s="165">
        <v>13.883800000000001</v>
      </c>
      <c r="DN38" s="165">
        <v>16.3339</v>
      </c>
      <c r="DO38" s="165">
        <v>7.44</v>
      </c>
      <c r="DP38" s="165">
        <v>-3.92</v>
      </c>
      <c r="DQ38" s="165">
        <v>12.9115</v>
      </c>
      <c r="DR38" s="165">
        <v>-3.7951999999999999</v>
      </c>
      <c r="DS38" s="165">
        <v>-12.64</v>
      </c>
      <c r="DT38" s="165">
        <v>-12.94</v>
      </c>
      <c r="DU38" s="165">
        <v>35.880000000000003</v>
      </c>
      <c r="DV38" s="165">
        <v>28.03</v>
      </c>
      <c r="DW38" s="165">
        <v>-4.2545000000000002</v>
      </c>
      <c r="DX38" s="165">
        <v>-1.2726999999999999</v>
      </c>
      <c r="DY38" s="165">
        <v>-43.190199999999997</v>
      </c>
      <c r="DZ38" s="165">
        <v>-42.654499999999999</v>
      </c>
      <c r="EA38" s="165">
        <v>45.6462</v>
      </c>
      <c r="EB38" s="165">
        <v>16.3825</v>
      </c>
      <c r="EC38" s="165">
        <v>5.2824999999999998</v>
      </c>
      <c r="ED38" s="165">
        <v>5.4580000000000002</v>
      </c>
      <c r="EE38" s="165">
        <v>-7.5510000000000002</v>
      </c>
      <c r="EF38" s="165">
        <v>-2.0863</v>
      </c>
      <c r="EG38" s="165">
        <v>-5.9039999999999999</v>
      </c>
      <c r="EH38" s="165">
        <v>-81.677099999999996</v>
      </c>
      <c r="EI38" s="165">
        <v>-50.670400000000001</v>
      </c>
      <c r="EJ38" s="166"/>
      <c r="EK38" s="165">
        <v>-14.950699999999999</v>
      </c>
      <c r="EL38" s="165">
        <v>-14.1891</v>
      </c>
      <c r="EM38" s="165">
        <v>0</v>
      </c>
      <c r="EN38" s="165">
        <v>-0.54059999999999997</v>
      </c>
      <c r="EO38" s="165">
        <v>-0.95030000000000003</v>
      </c>
      <c r="EP38" s="165">
        <v>12.816000000000001</v>
      </c>
      <c r="EQ38" s="165">
        <v>-38.643599999999999</v>
      </c>
      <c r="ER38" s="166"/>
      <c r="ES38" s="165">
        <v>-7.2073</v>
      </c>
      <c r="ET38" s="165">
        <v>0</v>
      </c>
      <c r="EU38" s="165">
        <v>-10.84</v>
      </c>
      <c r="EV38" s="165">
        <v>5.4</v>
      </c>
      <c r="EW38" s="165">
        <v>6.0319000000000003</v>
      </c>
      <c r="EX38" s="165">
        <v>-8.5134000000000007</v>
      </c>
      <c r="EY38" s="165">
        <v>-11.6022</v>
      </c>
      <c r="EZ38" s="165">
        <v>-11.606400000000001</v>
      </c>
      <c r="FA38" s="165">
        <v>7.1512000000000002</v>
      </c>
      <c r="FB38" s="165">
        <v>-8.3589000000000002</v>
      </c>
      <c r="FC38" s="165">
        <v>-10.222799999999999</v>
      </c>
      <c r="FD38" s="165">
        <v>6.1628999999999996</v>
      </c>
      <c r="FE38" s="166"/>
      <c r="FF38" s="165">
        <v>5.8270999999999997</v>
      </c>
      <c r="FG38" s="165">
        <v>3.2303000000000002</v>
      </c>
      <c r="FH38" s="165">
        <v>3.6480999999999999</v>
      </c>
      <c r="FI38" s="165">
        <v>0</v>
      </c>
      <c r="FJ38" s="165">
        <v>15.908300000000001</v>
      </c>
      <c r="FK38" s="165">
        <v>16.243300000000001</v>
      </c>
      <c r="FL38" s="165">
        <v>-36.672899999999998</v>
      </c>
      <c r="FM38" s="165">
        <v>25.268699999999999</v>
      </c>
      <c r="FN38" s="165">
        <v>25.277200000000001</v>
      </c>
      <c r="FO38" s="165">
        <v>-20.301100000000002</v>
      </c>
      <c r="FP38" s="165">
        <v>-11.436299999999999</v>
      </c>
      <c r="FQ38" s="165">
        <v>23.5123</v>
      </c>
      <c r="FR38" s="165">
        <v>-18.600000000000001</v>
      </c>
      <c r="FS38" s="165">
        <v>-1.5212000000000001</v>
      </c>
      <c r="FT38" s="165">
        <v>0.20069999999999999</v>
      </c>
      <c r="FU38" s="165">
        <v>0.38</v>
      </c>
      <c r="FV38" s="165">
        <v>1.51</v>
      </c>
      <c r="FW38" s="165">
        <v>-23.4636</v>
      </c>
      <c r="FX38" s="166"/>
      <c r="FY38" s="165">
        <v>2.9750000000000001</v>
      </c>
      <c r="FZ38" s="165">
        <v>0.88500000000000001</v>
      </c>
      <c r="GA38" s="166"/>
      <c r="GB38" s="165">
        <v>14.7</v>
      </c>
      <c r="GC38" s="165">
        <v>-0.41510000000000002</v>
      </c>
      <c r="GD38" s="165">
        <v>6.8738000000000001</v>
      </c>
      <c r="GE38" s="165">
        <v>-1.74</v>
      </c>
      <c r="GF38" s="165">
        <v>25.328499999999998</v>
      </c>
      <c r="GG38" s="166"/>
      <c r="GH38" s="165">
        <v>27.556999999999999</v>
      </c>
      <c r="GI38" s="165">
        <v>-8.8504000000000005</v>
      </c>
      <c r="GJ38" s="165">
        <v>-9.6458999999999993</v>
      </c>
      <c r="GK38" s="165">
        <v>7.2596999999999996</v>
      </c>
      <c r="GL38" s="166"/>
      <c r="GM38" s="166"/>
      <c r="GN38" s="165">
        <v>-11.143000000000001</v>
      </c>
      <c r="GO38" s="165">
        <v>-25.117999999999999</v>
      </c>
      <c r="GP38" s="165">
        <v>3.0238</v>
      </c>
      <c r="GQ38" s="165">
        <v>-21.347000000000001</v>
      </c>
      <c r="GR38" s="165">
        <v>7.3155999999999999</v>
      </c>
      <c r="GS38" s="165">
        <v>5.8029000000000002</v>
      </c>
      <c r="GT38" s="165">
        <v>143.25200000000001</v>
      </c>
      <c r="GU38" s="165">
        <v>-3.8809999999999998</v>
      </c>
      <c r="GV38" s="165">
        <v>-7.6856999999999998</v>
      </c>
      <c r="GW38" s="165">
        <v>-12.684900000000001</v>
      </c>
      <c r="GX38" s="165">
        <v>1.7008000000000001</v>
      </c>
      <c r="GY38" s="165">
        <v>7.4206000000000003</v>
      </c>
      <c r="GZ38" s="165">
        <v>7.4526000000000003</v>
      </c>
      <c r="HA38" s="165">
        <v>1</v>
      </c>
      <c r="HB38" s="165">
        <v>-14.8398</v>
      </c>
      <c r="HC38" s="165">
        <v>-12.2758</v>
      </c>
      <c r="HD38" s="165">
        <v>-7.12</v>
      </c>
      <c r="HE38" s="165">
        <v>0</v>
      </c>
      <c r="HF38" s="165">
        <v>-26.341799999999999</v>
      </c>
      <c r="HG38" s="165">
        <v>42.697200000000002</v>
      </c>
      <c r="HH38" s="165">
        <v>107.3843</v>
      </c>
      <c r="HI38" s="165">
        <v>7.8784999999999998</v>
      </c>
      <c r="HJ38" s="165">
        <v>7.9835000000000003</v>
      </c>
      <c r="HK38" s="165">
        <v>-8.0437999999999992</v>
      </c>
      <c r="HL38" s="165">
        <v>-7.9058000000000002</v>
      </c>
      <c r="HM38" s="165">
        <v>-11.5603</v>
      </c>
      <c r="HN38" s="165">
        <v>-11.9739</v>
      </c>
      <c r="HO38" s="166"/>
      <c r="HP38" s="166"/>
      <c r="HQ38" s="165">
        <v>-8.3374000000000006</v>
      </c>
      <c r="HR38" s="165">
        <v>-7.7331000000000003</v>
      </c>
      <c r="HS38" s="165">
        <v>-28.8523</v>
      </c>
      <c r="HT38" s="165">
        <v>-28.789200000000001</v>
      </c>
      <c r="HU38" s="165">
        <v>39.090000000000003</v>
      </c>
      <c r="HV38" s="166"/>
      <c r="HW38" s="165">
        <v>-25</v>
      </c>
      <c r="HX38" s="165">
        <v>-24.3</v>
      </c>
      <c r="HY38" s="165">
        <v>0.89810000000000001</v>
      </c>
      <c r="HZ38" s="165">
        <v>6.56</v>
      </c>
      <c r="IA38" s="165">
        <v>51.442900000000002</v>
      </c>
      <c r="IB38" s="165">
        <v>20.959199999999999</v>
      </c>
      <c r="IC38" s="165">
        <v>21.074999999999999</v>
      </c>
      <c r="ID38" s="165">
        <v>-11</v>
      </c>
      <c r="IE38" s="165">
        <v>-29.9</v>
      </c>
      <c r="IF38" s="165">
        <v>-8.4</v>
      </c>
      <c r="IG38" s="165">
        <v>-8.6</v>
      </c>
      <c r="IH38" s="165">
        <v>-17.629799999999999</v>
      </c>
      <c r="II38" s="165">
        <v>-17.410399999999999</v>
      </c>
      <c r="IJ38" s="165">
        <v>-198.804</v>
      </c>
      <c r="IK38" s="165">
        <v>-3.0615000000000001</v>
      </c>
      <c r="IL38" s="165">
        <v>-218.27959999999999</v>
      </c>
      <c r="IM38" s="165">
        <v>-16.0335</v>
      </c>
      <c r="IN38" s="165">
        <v>-46.073500000000003</v>
      </c>
      <c r="IO38" s="165">
        <v>58.643900000000002</v>
      </c>
      <c r="IP38" s="165">
        <v>110.5248</v>
      </c>
      <c r="IQ38" s="165">
        <v>96.022900000000007</v>
      </c>
      <c r="IR38" s="165">
        <v>117.61790000000001</v>
      </c>
      <c r="IS38" s="165">
        <v>-19.071999999999999</v>
      </c>
      <c r="IT38" s="165">
        <v>14.656700000000001</v>
      </c>
      <c r="IU38" s="165">
        <v>14.644500000000001</v>
      </c>
      <c r="IV38" s="165">
        <v>12.6364</v>
      </c>
      <c r="IW38" s="165">
        <v>89.171599999999998</v>
      </c>
      <c r="IX38" s="165">
        <v>-233.12459999999999</v>
      </c>
      <c r="IY38" s="165">
        <v>-7.2225999999999999</v>
      </c>
      <c r="IZ38" s="165">
        <v>6.2648999999999999</v>
      </c>
      <c r="JA38" s="165">
        <v>-3.1164999999999998</v>
      </c>
      <c r="JB38" s="166"/>
      <c r="JC38" s="165">
        <v>-4.4800000000000004</v>
      </c>
      <c r="JD38" s="165">
        <v>-1.679</v>
      </c>
      <c r="JE38" s="165">
        <v>-1.6910000000000001</v>
      </c>
      <c r="JF38" s="165">
        <v>0.08</v>
      </c>
      <c r="JG38" s="165">
        <v>0.48</v>
      </c>
      <c r="JH38" s="165">
        <v>-1.2827</v>
      </c>
      <c r="JI38" s="165">
        <v>-6.1814</v>
      </c>
      <c r="JJ38" s="165">
        <v>0.73399999999999999</v>
      </c>
      <c r="JK38" s="165">
        <v>-4.7165999999999997</v>
      </c>
      <c r="JL38" s="165">
        <v>4</v>
      </c>
      <c r="JM38" s="165">
        <v>2.6179999999999999</v>
      </c>
      <c r="JN38" s="165">
        <v>0.58399999999999996</v>
      </c>
      <c r="JO38" s="165">
        <v>2.3193000000000001</v>
      </c>
      <c r="JP38" s="166"/>
      <c r="JQ38" s="165">
        <v>4.2252999999999998</v>
      </c>
      <c r="JR38" s="165">
        <v>3.4618000000000002</v>
      </c>
      <c r="JS38" s="165">
        <v>4.2854000000000001</v>
      </c>
      <c r="JT38" s="166"/>
      <c r="JU38" s="165">
        <v>13.7</v>
      </c>
      <c r="JV38" s="165">
        <v>6.1073000000000004</v>
      </c>
      <c r="JW38" s="165">
        <v>1.25</v>
      </c>
      <c r="JX38" s="166"/>
      <c r="JY38" s="165">
        <v>-12.918900000000001</v>
      </c>
      <c r="JZ38" s="165">
        <v>-9.3777000000000008</v>
      </c>
      <c r="KA38" s="165">
        <v>-17.0261</v>
      </c>
      <c r="KB38" s="165">
        <v>-9.6350999999999996</v>
      </c>
      <c r="KC38" s="165">
        <v>5.4067999999999996</v>
      </c>
      <c r="KD38" s="165">
        <v>-14.208500000000001</v>
      </c>
      <c r="KE38" s="165">
        <v>8.1727000000000007</v>
      </c>
      <c r="KF38" s="165">
        <v>-15.3</v>
      </c>
      <c r="KG38" s="165">
        <v>-2</v>
      </c>
      <c r="KH38" s="165">
        <v>17.321100000000001</v>
      </c>
      <c r="KI38" s="165">
        <v>-99.879000000000005</v>
      </c>
    </row>
    <row r="39" spans="1:295" ht="18" customHeight="1" x14ac:dyDescent="0.3">
      <c r="A39" s="162" t="s">
        <v>50</v>
      </c>
      <c r="B39" s="162" t="s">
        <v>796</v>
      </c>
      <c r="C39" s="165">
        <v>0</v>
      </c>
      <c r="D39" s="165">
        <v>8.5474999999999994</v>
      </c>
      <c r="E39" s="165">
        <v>-10.6882</v>
      </c>
      <c r="F39" s="165">
        <v>8.8839000000000006</v>
      </c>
      <c r="G39" s="165">
        <v>14.0783</v>
      </c>
      <c r="H39" s="166"/>
      <c r="I39" s="165">
        <v>14.6334</v>
      </c>
      <c r="J39" s="166"/>
      <c r="K39" s="165">
        <v>22.0486</v>
      </c>
      <c r="L39" s="165">
        <v>9.4707000000000008</v>
      </c>
      <c r="M39" s="165">
        <v>12.4376</v>
      </c>
      <c r="N39" s="165">
        <v>-19.98</v>
      </c>
      <c r="O39" s="165">
        <v>-35.200000000000003</v>
      </c>
      <c r="P39" s="165">
        <v>11</v>
      </c>
      <c r="Q39" s="165">
        <v>5.7960000000000003</v>
      </c>
      <c r="R39" s="165">
        <v>-24.2</v>
      </c>
      <c r="S39" s="165">
        <v>3.649</v>
      </c>
      <c r="T39" s="165">
        <v>-14.4961</v>
      </c>
      <c r="U39" s="165">
        <v>7.5217999999999998</v>
      </c>
      <c r="V39" s="165">
        <v>7.5018000000000002</v>
      </c>
      <c r="W39" s="165">
        <v>12.6189</v>
      </c>
      <c r="X39" s="165">
        <v>6.9534000000000002</v>
      </c>
      <c r="Y39" s="165">
        <v>-1.7293000000000001</v>
      </c>
      <c r="Z39" s="165">
        <v>1.4115</v>
      </c>
      <c r="AA39" s="166"/>
      <c r="AB39" s="165">
        <v>-1.2319</v>
      </c>
      <c r="AC39" s="165">
        <v>-0.80300000000000005</v>
      </c>
      <c r="AD39" s="165">
        <v>-0.80600000000000005</v>
      </c>
      <c r="AE39" s="165">
        <v>3.2040000000000002</v>
      </c>
      <c r="AF39" s="165">
        <v>-2.2200000000000002</v>
      </c>
      <c r="AG39" s="165">
        <v>2.2000000000000002</v>
      </c>
      <c r="AH39" s="166"/>
      <c r="AI39" s="166"/>
      <c r="AJ39" s="165">
        <v>-11.43</v>
      </c>
      <c r="AK39" s="165">
        <v>-11.46</v>
      </c>
      <c r="AL39" s="165">
        <v>-10</v>
      </c>
      <c r="AM39" s="165">
        <v>-13.04</v>
      </c>
      <c r="AN39" s="165">
        <v>-13.08</v>
      </c>
      <c r="AO39" s="165">
        <v>6.9981</v>
      </c>
      <c r="AP39" s="165">
        <v>3.468</v>
      </c>
      <c r="AQ39" s="165">
        <v>21.5242</v>
      </c>
      <c r="AR39" s="165">
        <v>23.867100000000001</v>
      </c>
      <c r="AS39" s="165">
        <v>-16.915099999999999</v>
      </c>
      <c r="AT39" s="165">
        <v>-9.3771000000000004</v>
      </c>
      <c r="AU39" s="165">
        <v>-8.2469999999999999</v>
      </c>
      <c r="AV39" s="165">
        <v>13.223699999999999</v>
      </c>
      <c r="AW39" s="165">
        <v>13.0314</v>
      </c>
      <c r="AX39" s="165">
        <v>-22.639099999999999</v>
      </c>
      <c r="AY39" s="165">
        <v>-20.093900000000001</v>
      </c>
      <c r="AZ39" s="165">
        <v>37.777099999999997</v>
      </c>
      <c r="BA39" s="166"/>
      <c r="BB39" s="165">
        <v>101.0847</v>
      </c>
      <c r="BC39" s="165">
        <v>4.4558999999999997</v>
      </c>
      <c r="BD39" s="165">
        <v>-3.8</v>
      </c>
      <c r="BE39" s="165">
        <v>-3.9</v>
      </c>
      <c r="BF39" s="165">
        <v>-25.522300000000001</v>
      </c>
      <c r="BG39" s="165">
        <v>-25.052399999999999</v>
      </c>
      <c r="BH39" s="165">
        <v>-4.0628000000000002</v>
      </c>
      <c r="BI39" s="166"/>
      <c r="BJ39" s="165">
        <v>12.116099999999999</v>
      </c>
      <c r="BK39" s="165">
        <v>7.5587</v>
      </c>
      <c r="BL39" s="165">
        <v>4.5152000000000001</v>
      </c>
      <c r="BM39" s="165">
        <v>2.9281000000000001</v>
      </c>
      <c r="BN39" s="165">
        <v>-100.2838</v>
      </c>
      <c r="BO39" s="166"/>
      <c r="BP39" s="165">
        <v>152.31780000000001</v>
      </c>
      <c r="BQ39" s="165">
        <v>13.898199999999999</v>
      </c>
      <c r="BR39" s="165">
        <v>-61.972299999999997</v>
      </c>
      <c r="BS39" s="166"/>
      <c r="BT39" s="166"/>
      <c r="BU39" s="166"/>
      <c r="BV39" s="165">
        <v>37.103999999999999</v>
      </c>
      <c r="BW39" s="165">
        <v>17.23</v>
      </c>
      <c r="BX39" s="165">
        <v>0.73</v>
      </c>
      <c r="BY39" s="165">
        <v>-3.04</v>
      </c>
      <c r="BZ39" s="165">
        <v>3.32</v>
      </c>
      <c r="CA39" s="165">
        <v>-28.528700000000001</v>
      </c>
      <c r="CB39" s="165">
        <v>-28.796600000000002</v>
      </c>
      <c r="CC39" s="165">
        <v>42.545699999999997</v>
      </c>
      <c r="CD39" s="165">
        <v>41.413499999999999</v>
      </c>
      <c r="CE39" s="165">
        <v>-1.635</v>
      </c>
      <c r="CF39" s="165">
        <v>31.104399999999998</v>
      </c>
      <c r="CG39" s="165">
        <v>30.711300000000001</v>
      </c>
      <c r="CH39" s="165">
        <v>12.2744</v>
      </c>
      <c r="CI39" s="166"/>
      <c r="CJ39" s="166"/>
      <c r="CK39" s="166"/>
      <c r="CL39" s="165">
        <v>-3.7</v>
      </c>
      <c r="CM39" s="165">
        <v>-4.7</v>
      </c>
      <c r="CN39" s="165">
        <v>-3.98</v>
      </c>
      <c r="CO39" s="165">
        <v>43.961100000000002</v>
      </c>
      <c r="CP39" s="165">
        <v>44.460599999999999</v>
      </c>
      <c r="CQ39" s="165">
        <v>41.671100000000003</v>
      </c>
      <c r="CR39" s="165">
        <v>44.432200000000002</v>
      </c>
      <c r="CS39" s="165">
        <v>44.532600000000002</v>
      </c>
      <c r="CT39" s="165">
        <v>-23.027100000000001</v>
      </c>
      <c r="CU39" s="165">
        <v>-39.692599999999999</v>
      </c>
      <c r="CV39" s="165">
        <v>-18.238800000000001</v>
      </c>
      <c r="CW39" s="165">
        <v>3.7544</v>
      </c>
      <c r="CX39" s="165">
        <v>32.67</v>
      </c>
      <c r="CY39" s="165">
        <v>13.59</v>
      </c>
      <c r="CZ39" s="165">
        <v>21.254899999999999</v>
      </c>
      <c r="DA39" s="165">
        <v>20.803799999999999</v>
      </c>
      <c r="DB39" s="165">
        <v>-12.42</v>
      </c>
      <c r="DC39" s="165">
        <v>-0.59240000000000004</v>
      </c>
      <c r="DD39" s="166"/>
      <c r="DE39" s="166"/>
      <c r="DF39" s="165">
        <v>1.9991000000000001</v>
      </c>
      <c r="DG39" s="165">
        <v>-14.2964</v>
      </c>
      <c r="DH39" s="165">
        <v>-6.5621999999999998</v>
      </c>
      <c r="DI39" s="165">
        <v>-38.1</v>
      </c>
      <c r="DJ39" s="165">
        <v>-38.200000000000003</v>
      </c>
      <c r="DK39" s="165">
        <v>-2.2252999999999998</v>
      </c>
      <c r="DL39" s="165">
        <v>6.7381000000000002</v>
      </c>
      <c r="DM39" s="165">
        <v>14.6724</v>
      </c>
      <c r="DN39" s="165">
        <v>15.9628</v>
      </c>
      <c r="DO39" s="165">
        <v>7.2</v>
      </c>
      <c r="DP39" s="165">
        <v>-4.18</v>
      </c>
      <c r="DQ39" s="165">
        <v>12.6325</v>
      </c>
      <c r="DR39" s="165">
        <v>-3.3902000000000001</v>
      </c>
      <c r="DS39" s="165">
        <v>-12.54</v>
      </c>
      <c r="DT39" s="165">
        <v>-12.88</v>
      </c>
      <c r="DU39" s="165">
        <v>36.630000000000003</v>
      </c>
      <c r="DV39" s="165">
        <v>27.73</v>
      </c>
      <c r="DW39" s="165">
        <v>-0.2545</v>
      </c>
      <c r="DX39" s="165">
        <v>-0.33639999999999998</v>
      </c>
      <c r="DY39" s="165">
        <v>-42.730899999999998</v>
      </c>
      <c r="DZ39" s="165">
        <v>-42.172699999999999</v>
      </c>
      <c r="EA39" s="165">
        <v>45.180500000000002</v>
      </c>
      <c r="EB39" s="165">
        <v>18.5733</v>
      </c>
      <c r="EC39" s="165">
        <v>6.0575000000000001</v>
      </c>
      <c r="ED39" s="165">
        <v>7.5495000000000001</v>
      </c>
      <c r="EE39" s="165">
        <v>-15.9983</v>
      </c>
      <c r="EF39" s="165">
        <v>-14.996700000000001</v>
      </c>
      <c r="EG39" s="165">
        <v>-6.5030000000000001</v>
      </c>
      <c r="EH39" s="165">
        <v>-80.281499999999994</v>
      </c>
      <c r="EI39" s="165">
        <v>-50.439900000000002</v>
      </c>
      <c r="EJ39" s="166"/>
      <c r="EK39" s="165">
        <v>-15.478400000000001</v>
      </c>
      <c r="EL39" s="165">
        <v>-13.5703</v>
      </c>
      <c r="EM39" s="165">
        <v>16.067699999999999</v>
      </c>
      <c r="EN39" s="165">
        <v>-2.9815</v>
      </c>
      <c r="EO39" s="165">
        <v>-3.4963000000000002</v>
      </c>
      <c r="EP39" s="165">
        <v>-15.364000000000001</v>
      </c>
      <c r="EQ39" s="165">
        <v>-35.7164</v>
      </c>
      <c r="ER39" s="166"/>
      <c r="ES39" s="165">
        <v>-1.1601999999999999</v>
      </c>
      <c r="ET39" s="165">
        <v>0</v>
      </c>
      <c r="EU39" s="165">
        <v>-7.4</v>
      </c>
      <c r="EV39" s="165">
        <v>-0.2</v>
      </c>
      <c r="EW39" s="165">
        <v>6.1885000000000003</v>
      </c>
      <c r="EX39" s="165">
        <v>-10.487500000000001</v>
      </c>
      <c r="EY39" s="165">
        <v>-11.136699999999999</v>
      </c>
      <c r="EZ39" s="165">
        <v>-11.097200000000001</v>
      </c>
      <c r="FA39" s="165">
        <v>7.4010999999999996</v>
      </c>
      <c r="FB39" s="165">
        <v>-3.2387000000000001</v>
      </c>
      <c r="FC39" s="165">
        <v>-16.018000000000001</v>
      </c>
      <c r="FD39" s="165">
        <v>5.7157</v>
      </c>
      <c r="FE39" s="166"/>
      <c r="FF39" s="165">
        <v>5.4913999999999996</v>
      </c>
      <c r="FG39" s="165">
        <v>2.5954999999999999</v>
      </c>
      <c r="FH39" s="165">
        <v>3.585</v>
      </c>
      <c r="FI39" s="165">
        <v>0</v>
      </c>
      <c r="FJ39" s="165">
        <v>15.573399999999999</v>
      </c>
      <c r="FK39" s="165">
        <v>16.075800000000001</v>
      </c>
      <c r="FL39" s="165">
        <v>-32.654000000000003</v>
      </c>
      <c r="FM39" s="165">
        <v>25.123899999999999</v>
      </c>
      <c r="FN39" s="165">
        <v>25.293600000000001</v>
      </c>
      <c r="FO39" s="165">
        <v>-18.9968</v>
      </c>
      <c r="FP39" s="165">
        <v>-9.6257999999999999</v>
      </c>
      <c r="FQ39" s="165">
        <v>22.003499999999999</v>
      </c>
      <c r="FR39" s="165">
        <v>-18.91</v>
      </c>
      <c r="FS39" s="165">
        <v>-2.1198999999999999</v>
      </c>
      <c r="FT39" s="165">
        <v>0.23549999999999999</v>
      </c>
      <c r="FU39" s="165">
        <v>0.96</v>
      </c>
      <c r="FV39" s="165">
        <v>1.39</v>
      </c>
      <c r="FW39" s="165">
        <v>-21.520299999999999</v>
      </c>
      <c r="FX39" s="166"/>
      <c r="FY39" s="165">
        <v>3.052</v>
      </c>
      <c r="FZ39" s="165">
        <v>1.0720000000000001</v>
      </c>
      <c r="GA39" s="166"/>
      <c r="GB39" s="165">
        <v>16.489999999999998</v>
      </c>
      <c r="GC39" s="165">
        <v>-0.59540000000000004</v>
      </c>
      <c r="GD39" s="165">
        <v>6.1196999999999999</v>
      </c>
      <c r="GE39" s="165">
        <v>-1.54</v>
      </c>
      <c r="GF39" s="165">
        <v>27.528099999999998</v>
      </c>
      <c r="GG39" s="166"/>
      <c r="GH39" s="165">
        <v>28.366499999999998</v>
      </c>
      <c r="GI39" s="165">
        <v>-8.7034000000000002</v>
      </c>
      <c r="GJ39" s="165">
        <v>-9.3961000000000006</v>
      </c>
      <c r="GK39" s="165">
        <v>7.2359999999999998</v>
      </c>
      <c r="GL39" s="166"/>
      <c r="GM39" s="166"/>
      <c r="GN39" s="165">
        <v>-11.345700000000001</v>
      </c>
      <c r="GO39" s="165">
        <v>-23.145800000000001</v>
      </c>
      <c r="GP39" s="165">
        <v>3.6389999999999998</v>
      </c>
      <c r="GQ39" s="165">
        <v>-21.5868</v>
      </c>
      <c r="GR39" s="165">
        <v>6.9817999999999998</v>
      </c>
      <c r="GS39" s="165">
        <v>6.6047000000000002</v>
      </c>
      <c r="GT39" s="165">
        <v>146.2808</v>
      </c>
      <c r="GU39" s="165">
        <v>-3.8774999999999999</v>
      </c>
      <c r="GV39" s="165">
        <v>-9.1327999999999996</v>
      </c>
      <c r="GW39" s="165">
        <v>-12.165699999999999</v>
      </c>
      <c r="GX39" s="165">
        <v>1.7988</v>
      </c>
      <c r="GY39" s="165">
        <v>8.1319999999999997</v>
      </c>
      <c r="GZ39" s="165">
        <v>8.2129999999999992</v>
      </c>
      <c r="HA39" s="165">
        <v>0.97619999999999996</v>
      </c>
      <c r="HB39" s="165">
        <v>-13.9236</v>
      </c>
      <c r="HC39" s="165">
        <v>-13.184900000000001</v>
      </c>
      <c r="HD39" s="165">
        <v>-7.54</v>
      </c>
      <c r="HE39" s="165">
        <v>0</v>
      </c>
      <c r="HF39" s="165">
        <v>-29.067399999999999</v>
      </c>
      <c r="HG39" s="165">
        <v>45.143999999999998</v>
      </c>
      <c r="HH39" s="165">
        <v>108.87269999999999</v>
      </c>
      <c r="HI39" s="165">
        <v>8.4361999999999995</v>
      </c>
      <c r="HJ39" s="165">
        <v>9.2921999999999993</v>
      </c>
      <c r="HK39" s="165">
        <v>-9.7111999999999998</v>
      </c>
      <c r="HL39" s="165">
        <v>-10.598000000000001</v>
      </c>
      <c r="HM39" s="165">
        <v>0</v>
      </c>
      <c r="HN39" s="165">
        <v>-11.943199999999999</v>
      </c>
      <c r="HO39" s="166"/>
      <c r="HP39" s="166"/>
      <c r="HQ39" s="165">
        <v>-8.3978000000000002</v>
      </c>
      <c r="HR39" s="165">
        <v>-7.7441000000000004</v>
      </c>
      <c r="HS39" s="165">
        <v>-27.931799999999999</v>
      </c>
      <c r="HT39" s="165">
        <v>-27.3492</v>
      </c>
      <c r="HU39" s="165">
        <v>42.95</v>
      </c>
      <c r="HV39" s="166"/>
      <c r="HW39" s="165">
        <v>-25.2</v>
      </c>
      <c r="HX39" s="165">
        <v>-25.3</v>
      </c>
      <c r="HY39" s="165">
        <v>0.84499999999999997</v>
      </c>
      <c r="HZ39" s="165">
        <v>4.72</v>
      </c>
      <c r="IA39" s="165">
        <v>51.133699999999997</v>
      </c>
      <c r="IB39" s="165">
        <v>21.5275</v>
      </c>
      <c r="IC39" s="165">
        <v>21.269600000000001</v>
      </c>
      <c r="ID39" s="165">
        <v>-11</v>
      </c>
      <c r="IE39" s="165">
        <v>-29.4</v>
      </c>
      <c r="IF39" s="165">
        <v>-8.8000000000000007</v>
      </c>
      <c r="IG39" s="165">
        <v>-9.4</v>
      </c>
      <c r="IH39" s="166"/>
      <c r="II39" s="166"/>
      <c r="IJ39" s="165">
        <v>-197.60079999999999</v>
      </c>
      <c r="IK39" s="165">
        <v>-1.9076</v>
      </c>
      <c r="IL39" s="165">
        <v>-219.28559999999999</v>
      </c>
      <c r="IM39" s="165">
        <v>-15.196</v>
      </c>
      <c r="IN39" s="165">
        <v>-45.674700000000001</v>
      </c>
      <c r="IO39" s="165">
        <v>61.107999999999997</v>
      </c>
      <c r="IP39" s="165">
        <v>109.28060000000001</v>
      </c>
      <c r="IQ39" s="165">
        <v>96.138900000000007</v>
      </c>
      <c r="IR39" s="165">
        <v>121.49169999999999</v>
      </c>
      <c r="IS39" s="165">
        <v>-16.854900000000001</v>
      </c>
      <c r="IT39" s="165">
        <v>14.3124</v>
      </c>
      <c r="IU39" s="165">
        <v>14.2163</v>
      </c>
      <c r="IV39" s="165">
        <v>10.6556</v>
      </c>
      <c r="IW39" s="165">
        <v>91.772400000000005</v>
      </c>
      <c r="IX39" s="165">
        <v>-235.77359999999999</v>
      </c>
      <c r="IY39" s="165">
        <v>-5.8075999999999999</v>
      </c>
      <c r="IZ39" s="165">
        <v>7.0378999999999996</v>
      </c>
      <c r="JA39" s="165">
        <v>-2.8820999999999999</v>
      </c>
      <c r="JB39" s="166"/>
      <c r="JC39" s="165">
        <v>-4.5599999999999996</v>
      </c>
      <c r="JD39" s="165">
        <v>-1.7150000000000001</v>
      </c>
      <c r="JE39" s="165">
        <v>-1.7390000000000001</v>
      </c>
      <c r="JF39" s="165">
        <v>0.4</v>
      </c>
      <c r="JG39" s="165">
        <v>0.32</v>
      </c>
      <c r="JH39" s="165">
        <v>-1.7467999999999999</v>
      </c>
      <c r="JI39" s="165">
        <v>-6.2668999999999997</v>
      </c>
      <c r="JJ39" s="165">
        <v>0.23649999999999999</v>
      </c>
      <c r="JK39" s="165">
        <v>-4.9790000000000001</v>
      </c>
      <c r="JL39" s="165">
        <v>5</v>
      </c>
      <c r="JM39" s="165">
        <v>1.0880000000000001</v>
      </c>
      <c r="JN39" s="165">
        <v>1.694</v>
      </c>
      <c r="JO39" s="166"/>
      <c r="JP39" s="166"/>
      <c r="JQ39" s="165">
        <v>3.0954000000000002</v>
      </c>
      <c r="JR39" s="165">
        <v>3.1734</v>
      </c>
      <c r="JS39" s="165">
        <v>3.0975000000000001</v>
      </c>
      <c r="JT39" s="166"/>
      <c r="JU39" s="165">
        <v>13.3</v>
      </c>
      <c r="JV39" s="165">
        <v>6.6833999999999998</v>
      </c>
      <c r="JW39" s="165">
        <v>1.27</v>
      </c>
      <c r="JX39" s="166"/>
      <c r="JY39" s="165">
        <v>-12.812200000000001</v>
      </c>
      <c r="JZ39" s="165">
        <v>-9.2418999999999993</v>
      </c>
      <c r="KA39" s="165">
        <v>-17.097999999999999</v>
      </c>
      <c r="KB39" s="165">
        <v>-10.7369</v>
      </c>
      <c r="KC39" s="165">
        <v>4.7748999999999997</v>
      </c>
      <c r="KD39" s="165">
        <v>-13.2767</v>
      </c>
      <c r="KE39" s="165">
        <v>7.4992000000000001</v>
      </c>
      <c r="KF39" s="165">
        <v>-14.7</v>
      </c>
      <c r="KG39" s="165">
        <v>-1.3</v>
      </c>
      <c r="KH39" s="165">
        <v>17.453199999999999</v>
      </c>
      <c r="KI39" s="165">
        <v>-99.4024</v>
      </c>
    </row>
    <row r="40" spans="1:295" ht="18" customHeight="1" x14ac:dyDescent="0.3">
      <c r="A40" s="162" t="s">
        <v>50</v>
      </c>
      <c r="B40" s="162" t="s">
        <v>797</v>
      </c>
      <c r="C40" s="167">
        <v>0</v>
      </c>
      <c r="D40" s="167">
        <v>9.3922000000000008</v>
      </c>
      <c r="E40" s="167">
        <v>-11.710900000000001</v>
      </c>
      <c r="F40" s="167">
        <v>8.7769999999999992</v>
      </c>
      <c r="G40" s="167">
        <v>14.004300000000001</v>
      </c>
      <c r="H40" s="168"/>
      <c r="I40" s="167">
        <v>14.588100000000001</v>
      </c>
      <c r="J40" s="168"/>
      <c r="K40" s="167">
        <v>20.978300000000001</v>
      </c>
      <c r="L40" s="167">
        <v>8.8966999999999992</v>
      </c>
      <c r="M40" s="167">
        <v>11.8847</v>
      </c>
      <c r="N40" s="167">
        <v>-19.98</v>
      </c>
      <c r="O40" s="167">
        <v>-35.200000000000003</v>
      </c>
      <c r="P40" s="168"/>
      <c r="Q40" s="167">
        <v>5.7960000000000003</v>
      </c>
      <c r="R40" s="167">
        <v>-24.2</v>
      </c>
      <c r="S40" s="167">
        <v>3.3403</v>
      </c>
      <c r="T40" s="167">
        <v>-13.236800000000001</v>
      </c>
      <c r="U40" s="167">
        <v>7.4143999999999997</v>
      </c>
      <c r="V40" s="167">
        <v>7.4257999999999997</v>
      </c>
      <c r="W40" s="167">
        <v>12.618600000000001</v>
      </c>
      <c r="X40" s="167">
        <v>6.8480999999999996</v>
      </c>
      <c r="Y40" s="167">
        <v>-1.7199</v>
      </c>
      <c r="Z40" s="167">
        <v>1.4555</v>
      </c>
      <c r="AA40" s="168"/>
      <c r="AB40" s="167">
        <v>-0.89090000000000003</v>
      </c>
      <c r="AC40" s="167">
        <v>-0.83699999999999997</v>
      </c>
      <c r="AD40" s="167">
        <v>-0.84499999999999997</v>
      </c>
      <c r="AE40" s="167">
        <v>3.327</v>
      </c>
      <c r="AF40" s="167">
        <v>-2.2200000000000002</v>
      </c>
      <c r="AG40" s="167">
        <v>2.2000000000000002</v>
      </c>
      <c r="AH40" s="168"/>
      <c r="AI40" s="168"/>
      <c r="AJ40" s="167">
        <v>-12.22</v>
      </c>
      <c r="AK40" s="167">
        <v>-12.21</v>
      </c>
      <c r="AL40" s="168"/>
      <c r="AM40" s="167">
        <v>-13.12</v>
      </c>
      <c r="AN40" s="167">
        <v>-13.17</v>
      </c>
      <c r="AO40" s="167">
        <v>6.8166000000000002</v>
      </c>
      <c r="AP40" s="167">
        <v>3.5798999999999999</v>
      </c>
      <c r="AQ40" s="167">
        <v>22.531500000000001</v>
      </c>
      <c r="AR40" s="167">
        <v>24.537600000000001</v>
      </c>
      <c r="AS40" s="167">
        <v>-13.849</v>
      </c>
      <c r="AT40" s="167">
        <v>-5.7602000000000002</v>
      </c>
      <c r="AU40" s="167">
        <v>-6.2893999999999997</v>
      </c>
      <c r="AV40" s="167">
        <v>0.49130000000000001</v>
      </c>
      <c r="AW40" s="167">
        <v>0.57940000000000003</v>
      </c>
      <c r="AX40" s="167">
        <v>-20.093900000000001</v>
      </c>
      <c r="AY40" s="167">
        <v>-17.012799999999999</v>
      </c>
      <c r="AZ40" s="167">
        <v>22.9878</v>
      </c>
      <c r="BA40" s="168"/>
      <c r="BB40" s="167">
        <v>95.135400000000004</v>
      </c>
      <c r="BC40" s="167">
        <v>5.8498000000000001</v>
      </c>
      <c r="BD40" s="167">
        <v>-4.0999999999999996</v>
      </c>
      <c r="BE40" s="167">
        <v>-3.9</v>
      </c>
      <c r="BF40" s="167">
        <v>-27.868099999999998</v>
      </c>
      <c r="BG40" s="167">
        <v>-27.561800000000002</v>
      </c>
      <c r="BH40" s="167">
        <v>-4.2882999999999996</v>
      </c>
      <c r="BI40" s="168"/>
      <c r="BJ40" s="167">
        <v>13.005800000000001</v>
      </c>
      <c r="BK40" s="167">
        <v>7.3066000000000004</v>
      </c>
      <c r="BL40" s="167">
        <v>4.1894999999999998</v>
      </c>
      <c r="BM40" s="167">
        <v>2.9683999999999999</v>
      </c>
      <c r="BN40" s="167">
        <v>-119.8156</v>
      </c>
      <c r="BO40" s="168"/>
      <c r="BP40" s="167">
        <v>159.97800000000001</v>
      </c>
      <c r="BQ40" s="167">
        <v>21.6432</v>
      </c>
      <c r="BR40" s="167">
        <v>-68.722200000000001</v>
      </c>
      <c r="BS40" s="168"/>
      <c r="BT40" s="168"/>
      <c r="BU40" s="168"/>
      <c r="BV40" s="168"/>
      <c r="BW40" s="168"/>
      <c r="BX40" s="168"/>
      <c r="BY40" s="168"/>
      <c r="BZ40" s="168"/>
      <c r="CA40" s="167">
        <v>-33.083199999999998</v>
      </c>
      <c r="CB40" s="167">
        <v>-33.083199999999998</v>
      </c>
      <c r="CC40" s="167">
        <v>45.884</v>
      </c>
      <c r="CD40" s="167">
        <v>44.985300000000002</v>
      </c>
      <c r="CE40" s="167">
        <v>-0.64659999999999995</v>
      </c>
      <c r="CF40" s="167">
        <v>24.0825</v>
      </c>
      <c r="CG40" s="167">
        <v>24.0931</v>
      </c>
      <c r="CH40" s="167">
        <v>12.9627</v>
      </c>
      <c r="CI40" s="168"/>
      <c r="CJ40" s="168"/>
      <c r="CK40" s="168"/>
      <c r="CL40" s="168"/>
      <c r="CM40" s="168"/>
      <c r="CN40" s="168"/>
      <c r="CO40" s="167">
        <v>41.2346</v>
      </c>
      <c r="CP40" s="167">
        <v>41.384599999999999</v>
      </c>
      <c r="CQ40" s="167">
        <v>39.143799999999999</v>
      </c>
      <c r="CR40" s="167">
        <v>45.054200000000002</v>
      </c>
      <c r="CS40" s="167">
        <v>45.659300000000002</v>
      </c>
      <c r="CT40" s="167">
        <v>-19.274000000000001</v>
      </c>
      <c r="CU40" s="167">
        <v>-45.142800000000001</v>
      </c>
      <c r="CV40" s="167">
        <v>-13.7751</v>
      </c>
      <c r="CW40" s="167">
        <v>3.5998999999999999</v>
      </c>
      <c r="CX40" s="168"/>
      <c r="CY40" s="168"/>
      <c r="CZ40" s="167">
        <v>20.942399999999999</v>
      </c>
      <c r="DA40" s="167">
        <v>20.706199999999999</v>
      </c>
      <c r="DB40" s="167">
        <v>-12.59</v>
      </c>
      <c r="DC40" s="167">
        <v>50.635800000000003</v>
      </c>
      <c r="DD40" s="168"/>
      <c r="DE40" s="168"/>
      <c r="DF40" s="167">
        <v>-0.1769</v>
      </c>
      <c r="DG40" s="167">
        <v>-14.044700000000001</v>
      </c>
      <c r="DH40" s="167">
        <v>-6.5101000000000004</v>
      </c>
      <c r="DI40" s="168"/>
      <c r="DJ40" s="168"/>
      <c r="DK40" s="167">
        <v>-2.2008999999999999</v>
      </c>
      <c r="DL40" s="167">
        <v>6.5510999999999999</v>
      </c>
      <c r="DM40" s="167">
        <v>13.5684</v>
      </c>
      <c r="DN40" s="167">
        <v>15.7773</v>
      </c>
      <c r="DO40" s="167">
        <v>7.09</v>
      </c>
      <c r="DP40" s="167">
        <v>-3.55</v>
      </c>
      <c r="DQ40" s="167">
        <v>12.6015</v>
      </c>
      <c r="DR40" s="167">
        <v>-0.63249999999999995</v>
      </c>
      <c r="DS40" s="167">
        <v>-10.92</v>
      </c>
      <c r="DT40" s="167">
        <v>-11.02</v>
      </c>
      <c r="DU40" s="167">
        <v>32.369999999999997</v>
      </c>
      <c r="DV40" s="167">
        <v>27.72</v>
      </c>
      <c r="DW40" s="167">
        <v>1.2181999999999999</v>
      </c>
      <c r="DX40" s="167">
        <v>0.2727</v>
      </c>
      <c r="DY40" s="167">
        <v>-46.7879</v>
      </c>
      <c r="DZ40" s="167">
        <v>-44.790900000000001</v>
      </c>
      <c r="EA40" s="167">
        <v>39.313299999999998</v>
      </c>
      <c r="EB40" s="167">
        <v>13.0756</v>
      </c>
      <c r="EC40" s="167">
        <v>2.9722</v>
      </c>
      <c r="ED40" s="167">
        <v>2.9944999999999999</v>
      </c>
      <c r="EE40" s="167">
        <v>-10.3127</v>
      </c>
      <c r="EF40" s="167">
        <v>-11.1877</v>
      </c>
      <c r="EG40" s="167">
        <v>-6.6420000000000003</v>
      </c>
      <c r="EH40" s="167">
        <v>-93.009500000000003</v>
      </c>
      <c r="EI40" s="167">
        <v>-49.174599999999998</v>
      </c>
      <c r="EJ40" s="168"/>
      <c r="EK40" s="167">
        <v>-14.676399999999999</v>
      </c>
      <c r="EL40" s="167">
        <v>-13.7004</v>
      </c>
      <c r="EM40" s="167">
        <v>16.089300000000001</v>
      </c>
      <c r="EN40" s="167">
        <v>-5.8550000000000004</v>
      </c>
      <c r="EO40" s="167">
        <v>-6.0296000000000003</v>
      </c>
      <c r="EP40" s="167">
        <v>-6.66</v>
      </c>
      <c r="EQ40" s="167">
        <v>-33.217700000000001</v>
      </c>
      <c r="ER40" s="168"/>
      <c r="ES40" s="167">
        <v>0.33679999999999999</v>
      </c>
      <c r="ET40" s="167">
        <v>12.94</v>
      </c>
      <c r="EU40" s="167">
        <v>-10.28</v>
      </c>
      <c r="EV40" s="167">
        <v>1.9</v>
      </c>
      <c r="EW40" s="167">
        <v>5.5629999999999997</v>
      </c>
      <c r="EX40" s="167">
        <v>-12.8621</v>
      </c>
      <c r="EY40" s="167">
        <v>-9.5672999999999995</v>
      </c>
      <c r="EZ40" s="167">
        <v>-9.6653000000000002</v>
      </c>
      <c r="FA40" s="167">
        <v>6.6101999999999999</v>
      </c>
      <c r="FB40" s="167">
        <v>-0.6925</v>
      </c>
      <c r="FC40" s="167">
        <v>-15.522600000000001</v>
      </c>
      <c r="FD40" s="167">
        <v>4.9836</v>
      </c>
      <c r="FE40" s="168"/>
      <c r="FF40" s="167">
        <v>4.5559000000000003</v>
      </c>
      <c r="FG40" s="167">
        <v>2.9436</v>
      </c>
      <c r="FH40" s="167">
        <v>3.202</v>
      </c>
      <c r="FI40" s="167">
        <v>0</v>
      </c>
      <c r="FJ40" s="167">
        <v>21.601900000000001</v>
      </c>
      <c r="FK40" s="167">
        <v>20.764600000000002</v>
      </c>
      <c r="FL40" s="167">
        <v>-26.458100000000002</v>
      </c>
      <c r="FM40" s="167">
        <v>27.165600000000001</v>
      </c>
      <c r="FN40" s="167">
        <v>27.354099999999999</v>
      </c>
      <c r="FO40" s="167">
        <v>-16.404399999999999</v>
      </c>
      <c r="FP40" s="167">
        <v>0</v>
      </c>
      <c r="FQ40" s="167">
        <v>20.113800000000001</v>
      </c>
      <c r="FR40" s="167">
        <v>-17.809999999999999</v>
      </c>
      <c r="FS40" s="167">
        <v>-2.4201999999999999</v>
      </c>
      <c r="FT40" s="167">
        <v>0.20069999999999999</v>
      </c>
      <c r="FU40" s="167">
        <v>1.57</v>
      </c>
      <c r="FV40" s="167">
        <v>1.49</v>
      </c>
      <c r="FW40" s="167">
        <v>-19.9194</v>
      </c>
      <c r="FX40" s="167">
        <v>3.0028000000000001</v>
      </c>
      <c r="FY40" s="167">
        <v>3.0030000000000001</v>
      </c>
      <c r="FZ40" s="167">
        <v>1.2030000000000001</v>
      </c>
      <c r="GA40" s="167">
        <v>0</v>
      </c>
      <c r="GB40" s="167">
        <v>17.41</v>
      </c>
      <c r="GC40" s="167">
        <v>-5.2885</v>
      </c>
      <c r="GD40" s="167">
        <v>0.28620000000000001</v>
      </c>
      <c r="GE40" s="168"/>
      <c r="GF40" s="167">
        <v>27.162099999999999</v>
      </c>
      <c r="GG40" s="168"/>
      <c r="GH40" s="167">
        <v>27.5425</v>
      </c>
      <c r="GI40" s="167">
        <v>-8.3704999999999998</v>
      </c>
      <c r="GJ40" s="167">
        <v>-9.1035000000000004</v>
      </c>
      <c r="GK40" s="167">
        <v>7.2217000000000002</v>
      </c>
      <c r="GL40" s="168"/>
      <c r="GM40" s="168"/>
      <c r="GN40" s="168"/>
      <c r="GO40" s="167">
        <v>-23.940200000000001</v>
      </c>
      <c r="GP40" s="167">
        <v>3.2490000000000001</v>
      </c>
      <c r="GQ40" s="167">
        <v>-21.902100000000001</v>
      </c>
      <c r="GR40" s="167">
        <v>8.2782</v>
      </c>
      <c r="GS40" s="167">
        <v>7.9874999999999998</v>
      </c>
      <c r="GT40" s="167">
        <v>140.57679999999999</v>
      </c>
      <c r="GU40" s="167">
        <v>-4.5247999999999999</v>
      </c>
      <c r="GV40" s="167">
        <v>-9.1059000000000001</v>
      </c>
      <c r="GW40" s="167">
        <v>-11.6562</v>
      </c>
      <c r="GX40" s="167">
        <v>2.2019000000000002</v>
      </c>
      <c r="GY40" s="167">
        <v>8.359</v>
      </c>
      <c r="GZ40" s="167">
        <v>8.4027999999999992</v>
      </c>
      <c r="HA40" s="167">
        <v>1</v>
      </c>
      <c r="HB40" s="167">
        <v>-13.238200000000001</v>
      </c>
      <c r="HC40" s="167">
        <v>-12.3766</v>
      </c>
      <c r="HD40" s="167">
        <v>-8.8000000000000007</v>
      </c>
      <c r="HE40" s="167">
        <v>0</v>
      </c>
      <c r="HF40" s="167">
        <v>-25.540500000000002</v>
      </c>
      <c r="HG40" s="167">
        <v>38.8108</v>
      </c>
      <c r="HH40" s="167">
        <v>110.47069999999999</v>
      </c>
      <c r="HI40" s="167">
        <v>8.1006999999999998</v>
      </c>
      <c r="HJ40" s="167">
        <v>8.3201000000000001</v>
      </c>
      <c r="HK40" s="167">
        <v>-9.1769999999999996</v>
      </c>
      <c r="HL40" s="167">
        <v>-9.7624999999999993</v>
      </c>
      <c r="HM40" s="167">
        <v>-10.121700000000001</v>
      </c>
      <c r="HN40" s="167">
        <v>-10.5534</v>
      </c>
      <c r="HO40" s="168"/>
      <c r="HP40" s="168"/>
      <c r="HQ40" s="167">
        <v>-9.1228999999999996</v>
      </c>
      <c r="HR40" s="167">
        <v>-8.5846</v>
      </c>
      <c r="HS40" s="167">
        <v>-26.491499999999998</v>
      </c>
      <c r="HT40" s="167">
        <v>-26.771000000000001</v>
      </c>
      <c r="HU40" s="167">
        <v>40.89</v>
      </c>
      <c r="HV40" s="168"/>
      <c r="HW40" s="167">
        <v>-24.1</v>
      </c>
      <c r="HX40" s="167">
        <v>-24.2</v>
      </c>
      <c r="HY40" s="167">
        <v>0.81030000000000002</v>
      </c>
      <c r="HZ40" s="167">
        <v>2.96</v>
      </c>
      <c r="IA40" s="167">
        <v>50.442799999999998</v>
      </c>
      <c r="IB40" s="167">
        <v>21.328800000000001</v>
      </c>
      <c r="IC40" s="167">
        <v>21.208500000000001</v>
      </c>
      <c r="ID40" s="167">
        <v>-11.3</v>
      </c>
      <c r="IE40" s="167">
        <v>-28.1</v>
      </c>
      <c r="IF40" s="167">
        <v>-7.6</v>
      </c>
      <c r="IG40" s="167">
        <v>-8.1</v>
      </c>
      <c r="IH40" s="167">
        <v>-17.541799999999999</v>
      </c>
      <c r="II40" s="168"/>
      <c r="IJ40" s="167">
        <v>-200.3871</v>
      </c>
      <c r="IK40" s="167">
        <v>-4.2916999999999996</v>
      </c>
      <c r="IL40" s="167">
        <v>-217.28980000000001</v>
      </c>
      <c r="IM40" s="167">
        <v>-13.4991</v>
      </c>
      <c r="IN40" s="167">
        <v>-45.274099999999997</v>
      </c>
      <c r="IO40" s="167">
        <v>57.848300000000002</v>
      </c>
      <c r="IP40" s="167">
        <v>109.6675</v>
      </c>
      <c r="IQ40" s="167">
        <v>96.180400000000006</v>
      </c>
      <c r="IR40" s="167">
        <v>122.8557</v>
      </c>
      <c r="IS40" s="167">
        <v>-15.6008</v>
      </c>
      <c r="IT40" s="167">
        <v>15.3233</v>
      </c>
      <c r="IU40" s="167">
        <v>13.867100000000001</v>
      </c>
      <c r="IV40" s="167">
        <v>13.557399999999999</v>
      </c>
      <c r="IW40" s="167">
        <v>90.305599999999998</v>
      </c>
      <c r="IX40" s="167">
        <v>-239.30779999999999</v>
      </c>
      <c r="IY40" s="167">
        <v>-1.4716</v>
      </c>
      <c r="IZ40" s="167">
        <v>4.6921999999999997</v>
      </c>
      <c r="JA40" s="167">
        <v>-2.6697000000000002</v>
      </c>
      <c r="JB40" s="168"/>
      <c r="JC40" s="167">
        <v>-3.92</v>
      </c>
      <c r="JD40" s="167">
        <v>-1.7410000000000001</v>
      </c>
      <c r="JE40" s="167">
        <v>-1.7410000000000001</v>
      </c>
      <c r="JF40" s="167">
        <v>-0.32</v>
      </c>
      <c r="JG40" s="167">
        <v>0.96</v>
      </c>
      <c r="JH40" s="167">
        <v>-1.379</v>
      </c>
      <c r="JI40" s="167">
        <v>-7.0297999999999998</v>
      </c>
      <c r="JJ40" s="167">
        <v>0.20599999999999999</v>
      </c>
      <c r="JK40" s="167">
        <v>-3.9535999999999998</v>
      </c>
      <c r="JL40" s="167">
        <v>4.9000000000000004</v>
      </c>
      <c r="JM40" s="167">
        <v>2.5150000000000001</v>
      </c>
      <c r="JN40" s="167">
        <v>2.73</v>
      </c>
      <c r="JO40" s="167">
        <v>2.3605</v>
      </c>
      <c r="JP40" s="167">
        <v>2.7240000000000002</v>
      </c>
      <c r="JQ40" s="167">
        <v>3.7686000000000002</v>
      </c>
      <c r="JR40" s="167">
        <v>4.4019000000000004</v>
      </c>
      <c r="JS40" s="167">
        <v>3.9590000000000001</v>
      </c>
      <c r="JT40" s="168"/>
      <c r="JU40" s="167">
        <v>12.7</v>
      </c>
      <c r="JV40" s="167">
        <v>6.6090999999999998</v>
      </c>
      <c r="JW40" s="167">
        <v>1.0900000000000001</v>
      </c>
      <c r="JX40" s="168"/>
      <c r="JY40" s="167">
        <v>-12.9856</v>
      </c>
      <c r="JZ40" s="167">
        <v>-9.0479000000000003</v>
      </c>
      <c r="KA40" s="167">
        <v>-16.810099999999998</v>
      </c>
      <c r="KB40" s="167">
        <v>-9.7447999999999997</v>
      </c>
      <c r="KC40" s="167">
        <v>4.5934999999999997</v>
      </c>
      <c r="KD40" s="167">
        <v>-13.2995</v>
      </c>
      <c r="KE40" s="167">
        <v>7.6571999999999996</v>
      </c>
      <c r="KF40" s="167">
        <v>-14.2</v>
      </c>
      <c r="KG40" s="167">
        <v>-2.9</v>
      </c>
      <c r="KH40" s="167">
        <v>19.236599999999999</v>
      </c>
      <c r="KI40" s="167">
        <v>-102.1935</v>
      </c>
    </row>
    <row r="41" spans="1:295" ht="18" customHeight="1" x14ac:dyDescent="0.3">
      <c r="A41" s="162" t="s">
        <v>50</v>
      </c>
      <c r="B41" s="162" t="s">
        <v>798</v>
      </c>
      <c r="C41" s="163">
        <v>0</v>
      </c>
      <c r="D41" s="163">
        <v>9.3500999999999994</v>
      </c>
      <c r="E41" s="163">
        <v>-11.5844</v>
      </c>
      <c r="F41" s="163">
        <v>9.1044</v>
      </c>
      <c r="G41" s="163">
        <v>13.7623</v>
      </c>
      <c r="H41" s="164"/>
      <c r="I41" s="163">
        <v>14.3278</v>
      </c>
      <c r="J41" s="164"/>
      <c r="K41" s="163">
        <v>20.6267</v>
      </c>
      <c r="L41" s="163">
        <v>8.7827000000000002</v>
      </c>
      <c r="M41" s="163">
        <v>11.881</v>
      </c>
      <c r="N41" s="163">
        <v>-15.54</v>
      </c>
      <c r="O41" s="163">
        <v>-30.8</v>
      </c>
      <c r="P41" s="163">
        <v>6.6</v>
      </c>
      <c r="Q41" s="163">
        <v>4.1399999999999997</v>
      </c>
      <c r="R41" s="163">
        <v>-22</v>
      </c>
      <c r="S41" s="163">
        <v>3.7574999999999998</v>
      </c>
      <c r="T41" s="163">
        <v>-13.3377</v>
      </c>
      <c r="U41" s="163">
        <v>7.2736999999999998</v>
      </c>
      <c r="V41" s="163">
        <v>7.3794000000000004</v>
      </c>
      <c r="W41" s="163">
        <v>12.3659</v>
      </c>
      <c r="X41" s="163">
        <v>7.1978</v>
      </c>
      <c r="Y41" s="163">
        <v>-1.7154</v>
      </c>
      <c r="Z41" s="163">
        <v>1.4291</v>
      </c>
      <c r="AA41" s="164"/>
      <c r="AB41" s="163">
        <v>-0.84470000000000001</v>
      </c>
      <c r="AC41" s="163">
        <v>-0.71499999999999997</v>
      </c>
      <c r="AD41" s="163">
        <v>-0.69799999999999995</v>
      </c>
      <c r="AE41" s="163">
        <v>3.254</v>
      </c>
      <c r="AF41" s="163">
        <v>-4.4400000000000004</v>
      </c>
      <c r="AG41" s="163">
        <v>2.2000000000000002</v>
      </c>
      <c r="AH41" s="164"/>
      <c r="AI41" s="164"/>
      <c r="AJ41" s="163">
        <v>-12.51</v>
      </c>
      <c r="AK41" s="163">
        <v>-12.39</v>
      </c>
      <c r="AL41" s="164"/>
      <c r="AM41" s="163">
        <v>-12.69</v>
      </c>
      <c r="AN41" s="163">
        <v>-12.7</v>
      </c>
      <c r="AO41" s="163">
        <v>5.7874999999999996</v>
      </c>
      <c r="AP41" s="163">
        <v>3.8260000000000001</v>
      </c>
      <c r="AQ41" s="163">
        <v>21.8261</v>
      </c>
      <c r="AR41" s="163">
        <v>22.861599999999999</v>
      </c>
      <c r="AS41" s="163">
        <v>-14.9344</v>
      </c>
      <c r="AT41" s="163">
        <v>-8.9753000000000007</v>
      </c>
      <c r="AU41" s="163">
        <v>-7.8455000000000004</v>
      </c>
      <c r="AV41" s="163">
        <v>19.740300000000001</v>
      </c>
      <c r="AW41" s="163">
        <v>19.170400000000001</v>
      </c>
      <c r="AX41" s="163">
        <v>-22.371200000000002</v>
      </c>
      <c r="AY41" s="163">
        <v>-19.424099999999999</v>
      </c>
      <c r="AZ41" s="163">
        <v>45.778100000000002</v>
      </c>
      <c r="BA41" s="164"/>
      <c r="BB41" s="163">
        <v>95.197800000000001</v>
      </c>
      <c r="BC41" s="163">
        <v>12.7433</v>
      </c>
      <c r="BD41" s="163">
        <v>-6.7</v>
      </c>
      <c r="BE41" s="163">
        <v>-6.7</v>
      </c>
      <c r="BF41" s="163">
        <v>-24.826799999999999</v>
      </c>
      <c r="BG41" s="163">
        <v>-25.657299999999999</v>
      </c>
      <c r="BH41" s="163">
        <v>-3.8601999999999999</v>
      </c>
      <c r="BI41" s="164"/>
      <c r="BJ41" s="163">
        <v>7.7694000000000001</v>
      </c>
      <c r="BK41" s="163">
        <v>7.4629000000000003</v>
      </c>
      <c r="BL41" s="163">
        <v>3.9963000000000002</v>
      </c>
      <c r="BM41" s="163">
        <v>2.7360000000000002</v>
      </c>
      <c r="BN41" s="163">
        <v>-103.8545</v>
      </c>
      <c r="BO41" s="164"/>
      <c r="BP41" s="163">
        <v>157.8417</v>
      </c>
      <c r="BQ41" s="163">
        <v>21.368099999999998</v>
      </c>
      <c r="BR41" s="163">
        <v>-59.045699999999997</v>
      </c>
      <c r="BS41" s="164"/>
      <c r="BT41" s="164"/>
      <c r="BU41" s="164"/>
      <c r="BV41" s="164"/>
      <c r="BW41" s="164"/>
      <c r="BX41" s="164"/>
      <c r="BY41" s="164"/>
      <c r="BZ41" s="164"/>
      <c r="CA41" s="163">
        <v>-34.8247</v>
      </c>
      <c r="CB41" s="163">
        <v>-34.6907</v>
      </c>
      <c r="CC41" s="163">
        <v>46.968899999999998</v>
      </c>
      <c r="CD41" s="163">
        <v>46.028599999999997</v>
      </c>
      <c r="CE41" s="163">
        <v>-2.8664999999999998</v>
      </c>
      <c r="CF41" s="163">
        <v>26.435500000000001</v>
      </c>
      <c r="CG41" s="163">
        <v>26.018799999999999</v>
      </c>
      <c r="CH41" s="163">
        <v>8.0935000000000006</v>
      </c>
      <c r="CI41" s="164"/>
      <c r="CJ41" s="164"/>
      <c r="CK41" s="164"/>
      <c r="CL41" s="164"/>
      <c r="CM41" s="164"/>
      <c r="CN41" s="164"/>
      <c r="CO41" s="163">
        <v>41.352499999999999</v>
      </c>
      <c r="CP41" s="163">
        <v>42.481999999999999</v>
      </c>
      <c r="CQ41" s="163">
        <v>39.623600000000003</v>
      </c>
      <c r="CR41" s="163">
        <v>45.552399999999999</v>
      </c>
      <c r="CS41" s="163">
        <v>46.110399999999998</v>
      </c>
      <c r="CT41" s="163">
        <v>-20.626799999999999</v>
      </c>
      <c r="CU41" s="163">
        <v>-42.518000000000001</v>
      </c>
      <c r="CV41" s="163">
        <v>-15.9057</v>
      </c>
      <c r="CW41" s="163">
        <v>3.6320000000000001</v>
      </c>
      <c r="CX41" s="164"/>
      <c r="CY41" s="164"/>
      <c r="CZ41" s="163">
        <v>19.848600000000001</v>
      </c>
      <c r="DA41" s="163">
        <v>19.632000000000001</v>
      </c>
      <c r="DB41" s="163">
        <v>-12.42</v>
      </c>
      <c r="DC41" s="163">
        <v>2.9714999999999998</v>
      </c>
      <c r="DD41" s="164"/>
      <c r="DE41" s="164"/>
      <c r="DF41" s="163">
        <v>-2.7244000000000002</v>
      </c>
      <c r="DG41" s="163">
        <v>-13.291700000000001</v>
      </c>
      <c r="DH41" s="163">
        <v>-6.3570000000000002</v>
      </c>
      <c r="DI41" s="164"/>
      <c r="DJ41" s="164"/>
      <c r="DK41" s="163">
        <v>-3.1920999999999999</v>
      </c>
      <c r="DL41" s="163">
        <v>6.5510999999999999</v>
      </c>
      <c r="DM41" s="163">
        <v>13.0953</v>
      </c>
      <c r="DN41" s="163">
        <v>15.7773</v>
      </c>
      <c r="DO41" s="163">
        <v>6.84</v>
      </c>
      <c r="DP41" s="163">
        <v>-3.73</v>
      </c>
      <c r="DQ41" s="163">
        <v>12.121</v>
      </c>
      <c r="DR41" s="163">
        <v>2.4150999999999998</v>
      </c>
      <c r="DS41" s="163">
        <v>-10.76</v>
      </c>
      <c r="DT41" s="163">
        <v>-10.77</v>
      </c>
      <c r="DU41" s="163">
        <v>32</v>
      </c>
      <c r="DV41" s="163">
        <v>26.75</v>
      </c>
      <c r="DW41" s="163">
        <v>2.8544999999999998</v>
      </c>
      <c r="DX41" s="163">
        <v>1.1818</v>
      </c>
      <c r="DY41" s="163">
        <v>-46.978299999999997</v>
      </c>
      <c r="DZ41" s="163">
        <v>-46.127299999999998</v>
      </c>
      <c r="EA41" s="163">
        <v>40.088000000000001</v>
      </c>
      <c r="EB41" s="163">
        <v>13.4688</v>
      </c>
      <c r="EC41" s="163">
        <v>2.8506999999999998</v>
      </c>
      <c r="ED41" s="163">
        <v>3.0487000000000002</v>
      </c>
      <c r="EE41" s="163">
        <v>-18.954499999999999</v>
      </c>
      <c r="EF41" s="163">
        <v>-18.722300000000001</v>
      </c>
      <c r="EG41" s="163">
        <v>-6.4</v>
      </c>
      <c r="EH41" s="163">
        <v>-93.974400000000003</v>
      </c>
      <c r="EI41" s="163">
        <v>-48.773800000000001</v>
      </c>
      <c r="EJ41" s="164"/>
      <c r="EK41" s="163">
        <v>-13.5976</v>
      </c>
      <c r="EL41" s="163">
        <v>-12.4085</v>
      </c>
      <c r="EM41" s="163">
        <v>16.755299999999998</v>
      </c>
      <c r="EN41" s="163">
        <v>-0.43990000000000001</v>
      </c>
      <c r="EO41" s="163">
        <v>-1.0993999999999999</v>
      </c>
      <c r="EP41" s="163">
        <v>-13.316000000000001</v>
      </c>
      <c r="EQ41" s="163">
        <v>-37.470500000000001</v>
      </c>
      <c r="ER41" s="164"/>
      <c r="ES41" s="163">
        <v>2.2103000000000002</v>
      </c>
      <c r="ET41" s="163">
        <v>13.53</v>
      </c>
      <c r="EU41" s="163">
        <v>-10.07</v>
      </c>
      <c r="EV41" s="163">
        <v>0</v>
      </c>
      <c r="EW41" s="163">
        <v>5.9295999999999998</v>
      </c>
      <c r="EX41" s="163">
        <v>-3.0156000000000001</v>
      </c>
      <c r="EY41" s="163">
        <v>-10.3536</v>
      </c>
      <c r="EZ41" s="163">
        <v>-10.2087</v>
      </c>
      <c r="FA41" s="163">
        <v>6.7667000000000002</v>
      </c>
      <c r="FB41" s="163">
        <v>1.8001</v>
      </c>
      <c r="FC41" s="163">
        <v>-18.466899999999999</v>
      </c>
      <c r="FD41" s="163">
        <v>5.2934999999999999</v>
      </c>
      <c r="FE41" s="164"/>
      <c r="FF41" s="163">
        <v>4.9409000000000001</v>
      </c>
      <c r="FG41" s="163">
        <v>0</v>
      </c>
      <c r="FH41" s="163">
        <v>3.7778</v>
      </c>
      <c r="FI41" s="163">
        <v>0</v>
      </c>
      <c r="FJ41" s="163">
        <v>22.104199999999999</v>
      </c>
      <c r="FK41" s="163">
        <v>22.271699999999999</v>
      </c>
      <c r="FL41" s="163">
        <v>-27.462800000000001</v>
      </c>
      <c r="FM41" s="163">
        <v>28.433800000000002</v>
      </c>
      <c r="FN41" s="163">
        <v>28.737500000000001</v>
      </c>
      <c r="FO41" s="163">
        <v>-15.8325</v>
      </c>
      <c r="FP41" s="164"/>
      <c r="FQ41" s="163">
        <v>20.6265</v>
      </c>
      <c r="FR41" s="163">
        <v>-18.22</v>
      </c>
      <c r="FS41" s="163">
        <v>-2.5081000000000002</v>
      </c>
      <c r="FT41" s="163">
        <v>0.20069999999999999</v>
      </c>
      <c r="FU41" s="163">
        <v>1.45</v>
      </c>
      <c r="FV41" s="163">
        <v>1.36</v>
      </c>
      <c r="FW41" s="163">
        <v>-20.1341</v>
      </c>
      <c r="FX41" s="163">
        <v>3.0028000000000001</v>
      </c>
      <c r="FY41" s="163">
        <v>2.9750000000000001</v>
      </c>
      <c r="FZ41" s="163">
        <v>1.1599999999999999</v>
      </c>
      <c r="GA41" s="163">
        <v>1.8922000000000001</v>
      </c>
      <c r="GB41" s="163">
        <v>15.45</v>
      </c>
      <c r="GC41" s="163">
        <v>-5.3350999999999997</v>
      </c>
      <c r="GD41" s="163">
        <v>0.81989999999999996</v>
      </c>
      <c r="GE41" s="163">
        <v>-1.49</v>
      </c>
      <c r="GF41" s="163">
        <v>25.1267</v>
      </c>
      <c r="GG41" s="164"/>
      <c r="GH41" s="163">
        <v>26.8003</v>
      </c>
      <c r="GI41" s="163">
        <v>-8.4804999999999993</v>
      </c>
      <c r="GJ41" s="163">
        <v>-9.0008999999999997</v>
      </c>
      <c r="GK41" s="163">
        <v>7.2122999999999999</v>
      </c>
      <c r="GL41" s="164"/>
      <c r="GM41" s="164"/>
      <c r="GN41" s="164"/>
      <c r="GO41" s="163">
        <v>-22.454599999999999</v>
      </c>
      <c r="GP41" s="163">
        <v>2.7745000000000002</v>
      </c>
      <c r="GQ41" s="163">
        <v>-21.582699999999999</v>
      </c>
      <c r="GR41" s="163">
        <v>7.2080000000000002</v>
      </c>
      <c r="GS41" s="163">
        <v>5.8082000000000003</v>
      </c>
      <c r="GT41" s="163">
        <v>142.08109999999999</v>
      </c>
      <c r="GU41" s="163">
        <v>-5.1753999999999998</v>
      </c>
      <c r="GV41" s="163">
        <v>-7.5259</v>
      </c>
      <c r="GW41" s="163">
        <v>-11.734</v>
      </c>
      <c r="GX41" s="163">
        <v>1.9636</v>
      </c>
      <c r="GY41" s="163">
        <v>8.3224</v>
      </c>
      <c r="GZ41" s="163">
        <v>8.4027999999999992</v>
      </c>
      <c r="HA41" s="163">
        <v>1.3292999999999999</v>
      </c>
      <c r="HB41" s="163">
        <v>-10.824199999999999</v>
      </c>
      <c r="HC41" s="163">
        <v>-9.4434000000000005</v>
      </c>
      <c r="HD41" s="163">
        <v>-6.71</v>
      </c>
      <c r="HE41" s="163">
        <v>0</v>
      </c>
      <c r="HF41" s="163">
        <v>-26.6249</v>
      </c>
      <c r="HG41" s="163">
        <v>41.527099999999997</v>
      </c>
      <c r="HH41" s="163">
        <v>111.4002</v>
      </c>
      <c r="HI41" s="163">
        <v>13.895</v>
      </c>
      <c r="HJ41" s="163">
        <v>14.226599999999999</v>
      </c>
      <c r="HK41" s="163">
        <v>-10.3935</v>
      </c>
      <c r="HL41" s="163">
        <v>-10.052099999999999</v>
      </c>
      <c r="HM41" s="163">
        <v>-10.335900000000001</v>
      </c>
      <c r="HN41" s="163">
        <v>0</v>
      </c>
      <c r="HO41" s="163">
        <v>8.5318000000000005</v>
      </c>
      <c r="HP41" s="164"/>
      <c r="HQ41" s="163">
        <v>-9.5513999999999992</v>
      </c>
      <c r="HR41" s="163">
        <v>-9.3590999999999998</v>
      </c>
      <c r="HS41" s="163">
        <v>-24.2209</v>
      </c>
      <c r="HT41" s="163">
        <v>-24.106200000000001</v>
      </c>
      <c r="HU41" s="163">
        <v>38.49</v>
      </c>
      <c r="HV41" s="164"/>
      <c r="HW41" s="163">
        <v>-24</v>
      </c>
      <c r="HX41" s="163">
        <v>-23.7</v>
      </c>
      <c r="HY41" s="163">
        <v>0.70409999999999995</v>
      </c>
      <c r="HZ41" s="163">
        <v>-0.32</v>
      </c>
      <c r="IA41" s="163">
        <v>47.4711</v>
      </c>
      <c r="IB41" s="163">
        <v>21.040099999999999</v>
      </c>
      <c r="IC41" s="163">
        <v>20.662400000000002</v>
      </c>
      <c r="ID41" s="163">
        <v>-12.2</v>
      </c>
      <c r="IE41" s="163">
        <v>-27.8</v>
      </c>
      <c r="IF41" s="163">
        <v>-7.6</v>
      </c>
      <c r="IG41" s="163">
        <v>-8.1</v>
      </c>
      <c r="IH41" s="164"/>
      <c r="II41" s="163">
        <v>-17.604299999999999</v>
      </c>
      <c r="IJ41" s="163">
        <v>-199.7824</v>
      </c>
      <c r="IK41" s="163">
        <v>-2.7471999999999999</v>
      </c>
      <c r="IL41" s="163">
        <v>-221.53649999999999</v>
      </c>
      <c r="IM41" s="163">
        <v>-13.942600000000001</v>
      </c>
      <c r="IN41" s="163">
        <v>-44.507800000000003</v>
      </c>
      <c r="IO41" s="163">
        <v>69.096100000000007</v>
      </c>
      <c r="IP41" s="163">
        <v>99.0642</v>
      </c>
      <c r="IQ41" s="163">
        <v>97.070700000000002</v>
      </c>
      <c r="IR41" s="163">
        <v>133.0583</v>
      </c>
      <c r="IS41" s="163">
        <v>-4.0505000000000004</v>
      </c>
      <c r="IT41" s="163">
        <v>21.422699999999999</v>
      </c>
      <c r="IU41" s="163">
        <v>18.198899999999998</v>
      </c>
      <c r="IV41" s="163">
        <v>11.236700000000001</v>
      </c>
      <c r="IW41" s="163">
        <v>108.34529999999999</v>
      </c>
      <c r="IX41" s="163">
        <v>-246.06479999999999</v>
      </c>
      <c r="IY41" s="163">
        <v>7.3320999999999996</v>
      </c>
      <c r="IZ41" s="163">
        <v>-1.8466</v>
      </c>
      <c r="JA41" s="163">
        <v>-2.9748999999999999</v>
      </c>
      <c r="JB41" s="164"/>
      <c r="JC41" s="163">
        <v>-3.76</v>
      </c>
      <c r="JD41" s="163">
        <v>-1.734</v>
      </c>
      <c r="JE41" s="163">
        <v>-1.734</v>
      </c>
      <c r="JF41" s="163">
        <v>-0.56000000000000005</v>
      </c>
      <c r="JG41" s="163">
        <v>1.76</v>
      </c>
      <c r="JH41" s="163">
        <v>-1.7242</v>
      </c>
      <c r="JI41" s="163">
        <v>-7.9086999999999996</v>
      </c>
      <c r="JJ41" s="163">
        <v>0.38300000000000001</v>
      </c>
      <c r="JK41" s="163">
        <v>-2.4308000000000001</v>
      </c>
      <c r="JL41" s="163">
        <v>4.2</v>
      </c>
      <c r="JM41" s="163">
        <v>0.77</v>
      </c>
      <c r="JN41" s="163">
        <v>-8.2000000000000003E-2</v>
      </c>
      <c r="JO41" s="163">
        <v>2.6217999999999999</v>
      </c>
      <c r="JP41" s="163">
        <v>2.8022999999999998</v>
      </c>
      <c r="JQ41" s="163">
        <v>4.8502999999999998</v>
      </c>
      <c r="JR41" s="163">
        <v>3.2896999999999998</v>
      </c>
      <c r="JS41" s="163">
        <v>4.0183</v>
      </c>
      <c r="JT41" s="164"/>
      <c r="JU41" s="163">
        <v>11.9</v>
      </c>
      <c r="JV41" s="163">
        <v>7.7098000000000004</v>
      </c>
      <c r="JW41" s="163">
        <v>1.0900000000000001</v>
      </c>
      <c r="JX41" s="164"/>
      <c r="JY41" s="163">
        <v>-14.149800000000001</v>
      </c>
      <c r="JZ41" s="163">
        <v>-8.7652000000000001</v>
      </c>
      <c r="KA41" s="163">
        <v>-15.744999999999999</v>
      </c>
      <c r="KB41" s="163">
        <v>-10.962400000000001</v>
      </c>
      <c r="KC41" s="163">
        <v>4.1092000000000004</v>
      </c>
      <c r="KD41" s="163">
        <v>-13.0846</v>
      </c>
      <c r="KE41" s="163">
        <v>7.5566000000000004</v>
      </c>
      <c r="KF41" s="163">
        <v>-13.2</v>
      </c>
      <c r="KG41" s="163">
        <v>-4.3</v>
      </c>
      <c r="KH41" s="163">
        <v>16.057400000000001</v>
      </c>
      <c r="KI41" s="163">
        <v>-102.7</v>
      </c>
    </row>
    <row r="42" spans="1:295" ht="18" customHeight="1" x14ac:dyDescent="0.3">
      <c r="A42" s="162" t="s">
        <v>50</v>
      </c>
      <c r="B42" s="162" t="s">
        <v>799</v>
      </c>
      <c r="C42" s="165">
        <v>0</v>
      </c>
      <c r="D42" s="165">
        <v>9.0607000000000006</v>
      </c>
      <c r="E42" s="165">
        <v>-11.3317</v>
      </c>
      <c r="F42" s="165">
        <v>8.4658999999999995</v>
      </c>
      <c r="G42" s="165">
        <v>13.973800000000001</v>
      </c>
      <c r="H42" s="166"/>
      <c r="I42" s="165">
        <v>12.9253</v>
      </c>
      <c r="J42" s="166"/>
      <c r="K42" s="165">
        <v>19.7652</v>
      </c>
      <c r="L42" s="165">
        <v>8.4156999999999993</v>
      </c>
      <c r="M42" s="165">
        <v>11.573</v>
      </c>
      <c r="N42" s="165">
        <v>-17.760000000000002</v>
      </c>
      <c r="O42" s="165">
        <v>-28.6</v>
      </c>
      <c r="P42" s="165">
        <v>4.4000000000000004</v>
      </c>
      <c r="Q42" s="165">
        <v>3.3119999999999998</v>
      </c>
      <c r="R42" s="165">
        <v>-19.8</v>
      </c>
      <c r="S42" s="165">
        <v>3.7599</v>
      </c>
      <c r="T42" s="165">
        <v>-12.3978</v>
      </c>
      <c r="U42" s="165">
        <v>7.048</v>
      </c>
      <c r="V42" s="165">
        <v>6.9519000000000002</v>
      </c>
      <c r="W42" s="165">
        <v>11.9346</v>
      </c>
      <c r="X42" s="165">
        <v>7.0669000000000004</v>
      </c>
      <c r="Y42" s="165">
        <v>-1.7113</v>
      </c>
      <c r="Z42" s="165">
        <v>1.3940999999999999</v>
      </c>
      <c r="AA42" s="166"/>
      <c r="AB42" s="165">
        <v>-0.64959999999999996</v>
      </c>
      <c r="AC42" s="165">
        <v>-0.75900000000000001</v>
      </c>
      <c r="AD42" s="165">
        <v>-0.79500000000000004</v>
      </c>
      <c r="AE42" s="165">
        <v>2.5009999999999999</v>
      </c>
      <c r="AF42" s="165">
        <v>-4.4400000000000004</v>
      </c>
      <c r="AG42" s="165">
        <v>-4.4000000000000004</v>
      </c>
      <c r="AH42" s="166"/>
      <c r="AI42" s="166"/>
      <c r="AJ42" s="165">
        <v>-12.82</v>
      </c>
      <c r="AK42" s="165">
        <v>-12.71</v>
      </c>
      <c r="AL42" s="166"/>
      <c r="AM42" s="165">
        <v>-12.8</v>
      </c>
      <c r="AN42" s="165">
        <v>-12.9</v>
      </c>
      <c r="AO42" s="165">
        <v>6.4946999999999999</v>
      </c>
      <c r="AP42" s="165">
        <v>3.9300999999999999</v>
      </c>
      <c r="AQ42" s="165">
        <v>22.7239</v>
      </c>
      <c r="AR42" s="165">
        <v>23.9542</v>
      </c>
      <c r="AS42" s="165">
        <v>-13.1853</v>
      </c>
      <c r="AT42" s="165">
        <v>-6.43</v>
      </c>
      <c r="AU42" s="165">
        <v>-5.4047999999999998</v>
      </c>
      <c r="AV42" s="165">
        <v>5.0812999999999997</v>
      </c>
      <c r="AW42" s="165">
        <v>5.6597999999999997</v>
      </c>
      <c r="AX42" s="165">
        <v>-19.959900000000001</v>
      </c>
      <c r="AY42" s="165">
        <v>-17.4147</v>
      </c>
      <c r="AZ42" s="165">
        <v>32.8538</v>
      </c>
      <c r="BA42" s="166"/>
      <c r="BB42" s="165">
        <v>88.307900000000004</v>
      </c>
      <c r="BC42" s="165">
        <v>13.6127</v>
      </c>
      <c r="BD42" s="165">
        <v>-6.9</v>
      </c>
      <c r="BE42" s="165">
        <v>-7.1</v>
      </c>
      <c r="BF42" s="165">
        <v>-27.9513</v>
      </c>
      <c r="BG42" s="165">
        <v>-27.580100000000002</v>
      </c>
      <c r="BH42" s="165">
        <v>-3.9337</v>
      </c>
      <c r="BI42" s="166"/>
      <c r="BJ42" s="165">
        <v>10.718400000000001</v>
      </c>
      <c r="BK42" s="165">
        <v>6.702</v>
      </c>
      <c r="BL42" s="165">
        <v>3.4887999999999999</v>
      </c>
      <c r="BM42" s="165">
        <v>2.4209000000000001</v>
      </c>
      <c r="BN42" s="165">
        <v>-122.5318</v>
      </c>
      <c r="BO42" s="166"/>
      <c r="BP42" s="165">
        <v>159.0624</v>
      </c>
      <c r="BQ42" s="165">
        <v>27.676300000000001</v>
      </c>
      <c r="BR42" s="165">
        <v>-79.428200000000004</v>
      </c>
      <c r="BS42" s="166"/>
      <c r="BT42" s="166"/>
      <c r="BU42" s="166"/>
      <c r="BV42" s="165">
        <v>32.742899999999999</v>
      </c>
      <c r="BW42" s="165">
        <v>16.39</v>
      </c>
      <c r="BX42" s="165">
        <v>0.8</v>
      </c>
      <c r="BY42" s="165">
        <v>-4.6100000000000003</v>
      </c>
      <c r="BZ42" s="165">
        <v>2.64</v>
      </c>
      <c r="CA42" s="165">
        <v>-36.164200000000001</v>
      </c>
      <c r="CB42" s="165">
        <v>-36.164200000000001</v>
      </c>
      <c r="CC42" s="165">
        <v>45.778300000000002</v>
      </c>
      <c r="CD42" s="165">
        <v>44.741900000000001</v>
      </c>
      <c r="CE42" s="165">
        <v>-2.1536</v>
      </c>
      <c r="CF42" s="165">
        <v>26.0883</v>
      </c>
      <c r="CG42" s="165">
        <v>25.755099999999999</v>
      </c>
      <c r="CH42" s="165">
        <v>8.8450000000000006</v>
      </c>
      <c r="CI42" s="166"/>
      <c r="CJ42" s="166"/>
      <c r="CK42" s="166"/>
      <c r="CL42" s="165">
        <v>-7</v>
      </c>
      <c r="CM42" s="165">
        <v>-7.4</v>
      </c>
      <c r="CN42" s="165">
        <v>-4.0199999999999996</v>
      </c>
      <c r="CO42" s="165">
        <v>40.718299999999999</v>
      </c>
      <c r="CP42" s="165">
        <v>39.783099999999997</v>
      </c>
      <c r="CQ42" s="165">
        <v>38.3825</v>
      </c>
      <c r="CR42" s="165">
        <v>46.854700000000001</v>
      </c>
      <c r="CS42" s="165">
        <v>47.245199999999997</v>
      </c>
      <c r="CT42" s="165">
        <v>-19.459599999999998</v>
      </c>
      <c r="CU42" s="165">
        <v>-45.039499999999997</v>
      </c>
      <c r="CV42" s="165">
        <v>-14.4054</v>
      </c>
      <c r="CW42" s="165">
        <v>3.2292000000000001</v>
      </c>
      <c r="CX42" s="165">
        <v>31.81</v>
      </c>
      <c r="CY42" s="165">
        <v>13.24</v>
      </c>
      <c r="CZ42" s="165">
        <v>17.973600000000001</v>
      </c>
      <c r="DA42" s="165">
        <v>17.776499999999999</v>
      </c>
      <c r="DB42" s="165">
        <v>-11.9</v>
      </c>
      <c r="DC42" s="165">
        <v>163.673</v>
      </c>
      <c r="DD42" s="166"/>
      <c r="DE42" s="166"/>
      <c r="DF42" s="165">
        <v>-5.415</v>
      </c>
      <c r="DG42" s="165">
        <v>-12.1226</v>
      </c>
      <c r="DH42" s="165">
        <v>-6.1914999999999996</v>
      </c>
      <c r="DI42" s="165">
        <v>-38.1</v>
      </c>
      <c r="DJ42" s="165">
        <v>-38.200000000000003</v>
      </c>
      <c r="DK42" s="165">
        <v>-3.6511</v>
      </c>
      <c r="DL42" s="165">
        <v>5.8030999999999997</v>
      </c>
      <c r="DM42" s="165">
        <v>12.306699999999999</v>
      </c>
      <c r="DN42" s="165">
        <v>14.849500000000001</v>
      </c>
      <c r="DO42" s="165">
        <v>6.14</v>
      </c>
      <c r="DP42" s="165">
        <v>-3.55</v>
      </c>
      <c r="DQ42" s="165">
        <v>10.602</v>
      </c>
      <c r="DR42" s="165">
        <v>3.9902000000000002</v>
      </c>
      <c r="DS42" s="165">
        <v>-10.48</v>
      </c>
      <c r="DT42" s="165">
        <v>-10.53</v>
      </c>
      <c r="DU42" s="165">
        <v>33.770000000000003</v>
      </c>
      <c r="DV42" s="165">
        <v>25.33</v>
      </c>
      <c r="DW42" s="165">
        <v>5.3455000000000004</v>
      </c>
      <c r="DX42" s="165">
        <v>2.5636000000000001</v>
      </c>
      <c r="DY42" s="165">
        <v>-45.4178</v>
      </c>
      <c r="DZ42" s="165">
        <v>-43.809100000000001</v>
      </c>
      <c r="EA42" s="165">
        <v>37.890999999999998</v>
      </c>
      <c r="EB42" s="165">
        <v>13.7075</v>
      </c>
      <c r="EC42" s="165">
        <v>2.9365999999999999</v>
      </c>
      <c r="ED42" s="165">
        <v>3.1429</v>
      </c>
      <c r="EE42" s="165">
        <v>-18.213200000000001</v>
      </c>
      <c r="EF42" s="165">
        <v>-20.1343</v>
      </c>
      <c r="EG42" s="165">
        <v>-5.7009999999999996</v>
      </c>
      <c r="EH42" s="165">
        <v>-104.0761</v>
      </c>
      <c r="EI42" s="165">
        <v>-31.0761</v>
      </c>
      <c r="EJ42" s="166"/>
      <c r="EK42" s="165">
        <v>-12.7372</v>
      </c>
      <c r="EL42" s="165">
        <v>-11.7746</v>
      </c>
      <c r="EM42" s="165">
        <v>14.97</v>
      </c>
      <c r="EN42" s="165">
        <v>-0.51039999999999996</v>
      </c>
      <c r="EO42" s="165">
        <v>-1.2543</v>
      </c>
      <c r="EP42" s="165">
        <v>-4.0999999999999996</v>
      </c>
      <c r="EQ42" s="165">
        <v>-32.162399999999998</v>
      </c>
      <c r="ER42" s="165">
        <v>-31.752099999999999</v>
      </c>
      <c r="ES42" s="165">
        <v>1.1912</v>
      </c>
      <c r="ET42" s="165">
        <v>0</v>
      </c>
      <c r="EU42" s="165">
        <v>-10.85</v>
      </c>
      <c r="EV42" s="165">
        <v>0.1</v>
      </c>
      <c r="EW42" s="165">
        <v>5.1675000000000004</v>
      </c>
      <c r="EX42" s="165">
        <v>-0.36049999999999999</v>
      </c>
      <c r="EY42" s="165">
        <v>-10.1242</v>
      </c>
      <c r="EZ42" s="165">
        <v>-10.0905</v>
      </c>
      <c r="FA42" s="165">
        <v>6.4611999999999998</v>
      </c>
      <c r="FB42" s="165">
        <v>4.4189999999999996</v>
      </c>
      <c r="FC42" s="165">
        <v>-18.195599999999999</v>
      </c>
      <c r="FD42" s="165">
        <v>4.9816000000000003</v>
      </c>
      <c r="FE42" s="166"/>
      <c r="FF42" s="165">
        <v>4.7935999999999996</v>
      </c>
      <c r="FG42" s="165">
        <v>3.0215999999999998</v>
      </c>
      <c r="FH42" s="165">
        <v>0</v>
      </c>
      <c r="FI42" s="165">
        <v>0</v>
      </c>
      <c r="FJ42" s="165">
        <v>20.764600000000002</v>
      </c>
      <c r="FK42" s="165">
        <v>20.094799999999999</v>
      </c>
      <c r="FL42" s="165">
        <v>-28.467600000000001</v>
      </c>
      <c r="FM42" s="165">
        <v>26.581299999999999</v>
      </c>
      <c r="FN42" s="165">
        <v>26.375900000000001</v>
      </c>
      <c r="FO42" s="165">
        <v>-17.188400000000001</v>
      </c>
      <c r="FP42" s="166"/>
      <c r="FQ42" s="165">
        <v>21.617799999999999</v>
      </c>
      <c r="FR42" s="165">
        <v>-17.899999999999999</v>
      </c>
      <c r="FS42" s="165">
        <v>-1.6091</v>
      </c>
      <c r="FT42" s="165">
        <v>0.20069999999999999</v>
      </c>
      <c r="FU42" s="165">
        <v>1.33</v>
      </c>
      <c r="FV42" s="165">
        <v>1.23</v>
      </c>
      <c r="FW42" s="165">
        <v>-20.1587</v>
      </c>
      <c r="FX42" s="165">
        <v>3.0028000000000001</v>
      </c>
      <c r="FY42" s="165">
        <v>3.1480000000000001</v>
      </c>
      <c r="FZ42" s="165">
        <v>1.196</v>
      </c>
      <c r="GA42" s="166"/>
      <c r="GB42" s="165">
        <v>15.17</v>
      </c>
      <c r="GC42" s="165">
        <v>-4.6182999999999996</v>
      </c>
      <c r="GD42" s="165">
        <v>1.9326000000000001</v>
      </c>
      <c r="GE42" s="165">
        <v>-1.66</v>
      </c>
      <c r="GF42" s="165">
        <v>24.369199999999999</v>
      </c>
      <c r="GG42" s="166"/>
      <c r="GH42" s="165">
        <v>26.305299999999999</v>
      </c>
      <c r="GI42" s="165">
        <v>-8.0219000000000005</v>
      </c>
      <c r="GJ42" s="165">
        <v>-8.5891999999999999</v>
      </c>
      <c r="GK42" s="165">
        <v>7.3304</v>
      </c>
      <c r="GL42" s="166"/>
      <c r="GM42" s="166"/>
      <c r="GN42" s="165">
        <v>-12.168799999999999</v>
      </c>
      <c r="GO42" s="165">
        <v>-20.455400000000001</v>
      </c>
      <c r="GP42" s="165">
        <v>1.2994000000000001</v>
      </c>
      <c r="GQ42" s="165">
        <v>-22.221800000000002</v>
      </c>
      <c r="GR42" s="165">
        <v>8.39</v>
      </c>
      <c r="GS42" s="165">
        <v>8.1867999999999999</v>
      </c>
      <c r="GT42" s="165">
        <v>139.1061</v>
      </c>
      <c r="GU42" s="165">
        <v>-5.3975999999999997</v>
      </c>
      <c r="GV42" s="165">
        <v>-8.7202000000000002</v>
      </c>
      <c r="GW42" s="165">
        <v>-11.1624</v>
      </c>
      <c r="GX42" s="165">
        <v>1.7242999999999999</v>
      </c>
      <c r="GY42" s="165">
        <v>8.0587</v>
      </c>
      <c r="GZ42" s="165">
        <v>8.1496999999999993</v>
      </c>
      <c r="HA42" s="165">
        <v>1.0015000000000001</v>
      </c>
      <c r="HB42" s="165">
        <v>-8.3234999999999992</v>
      </c>
      <c r="HC42" s="165">
        <v>-5.8651999999999997</v>
      </c>
      <c r="HD42" s="165">
        <v>-4.1900000000000004</v>
      </c>
      <c r="HE42" s="165">
        <v>0</v>
      </c>
      <c r="HF42" s="165">
        <v>-9.8628</v>
      </c>
      <c r="HG42" s="165">
        <v>32.252000000000002</v>
      </c>
      <c r="HH42" s="165">
        <v>107.51049999999999</v>
      </c>
      <c r="HI42" s="165">
        <v>24.255700000000001</v>
      </c>
      <c r="HJ42" s="165">
        <v>24.9162</v>
      </c>
      <c r="HK42" s="165">
        <v>-12.438000000000001</v>
      </c>
      <c r="HL42" s="165">
        <v>-13.3834</v>
      </c>
      <c r="HM42" s="165">
        <v>0</v>
      </c>
      <c r="HN42" s="165">
        <v>-11.708600000000001</v>
      </c>
      <c r="HO42" s="166"/>
      <c r="HP42" s="165">
        <v>11.245200000000001</v>
      </c>
      <c r="HQ42" s="165">
        <v>-10.084199999999999</v>
      </c>
      <c r="HR42" s="165">
        <v>-9.7600999999999996</v>
      </c>
      <c r="HS42" s="165">
        <v>-20.401499999999999</v>
      </c>
      <c r="HT42" s="165">
        <v>-20.3002</v>
      </c>
      <c r="HU42" s="165">
        <v>19.09</v>
      </c>
      <c r="HV42" s="165">
        <v>18.61</v>
      </c>
      <c r="HW42" s="165">
        <v>-25.3</v>
      </c>
      <c r="HX42" s="165">
        <v>-25.5</v>
      </c>
      <c r="HY42" s="165">
        <v>0.75719999999999998</v>
      </c>
      <c r="HZ42" s="165">
        <v>-1.76</v>
      </c>
      <c r="IA42" s="165">
        <v>60.212499999999999</v>
      </c>
      <c r="IB42" s="165">
        <v>22.805</v>
      </c>
      <c r="IC42" s="165">
        <v>22.7622</v>
      </c>
      <c r="ID42" s="165">
        <v>-13.1</v>
      </c>
      <c r="IE42" s="165">
        <v>-26.9</v>
      </c>
      <c r="IF42" s="165">
        <v>-6.7</v>
      </c>
      <c r="IG42" s="165">
        <v>-7.2</v>
      </c>
      <c r="IH42" s="166"/>
      <c r="II42" s="165">
        <v>-17.3306</v>
      </c>
      <c r="IJ42" s="165">
        <v>-186.9357</v>
      </c>
      <c r="IK42" s="165">
        <v>-8.1792999999999996</v>
      </c>
      <c r="IL42" s="165">
        <v>-220.48259999999999</v>
      </c>
      <c r="IM42" s="165">
        <v>-13.2927</v>
      </c>
      <c r="IN42" s="165">
        <v>-39.843600000000002</v>
      </c>
      <c r="IO42" s="165">
        <v>88.799700000000001</v>
      </c>
      <c r="IP42" s="165">
        <v>76.017200000000003</v>
      </c>
      <c r="IQ42" s="165">
        <v>97.595799999999997</v>
      </c>
      <c r="IR42" s="165">
        <v>149.70660000000001</v>
      </c>
      <c r="IS42" s="165">
        <v>23.127300000000002</v>
      </c>
      <c r="IT42" s="165">
        <v>18.922799999999999</v>
      </c>
      <c r="IU42" s="165">
        <v>18.553599999999999</v>
      </c>
      <c r="IV42" s="165">
        <v>11.887499999999999</v>
      </c>
      <c r="IW42" s="165">
        <v>142.8596</v>
      </c>
      <c r="IX42" s="165">
        <v>-254.28989999999999</v>
      </c>
      <c r="IY42" s="165">
        <v>32.3185</v>
      </c>
      <c r="IZ42" s="165">
        <v>-20.6051</v>
      </c>
      <c r="JA42" s="165">
        <v>-3.7244000000000002</v>
      </c>
      <c r="JB42" s="166"/>
      <c r="JC42" s="165">
        <v>-3.92</v>
      </c>
      <c r="JD42" s="165">
        <v>-1.64</v>
      </c>
      <c r="JE42" s="165">
        <v>-1.6319999999999999</v>
      </c>
      <c r="JF42" s="165">
        <v>-0.72</v>
      </c>
      <c r="JG42" s="165">
        <v>2.2400000000000002</v>
      </c>
      <c r="JH42" s="165">
        <v>-2.5571999999999999</v>
      </c>
      <c r="JI42" s="165">
        <v>-8.9067000000000007</v>
      </c>
      <c r="JJ42" s="165">
        <v>1.9363999999999999</v>
      </c>
      <c r="JK42" s="165">
        <v>-1.4633</v>
      </c>
      <c r="JL42" s="165">
        <v>2.5</v>
      </c>
      <c r="JM42" s="165">
        <v>-2.419</v>
      </c>
      <c r="JN42" s="165">
        <v>-3.0310000000000001</v>
      </c>
      <c r="JO42" s="166"/>
      <c r="JP42" s="166"/>
      <c r="JQ42" s="165">
        <v>4.3905000000000003</v>
      </c>
      <c r="JR42" s="165">
        <v>3.8561000000000001</v>
      </c>
      <c r="JS42" s="165">
        <v>3.6573000000000002</v>
      </c>
      <c r="JT42" s="166"/>
      <c r="JU42" s="165">
        <v>10.9</v>
      </c>
      <c r="JV42" s="165">
        <v>7.3581000000000003</v>
      </c>
      <c r="JW42" s="165">
        <v>0.96</v>
      </c>
      <c r="JX42" s="166"/>
      <c r="JY42" s="165">
        <v>-16.625299999999999</v>
      </c>
      <c r="JZ42" s="165">
        <v>-7.4413</v>
      </c>
      <c r="KA42" s="165">
        <v>-13.790699999999999</v>
      </c>
      <c r="KB42" s="165">
        <v>-13.945399999999999</v>
      </c>
      <c r="KC42" s="165">
        <v>3.1898</v>
      </c>
      <c r="KD42" s="165">
        <v>-9.7996999999999996</v>
      </c>
      <c r="KE42" s="165">
        <v>6.3574000000000002</v>
      </c>
      <c r="KF42" s="165">
        <v>-12.8</v>
      </c>
      <c r="KG42" s="165">
        <v>-4.0999999999999996</v>
      </c>
      <c r="KH42" s="165">
        <v>31.061399999999999</v>
      </c>
      <c r="KI42" s="165">
        <v>-120.3837</v>
      </c>
    </row>
    <row r="43" spans="1:295" ht="18" customHeight="1" x14ac:dyDescent="0.3">
      <c r="A43" s="162" t="s">
        <v>50</v>
      </c>
      <c r="B43" s="162" t="s">
        <v>800</v>
      </c>
      <c r="C43" s="165">
        <v>0</v>
      </c>
      <c r="D43" s="165">
        <v>8.7596000000000007</v>
      </c>
      <c r="E43" s="165">
        <v>-10.8932</v>
      </c>
      <c r="F43" s="165">
        <v>9.8800000000000008</v>
      </c>
      <c r="G43" s="165">
        <v>13.5654</v>
      </c>
      <c r="H43" s="166"/>
      <c r="I43" s="165">
        <v>11.7103</v>
      </c>
      <c r="J43" s="166"/>
      <c r="K43" s="165">
        <v>18.103899999999999</v>
      </c>
      <c r="L43" s="165">
        <v>7.5407999999999999</v>
      </c>
      <c r="M43" s="165">
        <v>10.652900000000001</v>
      </c>
      <c r="N43" s="165">
        <v>-15.54</v>
      </c>
      <c r="O43" s="165">
        <v>-28.6</v>
      </c>
      <c r="P43" s="165">
        <v>2.2000000000000002</v>
      </c>
      <c r="Q43" s="165">
        <v>2.484</v>
      </c>
      <c r="R43" s="165">
        <v>-19.8</v>
      </c>
      <c r="S43" s="165">
        <v>3.7704</v>
      </c>
      <c r="T43" s="165">
        <v>-12.869300000000001</v>
      </c>
      <c r="U43" s="165">
        <v>7.9177</v>
      </c>
      <c r="V43" s="165">
        <v>7.9363999999999999</v>
      </c>
      <c r="W43" s="165">
        <v>13.435</v>
      </c>
      <c r="X43" s="165">
        <v>8.0510999999999999</v>
      </c>
      <c r="Y43" s="165">
        <v>0.23480000000000001</v>
      </c>
      <c r="Z43" s="165">
        <v>1.4329000000000001</v>
      </c>
      <c r="AA43" s="166"/>
      <c r="AB43" s="165">
        <v>-0.22140000000000001</v>
      </c>
      <c r="AC43" s="165">
        <v>-0.70199999999999996</v>
      </c>
      <c r="AD43" s="165">
        <v>-0.69699999999999995</v>
      </c>
      <c r="AE43" s="165">
        <v>3.0939999999999999</v>
      </c>
      <c r="AF43" s="165">
        <v>-6.66</v>
      </c>
      <c r="AG43" s="165">
        <v>-6.6</v>
      </c>
      <c r="AH43" s="166"/>
      <c r="AI43" s="166"/>
      <c r="AJ43" s="165">
        <v>-12.16</v>
      </c>
      <c r="AK43" s="165">
        <v>-12.23</v>
      </c>
      <c r="AL43" s="166"/>
      <c r="AM43" s="165">
        <v>-12.23</v>
      </c>
      <c r="AN43" s="165">
        <v>-12.28</v>
      </c>
      <c r="AO43" s="165">
        <v>6.3247</v>
      </c>
      <c r="AP43" s="165">
        <v>4.0330000000000004</v>
      </c>
      <c r="AQ43" s="165">
        <v>21.9038</v>
      </c>
      <c r="AR43" s="165">
        <v>24.249199999999998</v>
      </c>
      <c r="AS43" s="165">
        <v>-13.9406</v>
      </c>
      <c r="AT43" s="165">
        <v>-7.2337999999999996</v>
      </c>
      <c r="AU43" s="165">
        <v>-6.0164999999999997</v>
      </c>
      <c r="AV43" s="165">
        <v>12.0906</v>
      </c>
      <c r="AW43" s="165">
        <v>13.059699999999999</v>
      </c>
      <c r="AX43" s="165">
        <v>-22.371200000000002</v>
      </c>
      <c r="AY43" s="165">
        <v>-19.692</v>
      </c>
      <c r="AZ43" s="165">
        <v>42.956200000000003</v>
      </c>
      <c r="BA43" s="166"/>
      <c r="BB43" s="165">
        <v>88.221900000000005</v>
      </c>
      <c r="BC43" s="165">
        <v>12.776400000000001</v>
      </c>
      <c r="BD43" s="165">
        <v>-6.6</v>
      </c>
      <c r="BE43" s="165">
        <v>-6.7</v>
      </c>
      <c r="BF43" s="165">
        <v>-26.429500000000001</v>
      </c>
      <c r="BG43" s="165">
        <v>-26.416</v>
      </c>
      <c r="BH43" s="165">
        <v>-3.7616999999999998</v>
      </c>
      <c r="BI43" s="166"/>
      <c r="BJ43" s="165">
        <v>10.1995</v>
      </c>
      <c r="BK43" s="165">
        <v>6.1369999999999996</v>
      </c>
      <c r="BL43" s="165">
        <v>2.7136</v>
      </c>
      <c r="BM43" s="165">
        <v>1.9500999999999999</v>
      </c>
      <c r="BN43" s="165">
        <v>-117.2216</v>
      </c>
      <c r="BO43" s="166"/>
      <c r="BP43" s="165">
        <v>149.327</v>
      </c>
      <c r="BQ43" s="165">
        <v>25.453700000000001</v>
      </c>
      <c r="BR43" s="165">
        <v>-88.701999999999998</v>
      </c>
      <c r="BS43" s="166"/>
      <c r="BT43" s="166"/>
      <c r="BU43" s="166"/>
      <c r="BV43" s="165">
        <v>23.890999999999998</v>
      </c>
      <c r="BW43" s="165">
        <v>12.08</v>
      </c>
      <c r="BX43" s="165">
        <v>9.6</v>
      </c>
      <c r="BY43" s="165">
        <v>-9.2200000000000006</v>
      </c>
      <c r="BZ43" s="165">
        <v>3.22</v>
      </c>
      <c r="CA43" s="165">
        <v>-29.734300000000001</v>
      </c>
      <c r="CB43" s="165">
        <v>-29.4664</v>
      </c>
      <c r="CC43" s="165">
        <v>41.910800000000002</v>
      </c>
      <c r="CD43" s="165">
        <v>40.671599999999998</v>
      </c>
      <c r="CE43" s="165">
        <v>-0.622</v>
      </c>
      <c r="CF43" s="165">
        <v>33.347000000000001</v>
      </c>
      <c r="CG43" s="165">
        <v>33.337600000000002</v>
      </c>
      <c r="CH43" s="165">
        <v>8.0431000000000008</v>
      </c>
      <c r="CI43" s="165">
        <v>0</v>
      </c>
      <c r="CJ43" s="166"/>
      <c r="CK43" s="166"/>
      <c r="CL43" s="165">
        <v>-8</v>
      </c>
      <c r="CM43" s="165">
        <v>-8.5</v>
      </c>
      <c r="CN43" s="165">
        <v>-3.85</v>
      </c>
      <c r="CO43" s="165">
        <v>40.028100000000002</v>
      </c>
      <c r="CP43" s="165">
        <v>40.323999999999998</v>
      </c>
      <c r="CQ43" s="165">
        <v>37.706800000000001</v>
      </c>
      <c r="CR43" s="165">
        <v>47.596600000000002</v>
      </c>
      <c r="CS43" s="165">
        <v>47.873600000000003</v>
      </c>
      <c r="CT43" s="165">
        <v>-19.048300000000001</v>
      </c>
      <c r="CU43" s="165">
        <v>-40.998100000000001</v>
      </c>
      <c r="CV43" s="165">
        <v>-14.8246</v>
      </c>
      <c r="CW43" s="165">
        <v>2.9030999999999998</v>
      </c>
      <c r="CX43" s="165">
        <v>28.82</v>
      </c>
      <c r="CY43" s="165">
        <v>11.95</v>
      </c>
      <c r="CZ43" s="165">
        <v>16.567399999999999</v>
      </c>
      <c r="DA43" s="165">
        <v>16.604600000000001</v>
      </c>
      <c r="DB43" s="165">
        <v>-11.93</v>
      </c>
      <c r="DC43" s="165">
        <v>201.34899999999999</v>
      </c>
      <c r="DD43" s="166"/>
      <c r="DE43" s="166"/>
      <c r="DF43" s="165">
        <v>-9.1713000000000005</v>
      </c>
      <c r="DG43" s="165">
        <v>-11.545299999999999</v>
      </c>
      <c r="DH43" s="165">
        <v>-6.1566999999999998</v>
      </c>
      <c r="DI43" s="165">
        <v>-35.9</v>
      </c>
      <c r="DJ43" s="165">
        <v>-35.700000000000003</v>
      </c>
      <c r="DK43" s="165">
        <v>-4.1516000000000002</v>
      </c>
      <c r="DL43" s="165">
        <v>5.2420999999999998</v>
      </c>
      <c r="DM43" s="165">
        <v>11.5181</v>
      </c>
      <c r="DN43" s="165">
        <v>14.292899999999999</v>
      </c>
      <c r="DO43" s="165">
        <v>5.72</v>
      </c>
      <c r="DP43" s="165">
        <v>-3.28</v>
      </c>
      <c r="DQ43" s="165">
        <v>9.548</v>
      </c>
      <c r="DR43" s="165">
        <v>7.7828999999999997</v>
      </c>
      <c r="DS43" s="165">
        <v>-7.75</v>
      </c>
      <c r="DT43" s="165">
        <v>-7.9</v>
      </c>
      <c r="DU43" s="165">
        <v>27.32</v>
      </c>
      <c r="DV43" s="165">
        <v>23.63</v>
      </c>
      <c r="DW43" s="165">
        <v>8.1273</v>
      </c>
      <c r="DX43" s="165">
        <v>3.6364000000000001</v>
      </c>
      <c r="DY43" s="165">
        <v>-40.785899999999998</v>
      </c>
      <c r="DZ43" s="165">
        <v>-39.327300000000001</v>
      </c>
      <c r="EA43" s="165">
        <v>34.9589</v>
      </c>
      <c r="EB43" s="165">
        <v>11.6348</v>
      </c>
      <c r="EC43" s="165">
        <v>2.1410999999999998</v>
      </c>
      <c r="ED43" s="165">
        <v>1.9229000000000001</v>
      </c>
      <c r="EE43" s="165">
        <v>-23.364999999999998</v>
      </c>
      <c r="EF43" s="165">
        <v>-22.968800000000002</v>
      </c>
      <c r="EG43" s="165">
        <v>-5.0570000000000004</v>
      </c>
      <c r="EH43" s="165">
        <v>-103.35899999999999</v>
      </c>
      <c r="EI43" s="165">
        <v>-9.8292999999999999</v>
      </c>
      <c r="EJ43" s="166"/>
      <c r="EK43" s="165">
        <v>-12.2896</v>
      </c>
      <c r="EL43" s="165">
        <v>-11.2934</v>
      </c>
      <c r="EM43" s="165">
        <v>14.257199999999999</v>
      </c>
      <c r="EN43" s="165">
        <v>-3.2166000000000001</v>
      </c>
      <c r="EO43" s="165">
        <v>-3.7113</v>
      </c>
      <c r="EP43" s="165">
        <v>-17.411999999999999</v>
      </c>
      <c r="EQ43" s="165">
        <v>-24.004200000000001</v>
      </c>
      <c r="ER43" s="165">
        <v>-23.832799999999999</v>
      </c>
      <c r="ES43" s="165">
        <v>3.3892000000000002</v>
      </c>
      <c r="ET43" s="165">
        <v>13.68</v>
      </c>
      <c r="EU43" s="165">
        <v>-10.07</v>
      </c>
      <c r="EV43" s="165">
        <v>0</v>
      </c>
      <c r="EW43" s="165">
        <v>5.0148999999999999</v>
      </c>
      <c r="EX43" s="165">
        <v>-3.923</v>
      </c>
      <c r="EY43" s="165">
        <v>-11.518700000000001</v>
      </c>
      <c r="EZ43" s="165">
        <v>-11.329599999999999</v>
      </c>
      <c r="FA43" s="165">
        <v>8.2617999999999991</v>
      </c>
      <c r="FB43" s="165">
        <v>5.4099000000000004</v>
      </c>
      <c r="FC43" s="165">
        <v>-20.476099999999999</v>
      </c>
      <c r="FD43" s="165">
        <v>5.5991</v>
      </c>
      <c r="FE43" s="166"/>
      <c r="FF43" s="165">
        <v>5.3483999999999998</v>
      </c>
      <c r="FG43" s="165">
        <v>3.6204999999999998</v>
      </c>
      <c r="FH43" s="165">
        <v>3.7631000000000001</v>
      </c>
      <c r="FI43" s="165">
        <v>0</v>
      </c>
      <c r="FJ43" s="165">
        <v>16.578199999999999</v>
      </c>
      <c r="FK43" s="165">
        <v>16.243300000000001</v>
      </c>
      <c r="FL43" s="165">
        <v>-33.323799999999999</v>
      </c>
      <c r="FM43" s="165">
        <v>21.604600000000001</v>
      </c>
      <c r="FN43" s="165">
        <v>21.621500000000001</v>
      </c>
      <c r="FO43" s="165">
        <v>-19.8995</v>
      </c>
      <c r="FP43" s="165">
        <v>0</v>
      </c>
      <c r="FQ43" s="165">
        <v>22.1158</v>
      </c>
      <c r="FR43" s="165">
        <v>-19.62</v>
      </c>
      <c r="FS43" s="165">
        <v>-2.3140000000000001</v>
      </c>
      <c r="FT43" s="165">
        <v>0.20069999999999999</v>
      </c>
      <c r="FU43" s="165">
        <v>1.84</v>
      </c>
      <c r="FV43" s="165">
        <v>1.53</v>
      </c>
      <c r="FW43" s="165">
        <v>-20.334</v>
      </c>
      <c r="FX43" s="165">
        <v>1.0831999999999999</v>
      </c>
      <c r="FY43" s="165">
        <v>3.141</v>
      </c>
      <c r="FZ43" s="165">
        <v>0.55200000000000005</v>
      </c>
      <c r="GA43" s="166"/>
      <c r="GB43" s="165">
        <v>13.86</v>
      </c>
      <c r="GC43" s="165">
        <v>-2.0055000000000001</v>
      </c>
      <c r="GD43" s="165">
        <v>4.4264000000000001</v>
      </c>
      <c r="GE43" s="165">
        <v>-2.02</v>
      </c>
      <c r="GF43" s="165">
        <v>22.6373</v>
      </c>
      <c r="GG43" s="166"/>
      <c r="GH43" s="165">
        <v>26.533799999999999</v>
      </c>
      <c r="GI43" s="165">
        <v>-7.9176000000000002</v>
      </c>
      <c r="GJ43" s="165">
        <v>-8.6354000000000006</v>
      </c>
      <c r="GK43" s="165">
        <v>7.3621999999999996</v>
      </c>
      <c r="GL43" s="166"/>
      <c r="GM43" s="166"/>
      <c r="GN43" s="165">
        <v>-12.4055</v>
      </c>
      <c r="GO43" s="165">
        <v>-16.669499999999999</v>
      </c>
      <c r="GP43" s="165">
        <v>1.3038000000000001</v>
      </c>
      <c r="GQ43" s="165">
        <v>-22.12</v>
      </c>
      <c r="GR43" s="165">
        <v>8.2262000000000004</v>
      </c>
      <c r="GS43" s="165">
        <v>6.5057</v>
      </c>
      <c r="GT43" s="165">
        <v>141.1292</v>
      </c>
      <c r="GU43" s="165">
        <v>-6.2641</v>
      </c>
      <c r="GV43" s="165">
        <v>-8.7967999999999993</v>
      </c>
      <c r="GW43" s="165">
        <v>-10.8378</v>
      </c>
      <c r="GX43" s="165">
        <v>4.6403999999999996</v>
      </c>
      <c r="GY43" s="165">
        <v>8.7251999999999992</v>
      </c>
      <c r="GZ43" s="165">
        <v>8.9882000000000009</v>
      </c>
      <c r="HA43" s="165">
        <v>2.0091000000000001</v>
      </c>
      <c r="HB43" s="165">
        <v>-3.5192000000000001</v>
      </c>
      <c r="HC43" s="165">
        <v>-2.4407000000000001</v>
      </c>
      <c r="HD43" s="165">
        <v>3.35</v>
      </c>
      <c r="HE43" s="165">
        <v>-9.8846000000000007</v>
      </c>
      <c r="HF43" s="165">
        <v>9.7489000000000008</v>
      </c>
      <c r="HG43" s="165">
        <v>27.738399999999999</v>
      </c>
      <c r="HH43" s="165">
        <v>108.0181</v>
      </c>
      <c r="HI43" s="165">
        <v>36.997199999999999</v>
      </c>
      <c r="HJ43" s="165">
        <v>37.542000000000002</v>
      </c>
      <c r="HK43" s="165">
        <v>-16.597799999999999</v>
      </c>
      <c r="HL43" s="165">
        <v>-17.723600000000001</v>
      </c>
      <c r="HM43" s="165">
        <v>0</v>
      </c>
      <c r="HN43" s="165">
        <v>0</v>
      </c>
      <c r="HO43" s="165">
        <v>28.747399999999999</v>
      </c>
      <c r="HP43" s="165">
        <v>32.434199999999997</v>
      </c>
      <c r="HQ43" s="165">
        <v>-6.1950000000000003</v>
      </c>
      <c r="HR43" s="165">
        <v>-5.5853000000000002</v>
      </c>
      <c r="HS43" s="165">
        <v>-17.0274</v>
      </c>
      <c r="HT43" s="165">
        <v>-17.5779</v>
      </c>
      <c r="HU43" s="165">
        <v>18.89</v>
      </c>
      <c r="HV43" s="165">
        <v>18.8</v>
      </c>
      <c r="HW43" s="165">
        <v>-23.6</v>
      </c>
      <c r="HX43" s="165">
        <v>-23.7</v>
      </c>
      <c r="HY43" s="165">
        <v>0.91459999999999997</v>
      </c>
      <c r="HZ43" s="165">
        <v>-3.28</v>
      </c>
      <c r="IA43" s="165">
        <v>61.514000000000003</v>
      </c>
      <c r="IB43" s="165">
        <v>27.597200000000001</v>
      </c>
      <c r="IC43" s="165">
        <v>27.498100000000001</v>
      </c>
      <c r="ID43" s="165">
        <v>-12.7</v>
      </c>
      <c r="IE43" s="165">
        <v>-28.2</v>
      </c>
      <c r="IF43" s="165">
        <v>-9.4</v>
      </c>
      <c r="IG43" s="165">
        <v>-10.1</v>
      </c>
      <c r="IH43" s="165">
        <v>-17.171099999999999</v>
      </c>
      <c r="II43" s="165">
        <v>-17.143899999999999</v>
      </c>
      <c r="IJ43" s="165">
        <v>-161.40219999999999</v>
      </c>
      <c r="IK43" s="165">
        <v>-12.664199999999999</v>
      </c>
      <c r="IL43" s="165">
        <v>-214.05510000000001</v>
      </c>
      <c r="IM43" s="165">
        <v>-2.552</v>
      </c>
      <c r="IN43" s="165">
        <v>-30.626799999999999</v>
      </c>
      <c r="IO43" s="165">
        <v>105.8621</v>
      </c>
      <c r="IP43" s="165">
        <v>53.333799999999997</v>
      </c>
      <c r="IQ43" s="165">
        <v>91.8018</v>
      </c>
      <c r="IR43" s="165">
        <v>158.7593</v>
      </c>
      <c r="IS43" s="165">
        <v>44.065199999999997</v>
      </c>
      <c r="IT43" s="165">
        <v>11.6839</v>
      </c>
      <c r="IU43" s="165">
        <v>10.6098</v>
      </c>
      <c r="IV43" s="165">
        <v>9.5835000000000008</v>
      </c>
      <c r="IW43" s="165">
        <v>172.74940000000001</v>
      </c>
      <c r="IX43" s="165">
        <v>-254.97380000000001</v>
      </c>
      <c r="IY43" s="165">
        <v>63.165399999999998</v>
      </c>
      <c r="IZ43" s="165">
        <v>-45.512900000000002</v>
      </c>
      <c r="JA43" s="165">
        <v>-3.5388999999999999</v>
      </c>
      <c r="JB43" s="166"/>
      <c r="JC43" s="165">
        <v>-6</v>
      </c>
      <c r="JD43" s="165">
        <v>-1.5489999999999999</v>
      </c>
      <c r="JE43" s="165">
        <v>-1.5580000000000001</v>
      </c>
      <c r="JF43" s="165">
        <v>1.36</v>
      </c>
      <c r="JG43" s="165">
        <v>1.92</v>
      </c>
      <c r="JH43" s="165">
        <v>-4.1116999999999999</v>
      </c>
      <c r="JI43" s="165">
        <v>-7.8201999999999998</v>
      </c>
      <c r="JJ43" s="165">
        <v>4.5731000000000002</v>
      </c>
      <c r="JK43" s="165">
        <v>0.64549999999999996</v>
      </c>
      <c r="JL43" s="165">
        <v>-2.6</v>
      </c>
      <c r="JM43" s="165">
        <v>-2.5659999999999998</v>
      </c>
      <c r="JN43" s="165">
        <v>-1.8919999999999999</v>
      </c>
      <c r="JO43" s="166"/>
      <c r="JP43" s="166"/>
      <c r="JQ43" s="165">
        <v>3.5245000000000002</v>
      </c>
      <c r="JR43" s="165">
        <v>3.9058000000000002</v>
      </c>
      <c r="JS43" s="165">
        <v>4.4706999999999999</v>
      </c>
      <c r="JT43" s="166"/>
      <c r="JU43" s="165">
        <v>12.5</v>
      </c>
      <c r="JV43" s="165">
        <v>8.5381999999999998</v>
      </c>
      <c r="JW43" s="165">
        <v>0.86</v>
      </c>
      <c r="JX43" s="166"/>
      <c r="JY43" s="165">
        <v>-21.997199999999999</v>
      </c>
      <c r="JZ43" s="165">
        <v>-4.8997999999999999</v>
      </c>
      <c r="KA43" s="165">
        <v>-10.3004</v>
      </c>
      <c r="KB43" s="165">
        <v>-19.7715</v>
      </c>
      <c r="KC43" s="165">
        <v>0</v>
      </c>
      <c r="KD43" s="165">
        <v>-5.6969000000000003</v>
      </c>
      <c r="KE43" s="165">
        <v>4.5467000000000004</v>
      </c>
      <c r="KF43" s="165">
        <v>-13.8</v>
      </c>
      <c r="KG43" s="165">
        <v>-2.6</v>
      </c>
      <c r="KH43" s="165">
        <v>52.733199999999997</v>
      </c>
      <c r="KI43" s="165">
        <v>-143.43270000000001</v>
      </c>
    </row>
    <row r="44" spans="1:295" ht="18" customHeight="1" x14ac:dyDescent="0.3">
      <c r="A44" s="162" t="s">
        <v>50</v>
      </c>
      <c r="B44" s="162" t="s">
        <v>801</v>
      </c>
      <c r="C44" s="165">
        <v>0</v>
      </c>
      <c r="D44" s="165">
        <v>8.8318999999999992</v>
      </c>
      <c r="E44" s="165">
        <v>-10.996</v>
      </c>
      <c r="F44" s="165">
        <v>11.680300000000001</v>
      </c>
      <c r="G44" s="165">
        <v>13.0289</v>
      </c>
      <c r="H44" s="166"/>
      <c r="I44" s="165">
        <v>11.427899999999999</v>
      </c>
      <c r="J44" s="166"/>
      <c r="K44" s="165">
        <v>14.7281</v>
      </c>
      <c r="L44" s="165">
        <v>5.8188000000000004</v>
      </c>
      <c r="M44" s="165">
        <v>8.9062999999999999</v>
      </c>
      <c r="N44" s="165">
        <v>-15.54</v>
      </c>
      <c r="O44" s="165">
        <v>-28.6</v>
      </c>
      <c r="P44" s="165">
        <v>4.4000000000000004</v>
      </c>
      <c r="Q44" s="165">
        <v>1.6559999999999999</v>
      </c>
      <c r="R44" s="165">
        <v>-19.8</v>
      </c>
      <c r="S44" s="165">
        <v>3.7471999999999999</v>
      </c>
      <c r="T44" s="165">
        <v>-11.9558</v>
      </c>
      <c r="U44" s="165">
        <v>5.6018999999999997</v>
      </c>
      <c r="V44" s="165">
        <v>5.4503000000000004</v>
      </c>
      <c r="W44" s="165">
        <v>9.4825999999999997</v>
      </c>
      <c r="X44" s="165">
        <v>2.6928000000000001</v>
      </c>
      <c r="Y44" s="165">
        <v>0.3301</v>
      </c>
      <c r="Z44" s="165">
        <v>1.3785000000000001</v>
      </c>
      <c r="AA44" s="166"/>
      <c r="AB44" s="165">
        <v>-0.29820000000000002</v>
      </c>
      <c r="AC44" s="165">
        <v>-0.89100000000000001</v>
      </c>
      <c r="AD44" s="165">
        <v>-0.88</v>
      </c>
      <c r="AE44" s="165">
        <v>-0.64300000000000002</v>
      </c>
      <c r="AF44" s="165">
        <v>-4.4400000000000004</v>
      </c>
      <c r="AG44" s="165">
        <v>-4.4000000000000004</v>
      </c>
      <c r="AH44" s="166"/>
      <c r="AI44" s="166"/>
      <c r="AJ44" s="165">
        <v>-13.93</v>
      </c>
      <c r="AK44" s="165">
        <v>-14.08</v>
      </c>
      <c r="AL44" s="166"/>
      <c r="AM44" s="165">
        <v>-11.55</v>
      </c>
      <c r="AN44" s="165">
        <v>-11.57</v>
      </c>
      <c r="AO44" s="165">
        <v>6.2321999999999997</v>
      </c>
      <c r="AP44" s="165">
        <v>4.1234999999999999</v>
      </c>
      <c r="AQ44" s="165">
        <v>24.326599999999999</v>
      </c>
      <c r="AR44" s="165">
        <v>26.9084</v>
      </c>
      <c r="AS44" s="165">
        <v>-12.744199999999999</v>
      </c>
      <c r="AT44" s="165">
        <v>-12.190300000000001</v>
      </c>
      <c r="AU44" s="165">
        <v>-11.738300000000001</v>
      </c>
      <c r="AV44" s="165">
        <v>1.7487999999999999</v>
      </c>
      <c r="AW44" s="165">
        <v>2.5053999999999998</v>
      </c>
      <c r="AX44" s="165">
        <v>-18.6203</v>
      </c>
      <c r="AY44" s="165">
        <v>-15.8072</v>
      </c>
      <c r="AZ44" s="165">
        <v>30.653199999999998</v>
      </c>
      <c r="BA44" s="166"/>
      <c r="BB44" s="165">
        <v>88.665199999999999</v>
      </c>
      <c r="BC44" s="165">
        <v>13.6873</v>
      </c>
      <c r="BD44" s="165">
        <v>-5.9</v>
      </c>
      <c r="BE44" s="165">
        <v>-5.9</v>
      </c>
      <c r="BF44" s="165">
        <v>-23.862200000000001</v>
      </c>
      <c r="BG44" s="165">
        <v>-24.161200000000001</v>
      </c>
      <c r="BH44" s="165">
        <v>-3.9411999999999998</v>
      </c>
      <c r="BI44" s="166"/>
      <c r="BJ44" s="165">
        <v>-0.44030000000000002</v>
      </c>
      <c r="BK44" s="165">
        <v>4.0857000000000001</v>
      </c>
      <c r="BL44" s="165">
        <v>0.6593</v>
      </c>
      <c r="BM44" s="165">
        <v>0.873</v>
      </c>
      <c r="BN44" s="165">
        <v>-132.63339999999999</v>
      </c>
      <c r="BO44" s="165">
        <v>92.928799999999995</v>
      </c>
      <c r="BP44" s="165">
        <v>92.379499999999993</v>
      </c>
      <c r="BQ44" s="165">
        <v>44.610999999999997</v>
      </c>
      <c r="BR44" s="165">
        <v>-67.809100000000001</v>
      </c>
      <c r="BS44" s="166"/>
      <c r="BT44" s="166"/>
      <c r="BU44" s="166"/>
      <c r="BV44" s="165">
        <v>20.348299999999998</v>
      </c>
      <c r="BW44" s="165">
        <v>11.13</v>
      </c>
      <c r="BX44" s="165">
        <v>9.6</v>
      </c>
      <c r="BY44" s="165">
        <v>-12.45</v>
      </c>
      <c r="BZ44" s="165">
        <v>-1.26</v>
      </c>
      <c r="CA44" s="165">
        <v>-22.500599999999999</v>
      </c>
      <c r="CB44" s="165">
        <v>-22.232700000000001</v>
      </c>
      <c r="CC44" s="165">
        <v>37.266100000000002</v>
      </c>
      <c r="CD44" s="165">
        <v>36.223799999999997</v>
      </c>
      <c r="CE44" s="165">
        <v>-0.68989999999999996</v>
      </c>
      <c r="CF44" s="165">
        <v>31.4847</v>
      </c>
      <c r="CG44" s="165">
        <v>31.035599999999999</v>
      </c>
      <c r="CH44" s="165">
        <v>-4.2200000000000001E-2</v>
      </c>
      <c r="CI44" s="166"/>
      <c r="CJ44" s="166"/>
      <c r="CK44" s="166"/>
      <c r="CL44" s="165">
        <v>-14.5</v>
      </c>
      <c r="CM44" s="165">
        <v>-14.3</v>
      </c>
      <c r="CN44" s="165">
        <v>-3.55</v>
      </c>
      <c r="CO44" s="165">
        <v>34.1462</v>
      </c>
      <c r="CP44" s="165">
        <v>34.036200000000001</v>
      </c>
      <c r="CQ44" s="165">
        <v>31.9923</v>
      </c>
      <c r="CR44" s="165">
        <v>66.216099999999997</v>
      </c>
      <c r="CS44" s="165">
        <v>66.023799999999994</v>
      </c>
      <c r="CT44" s="165">
        <v>-24.4221</v>
      </c>
      <c r="CU44" s="165">
        <v>-50.713099999999997</v>
      </c>
      <c r="CV44" s="165">
        <v>-22.7227</v>
      </c>
      <c r="CW44" s="165">
        <v>3.0062000000000002</v>
      </c>
      <c r="CX44" s="165">
        <v>28.31</v>
      </c>
      <c r="CY44" s="165">
        <v>11.33</v>
      </c>
      <c r="CZ44" s="165">
        <v>15.473599999999999</v>
      </c>
      <c r="DA44" s="165">
        <v>15.335100000000001</v>
      </c>
      <c r="DB44" s="165">
        <v>-11.58</v>
      </c>
      <c r="DC44" s="165">
        <v>201.34899999999999</v>
      </c>
      <c r="DD44" s="166"/>
      <c r="DE44" s="166"/>
      <c r="DF44" s="165">
        <v>8.9761000000000006</v>
      </c>
      <c r="DG44" s="165">
        <v>-9.7316000000000003</v>
      </c>
      <c r="DH44" s="165">
        <v>-5.8444000000000003</v>
      </c>
      <c r="DI44" s="165">
        <v>-40.1</v>
      </c>
      <c r="DJ44" s="165">
        <v>-40.299999999999997</v>
      </c>
      <c r="DK44" s="165">
        <v>-4.3921000000000001</v>
      </c>
      <c r="DL44" s="165">
        <v>5.2420999999999998</v>
      </c>
      <c r="DM44" s="165">
        <v>9.3101000000000003</v>
      </c>
      <c r="DN44" s="165">
        <v>13.921799999999999</v>
      </c>
      <c r="DO44" s="165">
        <v>5.59</v>
      </c>
      <c r="DP44" s="165">
        <v>-2.31</v>
      </c>
      <c r="DQ44" s="165">
        <v>6.9595000000000002</v>
      </c>
      <c r="DR44" s="165">
        <v>-8.8930000000000007</v>
      </c>
      <c r="DS44" s="165">
        <v>-4.34</v>
      </c>
      <c r="DT44" s="165">
        <v>-4.37</v>
      </c>
      <c r="DU44" s="165">
        <v>18.88</v>
      </c>
      <c r="DV44" s="165">
        <v>22.24</v>
      </c>
      <c r="DW44" s="165">
        <v>-8.9454999999999991</v>
      </c>
      <c r="DX44" s="165">
        <v>-4.7727000000000004</v>
      </c>
      <c r="DY44" s="165">
        <v>-41.4392</v>
      </c>
      <c r="DZ44" s="165">
        <v>-40.154499999999999</v>
      </c>
      <c r="EA44" s="165">
        <v>17.252199999999998</v>
      </c>
      <c r="EB44" s="165">
        <v>-2.7997000000000001</v>
      </c>
      <c r="EC44" s="165">
        <v>-12.2193</v>
      </c>
      <c r="ED44" s="165">
        <v>-11.8162</v>
      </c>
      <c r="EE44" s="165">
        <v>-27.527699999999999</v>
      </c>
      <c r="EF44" s="165">
        <v>-26.956800000000001</v>
      </c>
      <c r="EG44" s="165">
        <v>-4.5359999999999996</v>
      </c>
      <c r="EH44" s="165">
        <v>-123.4325</v>
      </c>
      <c r="EI44" s="165">
        <v>-17.7637</v>
      </c>
      <c r="EJ44" s="166"/>
      <c r="EK44" s="165">
        <v>-7.0763999999999996</v>
      </c>
      <c r="EL44" s="165">
        <v>-6.0395000000000003</v>
      </c>
      <c r="EM44" s="165">
        <v>14.557700000000001</v>
      </c>
      <c r="EN44" s="165">
        <v>4.3E-3</v>
      </c>
      <c r="EO44" s="165">
        <v>-0.95509999999999995</v>
      </c>
      <c r="EP44" s="165">
        <v>-18.948</v>
      </c>
      <c r="EQ44" s="165">
        <v>-22.231100000000001</v>
      </c>
      <c r="ER44" s="165">
        <v>-22.0275</v>
      </c>
      <c r="ES44" s="165">
        <v>5.2897999999999996</v>
      </c>
      <c r="ET44" s="165">
        <v>13.84</v>
      </c>
      <c r="EU44" s="165">
        <v>-9.49</v>
      </c>
      <c r="EV44" s="165">
        <v>0</v>
      </c>
      <c r="EW44" s="165">
        <v>4.6002000000000001</v>
      </c>
      <c r="EX44" s="165">
        <v>4.2834000000000003</v>
      </c>
      <c r="EY44" s="165">
        <v>-11.706099999999999</v>
      </c>
      <c r="EZ44" s="165">
        <v>-11.596399999999999</v>
      </c>
      <c r="FA44" s="165">
        <v>8.0214999999999996</v>
      </c>
      <c r="FB44" s="165">
        <v>8.9787999999999997</v>
      </c>
      <c r="FC44" s="165">
        <v>-22.647400000000001</v>
      </c>
      <c r="FD44" s="165">
        <v>5.8277999999999999</v>
      </c>
      <c r="FE44" s="166"/>
      <c r="FF44" s="165">
        <v>5.5876999999999999</v>
      </c>
      <c r="FG44" s="165">
        <v>3.8332999999999999</v>
      </c>
      <c r="FH44" s="165">
        <v>3.5989</v>
      </c>
      <c r="FI44" s="165">
        <v>0</v>
      </c>
      <c r="FJ44" s="165">
        <v>8.5403000000000002</v>
      </c>
      <c r="FK44" s="165">
        <v>8.7077000000000009</v>
      </c>
      <c r="FL44" s="165">
        <v>-31.6492</v>
      </c>
      <c r="FM44" s="165">
        <v>21.5214</v>
      </c>
      <c r="FN44" s="165">
        <v>22.165400000000002</v>
      </c>
      <c r="FO44" s="165">
        <v>-19.033999999999999</v>
      </c>
      <c r="FP44" s="166"/>
      <c r="FQ44" s="165">
        <v>23.780899999999999</v>
      </c>
      <c r="FR44" s="165">
        <v>-19.14</v>
      </c>
      <c r="FS44" s="165">
        <v>-2.0156000000000001</v>
      </c>
      <c r="FT44" s="165">
        <v>0.2621</v>
      </c>
      <c r="FU44" s="165">
        <v>1.36</v>
      </c>
      <c r="FV44" s="165">
        <v>1.1200000000000001</v>
      </c>
      <c r="FW44" s="165">
        <v>-22.919</v>
      </c>
      <c r="FX44" s="165">
        <v>0</v>
      </c>
      <c r="FY44" s="165">
        <v>3.0790000000000002</v>
      </c>
      <c r="FZ44" s="165">
        <v>1.0129999999999999</v>
      </c>
      <c r="GA44" s="165">
        <v>0</v>
      </c>
      <c r="GB44" s="165">
        <v>12.93</v>
      </c>
      <c r="GC44" s="165">
        <v>-4.6515000000000004</v>
      </c>
      <c r="GD44" s="165">
        <v>3.1528</v>
      </c>
      <c r="GE44" s="165">
        <v>-1.98</v>
      </c>
      <c r="GF44" s="165">
        <v>22.480699999999999</v>
      </c>
      <c r="GG44" s="166"/>
      <c r="GH44" s="165">
        <v>26.265599999999999</v>
      </c>
      <c r="GI44" s="165">
        <v>-8.4651999999999994</v>
      </c>
      <c r="GJ44" s="165">
        <v>-9.0327999999999999</v>
      </c>
      <c r="GK44" s="165">
        <v>8.3634000000000004</v>
      </c>
      <c r="GL44" s="166"/>
      <c r="GM44" s="166"/>
      <c r="GN44" s="165">
        <v>-12.6441</v>
      </c>
      <c r="GO44" s="165">
        <v>-13.158200000000001</v>
      </c>
      <c r="GP44" s="165">
        <v>-9.3799999999999994E-2</v>
      </c>
      <c r="GQ44" s="165">
        <v>-20.188300000000002</v>
      </c>
      <c r="GR44" s="165">
        <v>5.7511000000000001</v>
      </c>
      <c r="GS44" s="165">
        <v>5.4161999999999999</v>
      </c>
      <c r="GT44" s="165">
        <v>142.70060000000001</v>
      </c>
      <c r="GU44" s="165">
        <v>-5.8872</v>
      </c>
      <c r="GV44" s="165">
        <v>-7.8097000000000003</v>
      </c>
      <c r="GW44" s="165">
        <v>-11.7959</v>
      </c>
      <c r="GX44" s="165">
        <v>4.2069000000000001</v>
      </c>
      <c r="GY44" s="165">
        <v>9.0254999999999992</v>
      </c>
      <c r="GZ44" s="165">
        <v>9.1463999999999999</v>
      </c>
      <c r="HA44" s="165">
        <v>4</v>
      </c>
      <c r="HB44" s="165">
        <v>-11.4109</v>
      </c>
      <c r="HC44" s="165">
        <v>-9.5881000000000007</v>
      </c>
      <c r="HD44" s="165">
        <v>-1.26</v>
      </c>
      <c r="HE44" s="165">
        <v>0</v>
      </c>
      <c r="HF44" s="165">
        <v>38.423099999999998</v>
      </c>
      <c r="HG44" s="165">
        <v>21.059100000000001</v>
      </c>
      <c r="HH44" s="165">
        <v>94.780799999999999</v>
      </c>
      <c r="HI44" s="165">
        <v>48.853400000000001</v>
      </c>
      <c r="HJ44" s="165">
        <v>48.262300000000003</v>
      </c>
      <c r="HK44" s="165">
        <v>-12.4406</v>
      </c>
      <c r="HL44" s="165">
        <v>-13.486700000000001</v>
      </c>
      <c r="HM44" s="165">
        <v>0</v>
      </c>
      <c r="HN44" s="165">
        <v>-12.527900000000001</v>
      </c>
      <c r="HO44" s="166"/>
      <c r="HP44" s="166"/>
      <c r="HQ44" s="165">
        <v>-8.7493999999999996</v>
      </c>
      <c r="HR44" s="165">
        <v>-8.1286000000000005</v>
      </c>
      <c r="HS44" s="165">
        <v>-19.1995</v>
      </c>
      <c r="HT44" s="165">
        <v>-18.948699999999999</v>
      </c>
      <c r="HU44" s="165">
        <v>14.08</v>
      </c>
      <c r="HV44" s="165">
        <v>13.97</v>
      </c>
      <c r="HW44" s="165">
        <v>-23.3</v>
      </c>
      <c r="HX44" s="165">
        <v>-23.5</v>
      </c>
      <c r="HY44" s="165">
        <v>0.68569999999999998</v>
      </c>
      <c r="HZ44" s="165">
        <v>-4.6399999999999997</v>
      </c>
      <c r="IA44" s="165">
        <v>72.481399999999994</v>
      </c>
      <c r="IB44" s="165">
        <v>22.931799999999999</v>
      </c>
      <c r="IC44" s="165">
        <v>22.886900000000001</v>
      </c>
      <c r="ID44" s="165">
        <v>-14</v>
      </c>
      <c r="IE44" s="165">
        <v>-26.5</v>
      </c>
      <c r="IF44" s="165">
        <v>-8.4</v>
      </c>
      <c r="IG44" s="165">
        <v>-8.9</v>
      </c>
      <c r="IH44" s="165">
        <v>-17.465299999999999</v>
      </c>
      <c r="II44" s="165">
        <v>-17.5017</v>
      </c>
      <c r="IJ44" s="165">
        <v>-140.56360000000001</v>
      </c>
      <c r="IK44" s="165">
        <v>-9.7416999999999998</v>
      </c>
      <c r="IL44" s="165">
        <v>-256.25130000000001</v>
      </c>
      <c r="IM44" s="165">
        <v>-8.4024999999999999</v>
      </c>
      <c r="IN44" s="165">
        <v>-38.397399999999998</v>
      </c>
      <c r="IO44" s="165">
        <v>116.0384</v>
      </c>
      <c r="IP44" s="165">
        <v>47.964700000000001</v>
      </c>
      <c r="IQ44" s="165">
        <v>115.4204</v>
      </c>
      <c r="IR44" s="165">
        <v>113.6297</v>
      </c>
      <c r="IS44" s="165">
        <v>57.125700000000002</v>
      </c>
      <c r="IT44" s="165">
        <v>16.625299999999999</v>
      </c>
      <c r="IU44" s="165">
        <v>16.2775</v>
      </c>
      <c r="IV44" s="165">
        <v>-7.3563000000000001</v>
      </c>
      <c r="IW44" s="165">
        <v>214.93369999999999</v>
      </c>
      <c r="IX44" s="165">
        <v>-212.90719999999999</v>
      </c>
      <c r="IY44" s="165">
        <v>8.4307999999999996</v>
      </c>
      <c r="IZ44" s="165">
        <v>5.4469000000000003</v>
      </c>
      <c r="JA44" s="165">
        <v>-3.5853000000000002</v>
      </c>
      <c r="JB44" s="166"/>
      <c r="JC44" s="165">
        <v>-6.24</v>
      </c>
      <c r="JD44" s="165">
        <v>-1.7090000000000001</v>
      </c>
      <c r="JE44" s="165">
        <v>-1.7170000000000001</v>
      </c>
      <c r="JF44" s="165">
        <v>1.36</v>
      </c>
      <c r="JG44" s="165">
        <v>1.68</v>
      </c>
      <c r="JH44" s="165">
        <v>-3.9129999999999998</v>
      </c>
      <c r="JI44" s="165">
        <v>-8.1132000000000009</v>
      </c>
      <c r="JJ44" s="165">
        <v>4.5731000000000002</v>
      </c>
      <c r="JK44" s="165">
        <v>0.14799999999999999</v>
      </c>
      <c r="JL44" s="165">
        <v>-2.2000000000000002</v>
      </c>
      <c r="JM44" s="165">
        <v>-0.215</v>
      </c>
      <c r="JN44" s="165">
        <v>-1.4</v>
      </c>
      <c r="JO44" s="165">
        <v>0</v>
      </c>
      <c r="JP44" s="165">
        <v>0</v>
      </c>
      <c r="JQ44" s="165">
        <v>4.1902999999999997</v>
      </c>
      <c r="JR44" s="165">
        <v>3.3593999999999999</v>
      </c>
      <c r="JS44" s="165">
        <v>3.4685999999999999</v>
      </c>
      <c r="JT44" s="166"/>
      <c r="JU44" s="165">
        <v>10.5</v>
      </c>
      <c r="JV44" s="165">
        <v>6.9348000000000001</v>
      </c>
      <c r="JW44" s="165">
        <v>0.85</v>
      </c>
      <c r="JX44" s="166"/>
      <c r="JY44" s="165">
        <v>-13.344099999999999</v>
      </c>
      <c r="JZ44" s="165">
        <v>-9.0022000000000002</v>
      </c>
      <c r="KA44" s="165">
        <v>-15.272</v>
      </c>
      <c r="KB44" s="165">
        <v>-11.652900000000001</v>
      </c>
      <c r="KC44" s="165">
        <v>4.8920000000000003</v>
      </c>
      <c r="KD44" s="165">
        <v>-10.866300000000001</v>
      </c>
      <c r="KE44" s="165">
        <v>5.2740999999999998</v>
      </c>
      <c r="KF44" s="165">
        <v>-12</v>
      </c>
      <c r="KG44" s="165">
        <v>-4.5999999999999996</v>
      </c>
      <c r="KH44" s="165">
        <v>68.9422</v>
      </c>
      <c r="KI44" s="165">
        <v>-148.03659999999999</v>
      </c>
    </row>
    <row r="45" spans="1:295" ht="18" customHeight="1" x14ac:dyDescent="0.3">
      <c r="A45" s="162" t="s">
        <v>50</v>
      </c>
      <c r="B45" s="162" t="s">
        <v>802</v>
      </c>
      <c r="C45" s="165">
        <v>0</v>
      </c>
      <c r="D45" s="165">
        <v>9.9774999999999991</v>
      </c>
      <c r="E45" s="165">
        <v>-12.0107</v>
      </c>
      <c r="F45" s="165">
        <v>11.9177</v>
      </c>
      <c r="G45" s="165">
        <v>12.8674</v>
      </c>
      <c r="H45" s="166"/>
      <c r="I45" s="165">
        <v>13.6562</v>
      </c>
      <c r="J45" s="166"/>
      <c r="K45" s="165">
        <v>15.897399999999999</v>
      </c>
      <c r="L45" s="165">
        <v>6.4808000000000003</v>
      </c>
      <c r="M45" s="165">
        <v>9.5760000000000005</v>
      </c>
      <c r="N45" s="165">
        <v>-17.760000000000002</v>
      </c>
      <c r="O45" s="165">
        <v>-30.8</v>
      </c>
      <c r="P45" s="165">
        <v>6.6</v>
      </c>
      <c r="Q45" s="165">
        <v>1.6559999999999999</v>
      </c>
      <c r="R45" s="165">
        <v>-22</v>
      </c>
      <c r="S45" s="165">
        <v>3.8022999999999998</v>
      </c>
      <c r="T45" s="165">
        <v>-15.224600000000001</v>
      </c>
      <c r="U45" s="165">
        <v>6.8874000000000004</v>
      </c>
      <c r="V45" s="165">
        <v>6.9508000000000001</v>
      </c>
      <c r="W45" s="165">
        <v>11.8832</v>
      </c>
      <c r="X45" s="165">
        <v>0.63719999999999999</v>
      </c>
      <c r="Y45" s="165">
        <v>0.35859999999999997</v>
      </c>
      <c r="Z45" s="165">
        <v>1.4464999999999999</v>
      </c>
      <c r="AA45" s="166"/>
      <c r="AB45" s="165">
        <v>-0.33250000000000002</v>
      </c>
      <c r="AC45" s="165">
        <v>-0.433</v>
      </c>
      <c r="AD45" s="165">
        <v>-0.41899999999999998</v>
      </c>
      <c r="AE45" s="165">
        <v>-0.122</v>
      </c>
      <c r="AF45" s="165">
        <v>-2.2200000000000002</v>
      </c>
      <c r="AG45" s="165">
        <v>-2.2000000000000002</v>
      </c>
      <c r="AH45" s="166"/>
      <c r="AI45" s="166"/>
      <c r="AJ45" s="165">
        <v>-10.65</v>
      </c>
      <c r="AK45" s="165">
        <v>-10.49</v>
      </c>
      <c r="AL45" s="166"/>
      <c r="AM45" s="165">
        <v>-11.52</v>
      </c>
      <c r="AN45" s="165">
        <v>-11.52</v>
      </c>
      <c r="AO45" s="165">
        <v>6.2683</v>
      </c>
      <c r="AP45" s="165">
        <v>4.0685000000000002</v>
      </c>
      <c r="AQ45" s="165">
        <v>14.6774</v>
      </c>
      <c r="AR45" s="165">
        <v>15.6142</v>
      </c>
      <c r="AS45" s="165">
        <v>-21.9815</v>
      </c>
      <c r="AT45" s="165">
        <v>-11.9224</v>
      </c>
      <c r="AU45" s="165">
        <v>-11.4217</v>
      </c>
      <c r="AV45" s="165">
        <v>-0.55689999999999995</v>
      </c>
      <c r="AW45" s="165">
        <v>-0.59650000000000003</v>
      </c>
      <c r="AX45" s="165">
        <v>-25.854099999999999</v>
      </c>
      <c r="AY45" s="165">
        <v>-23.576799999999999</v>
      </c>
      <c r="AZ45" s="165">
        <v>13.056699999999999</v>
      </c>
      <c r="BA45" s="166"/>
      <c r="BB45" s="165">
        <v>57.7667</v>
      </c>
      <c r="BC45" s="165">
        <v>6.1959999999999997</v>
      </c>
      <c r="BD45" s="165">
        <v>-2.2000000000000002</v>
      </c>
      <c r="BE45" s="165">
        <v>-2.2999999999999998</v>
      </c>
      <c r="BF45" s="165">
        <v>-19.146100000000001</v>
      </c>
      <c r="BG45" s="165">
        <v>-18.960599999999999</v>
      </c>
      <c r="BH45" s="165">
        <v>-3.4108000000000001</v>
      </c>
      <c r="BI45" s="166"/>
      <c r="BJ45" s="165">
        <v>4.7003000000000004</v>
      </c>
      <c r="BK45" s="165">
        <v>3.6160999999999999</v>
      </c>
      <c r="BL45" s="165">
        <v>2.2004000000000001</v>
      </c>
      <c r="BM45" s="165">
        <v>1.5237000000000001</v>
      </c>
      <c r="BN45" s="165">
        <v>-66.408299999999997</v>
      </c>
      <c r="BO45" s="165">
        <v>89.052999999999997</v>
      </c>
      <c r="BP45" s="165">
        <v>88.869900000000001</v>
      </c>
      <c r="BQ45" s="165">
        <v>13.9413</v>
      </c>
      <c r="BR45" s="165">
        <v>-25.863399999999999</v>
      </c>
      <c r="BS45" s="166"/>
      <c r="BT45" s="166"/>
      <c r="BU45" s="166"/>
      <c r="BV45" s="165">
        <v>24.569700000000001</v>
      </c>
      <c r="BW45" s="165">
        <v>12.4</v>
      </c>
      <c r="BX45" s="165">
        <v>11</v>
      </c>
      <c r="BY45" s="165">
        <v>-9.7799999999999994</v>
      </c>
      <c r="BZ45" s="165">
        <v>1.1399999999999999</v>
      </c>
      <c r="CA45" s="165">
        <v>-26.385400000000001</v>
      </c>
      <c r="CB45" s="165">
        <v>-26.385400000000001</v>
      </c>
      <c r="CC45" s="165">
        <v>38.811</v>
      </c>
      <c r="CD45" s="165">
        <v>37.376800000000003</v>
      </c>
      <c r="CE45" s="165">
        <v>-1.0315000000000001</v>
      </c>
      <c r="CF45" s="165">
        <v>37.398899999999998</v>
      </c>
      <c r="CG45" s="165">
        <v>36.772100000000002</v>
      </c>
      <c r="CH45" s="165">
        <v>3.9571999999999998</v>
      </c>
      <c r="CI45" s="166"/>
      <c r="CJ45" s="166"/>
      <c r="CK45" s="166"/>
      <c r="CL45" s="165">
        <v>-10.4</v>
      </c>
      <c r="CM45" s="165">
        <v>-10.6</v>
      </c>
      <c r="CN45" s="165">
        <v>-3.66</v>
      </c>
      <c r="CO45" s="165">
        <v>40.749200000000002</v>
      </c>
      <c r="CP45" s="165">
        <v>41.123399999999997</v>
      </c>
      <c r="CQ45" s="165">
        <v>38.2057</v>
      </c>
      <c r="CR45" s="165">
        <v>54.9161</v>
      </c>
      <c r="CS45" s="165">
        <v>55.271999999999998</v>
      </c>
      <c r="CT45" s="165">
        <v>-17.8277</v>
      </c>
      <c r="CU45" s="165">
        <v>-48.857300000000002</v>
      </c>
      <c r="CV45" s="165">
        <v>-15.1501</v>
      </c>
      <c r="CW45" s="165">
        <v>2.8622999999999998</v>
      </c>
      <c r="CX45" s="165">
        <v>29.76</v>
      </c>
      <c r="CY45" s="165">
        <v>11.95</v>
      </c>
      <c r="CZ45" s="165">
        <v>15.473599999999999</v>
      </c>
      <c r="DA45" s="165">
        <v>15.432700000000001</v>
      </c>
      <c r="DB45" s="165">
        <v>-11.35</v>
      </c>
      <c r="DC45" s="165">
        <v>188.78729999999999</v>
      </c>
      <c r="DD45" s="166"/>
      <c r="DE45" s="166"/>
      <c r="DF45" s="165">
        <v>4.8936999999999999</v>
      </c>
      <c r="DG45" s="165">
        <v>-9.9578000000000007</v>
      </c>
      <c r="DH45" s="165">
        <v>-5.6643999999999997</v>
      </c>
      <c r="DI45" s="165">
        <v>-39.799999999999997</v>
      </c>
      <c r="DJ45" s="165">
        <v>-39.9</v>
      </c>
      <c r="DK45" s="165">
        <v>-4.6947999999999999</v>
      </c>
      <c r="DL45" s="165">
        <v>5.4291</v>
      </c>
      <c r="DM45" s="165">
        <v>11.5181</v>
      </c>
      <c r="DN45" s="165">
        <v>14.4785</v>
      </c>
      <c r="DO45" s="165">
        <v>6</v>
      </c>
      <c r="DP45" s="165">
        <v>-2.78</v>
      </c>
      <c r="DQ45" s="165">
        <v>6.9130000000000003</v>
      </c>
      <c r="DR45" s="165">
        <v>-4.9527999999999999</v>
      </c>
      <c r="DS45" s="165">
        <v>-3.69</v>
      </c>
      <c r="DT45" s="165">
        <v>-3.75</v>
      </c>
      <c r="DU45" s="165">
        <v>18.78</v>
      </c>
      <c r="DV45" s="165">
        <v>22.24</v>
      </c>
      <c r="DW45" s="165">
        <v>-5.8364000000000003</v>
      </c>
      <c r="DX45" s="165">
        <v>-3.6636000000000002</v>
      </c>
      <c r="DY45" s="165">
        <v>-42.369900000000001</v>
      </c>
      <c r="DZ45" s="165">
        <v>-41.445500000000003</v>
      </c>
      <c r="EA45" s="165">
        <v>21.316700000000001</v>
      </c>
      <c r="EB45" s="165">
        <v>1.4218999999999999</v>
      </c>
      <c r="EC45" s="165">
        <v>-8.3823000000000008</v>
      </c>
      <c r="ED45" s="165">
        <v>-8.2156000000000002</v>
      </c>
      <c r="EE45" s="165">
        <v>-28.026700000000002</v>
      </c>
      <c r="EF45" s="165">
        <v>-29.482299999999999</v>
      </c>
      <c r="EG45" s="165">
        <v>-5.468</v>
      </c>
      <c r="EH45" s="165">
        <v>-90.957300000000004</v>
      </c>
      <c r="EI45" s="165">
        <v>-29.558900000000001</v>
      </c>
      <c r="EJ45" s="166"/>
      <c r="EK45" s="165">
        <v>-6.9302000000000001</v>
      </c>
      <c r="EL45" s="165">
        <v>-6.0826000000000002</v>
      </c>
      <c r="EM45" s="165">
        <v>15.9556</v>
      </c>
      <c r="EN45" s="165">
        <v>-2.5259</v>
      </c>
      <c r="EO45" s="165">
        <v>-2.6051000000000002</v>
      </c>
      <c r="EP45" s="165">
        <v>-20.995999999999999</v>
      </c>
      <c r="EQ45" s="165">
        <v>-22.377500000000001</v>
      </c>
      <c r="ER45" s="165">
        <v>-22.1998</v>
      </c>
      <c r="ES45" s="165">
        <v>9.1190999999999995</v>
      </c>
      <c r="ET45" s="165">
        <v>13.7</v>
      </c>
      <c r="EU45" s="165">
        <v>-8.07</v>
      </c>
      <c r="EV45" s="165">
        <v>0</v>
      </c>
      <c r="EW45" s="165">
        <v>4.7558999999999996</v>
      </c>
      <c r="EX45" s="165">
        <v>-1.21</v>
      </c>
      <c r="EY45" s="165">
        <v>-10.9962</v>
      </c>
      <c r="EZ45" s="165">
        <v>-10.837999999999999</v>
      </c>
      <c r="FA45" s="165">
        <v>7.4452999999999996</v>
      </c>
      <c r="FB45" s="165">
        <v>11.8657</v>
      </c>
      <c r="FC45" s="165">
        <v>-23.613199999999999</v>
      </c>
      <c r="FD45" s="165">
        <v>5.7496</v>
      </c>
      <c r="FE45" s="166"/>
      <c r="FF45" s="165">
        <v>5.4301000000000004</v>
      </c>
      <c r="FG45" s="165">
        <v>3.3117000000000001</v>
      </c>
      <c r="FH45" s="165">
        <v>3.8544999999999998</v>
      </c>
      <c r="FI45" s="165">
        <v>0</v>
      </c>
      <c r="FJ45" s="165">
        <v>13.564</v>
      </c>
      <c r="FK45" s="165">
        <v>13.3965</v>
      </c>
      <c r="FL45" s="165">
        <v>-36.1706</v>
      </c>
      <c r="FM45" s="165">
        <v>24.005700000000001</v>
      </c>
      <c r="FN45" s="165">
        <v>24.0578</v>
      </c>
      <c r="FO45" s="165">
        <v>-18.951000000000001</v>
      </c>
      <c r="FP45" s="166"/>
      <c r="FQ45" s="165">
        <v>24.488900000000001</v>
      </c>
      <c r="FR45" s="165">
        <v>-23.48</v>
      </c>
      <c r="FS45" s="165">
        <v>-1.9094</v>
      </c>
      <c r="FT45" s="165">
        <v>0.25380000000000003</v>
      </c>
      <c r="FU45" s="165">
        <v>0.6</v>
      </c>
      <c r="FV45" s="165">
        <v>3.25</v>
      </c>
      <c r="FW45" s="165">
        <v>-25.162299999999998</v>
      </c>
      <c r="FX45" s="166"/>
      <c r="FY45" s="165">
        <v>3.2309999999999999</v>
      </c>
      <c r="FZ45" s="165">
        <v>-4.7E-2</v>
      </c>
      <c r="GA45" s="166"/>
      <c r="GB45" s="165">
        <v>12.45</v>
      </c>
      <c r="GC45" s="165">
        <v>-4.2789000000000001</v>
      </c>
      <c r="GD45" s="165">
        <v>3.5640000000000001</v>
      </c>
      <c r="GE45" s="165">
        <v>-2.25</v>
      </c>
      <c r="GF45" s="165">
        <v>21.356300000000001</v>
      </c>
      <c r="GG45" s="166"/>
      <c r="GH45" s="165">
        <v>31.323699999999999</v>
      </c>
      <c r="GI45" s="165">
        <v>-11.525700000000001</v>
      </c>
      <c r="GJ45" s="165">
        <v>-12.4308</v>
      </c>
      <c r="GK45" s="165">
        <v>3.8104</v>
      </c>
      <c r="GL45" s="166"/>
      <c r="GM45" s="166"/>
      <c r="GN45" s="165">
        <v>-12.212400000000001</v>
      </c>
      <c r="GO45" s="165">
        <v>-7.8029999999999999</v>
      </c>
      <c r="GP45" s="165">
        <v>9.69E-2</v>
      </c>
      <c r="GQ45" s="165">
        <v>-20.767900000000001</v>
      </c>
      <c r="GR45" s="165">
        <v>5.7933000000000003</v>
      </c>
      <c r="GS45" s="165">
        <v>5.3853</v>
      </c>
      <c r="GT45" s="165">
        <v>156.46449999999999</v>
      </c>
      <c r="GU45" s="165">
        <v>-2.8906000000000001</v>
      </c>
      <c r="GV45" s="165">
        <v>-5.8376000000000001</v>
      </c>
      <c r="GW45" s="165">
        <v>-16.422999999999998</v>
      </c>
      <c r="GX45" s="165">
        <v>3.2502</v>
      </c>
      <c r="GY45" s="165">
        <v>9.2379999999999995</v>
      </c>
      <c r="GZ45" s="165">
        <v>9.3203999999999994</v>
      </c>
      <c r="HA45" s="165">
        <v>3</v>
      </c>
      <c r="HB45" s="165">
        <v>-10.708500000000001</v>
      </c>
      <c r="HC45" s="165">
        <v>-10.1229</v>
      </c>
      <c r="HD45" s="165">
        <v>3.77</v>
      </c>
      <c r="HE45" s="165">
        <v>-6.7028999999999996</v>
      </c>
      <c r="HF45" s="165">
        <v>27.281500000000001</v>
      </c>
      <c r="HG45" s="165">
        <v>31.691299999999998</v>
      </c>
      <c r="HH45" s="165">
        <v>83.249300000000005</v>
      </c>
      <c r="HI45" s="165">
        <v>48.541200000000003</v>
      </c>
      <c r="HJ45" s="165">
        <v>49.883699999999997</v>
      </c>
      <c r="HK45" s="165">
        <v>-11.627800000000001</v>
      </c>
      <c r="HL45" s="165">
        <v>-11.994300000000001</v>
      </c>
      <c r="HM45" s="165">
        <v>-11.9537</v>
      </c>
      <c r="HN45" s="165">
        <v>-12.3567</v>
      </c>
      <c r="HO45" s="166"/>
      <c r="HP45" s="165">
        <v>26.141300000000001</v>
      </c>
      <c r="HQ45" s="165">
        <v>-5.8215000000000003</v>
      </c>
      <c r="HR45" s="165">
        <v>-5.5632999999999999</v>
      </c>
      <c r="HS45" s="165">
        <v>-17.893599999999999</v>
      </c>
      <c r="HT45" s="165">
        <v>-17.5854</v>
      </c>
      <c r="HU45" s="165">
        <v>9.5399999999999991</v>
      </c>
      <c r="HV45" s="165">
        <v>9.18</v>
      </c>
      <c r="HW45" s="165">
        <v>-24.3</v>
      </c>
      <c r="HX45" s="165">
        <v>-24.4</v>
      </c>
      <c r="HY45" s="165">
        <v>1.1252</v>
      </c>
      <c r="HZ45" s="165">
        <v>-3.76</v>
      </c>
      <c r="IA45" s="165">
        <v>56.286700000000003</v>
      </c>
      <c r="IB45" s="165">
        <v>31.889700000000001</v>
      </c>
      <c r="IC45" s="165">
        <v>31.2531</v>
      </c>
      <c r="ID45" s="165">
        <v>-13.9</v>
      </c>
      <c r="IE45" s="165">
        <v>-27.3</v>
      </c>
      <c r="IF45" s="165">
        <v>-10.1</v>
      </c>
      <c r="IG45" s="165">
        <v>-10.6</v>
      </c>
      <c r="IH45" s="165">
        <v>-17.501100000000001</v>
      </c>
      <c r="II45" s="165">
        <v>-17.413</v>
      </c>
      <c r="IJ45" s="165">
        <v>-126.8364</v>
      </c>
      <c r="IK45" s="165">
        <v>3.7888000000000002</v>
      </c>
      <c r="IL45" s="165">
        <v>-260.35079999999999</v>
      </c>
      <c r="IM45" s="165">
        <v>-15.447699999999999</v>
      </c>
      <c r="IN45" s="165">
        <v>-33.213099999999997</v>
      </c>
      <c r="IO45" s="165">
        <v>122.6703</v>
      </c>
      <c r="IP45" s="165">
        <v>42.809699999999999</v>
      </c>
      <c r="IQ45" s="165">
        <v>96.729299999999995</v>
      </c>
      <c r="IR45" s="165">
        <v>112.2184</v>
      </c>
      <c r="IS45" s="165">
        <v>62.4178</v>
      </c>
      <c r="IT45" s="165">
        <v>22.502400000000002</v>
      </c>
      <c r="IU45" s="165">
        <v>20.729099999999999</v>
      </c>
      <c r="IV45" s="165">
        <v>8.0885999999999996</v>
      </c>
      <c r="IW45" s="165">
        <v>218.77770000000001</v>
      </c>
      <c r="IX45" s="165">
        <v>-211.28469999999999</v>
      </c>
      <c r="IY45" s="165">
        <v>16.0029</v>
      </c>
      <c r="IZ45" s="165">
        <v>-2.7238000000000002</v>
      </c>
      <c r="JA45" s="165">
        <v>-4.3348000000000004</v>
      </c>
      <c r="JB45" s="166"/>
      <c r="JC45" s="165">
        <v>-5.68</v>
      </c>
      <c r="JD45" s="165">
        <v>9.4E-2</v>
      </c>
      <c r="JE45" s="165">
        <v>9.4E-2</v>
      </c>
      <c r="JF45" s="165">
        <v>1.52</v>
      </c>
      <c r="JG45" s="165">
        <v>2</v>
      </c>
      <c r="JH45" s="165">
        <v>-4.2469999999999999</v>
      </c>
      <c r="JI45" s="165">
        <v>-7.8507999999999996</v>
      </c>
      <c r="JJ45" s="165">
        <v>5.2750000000000004</v>
      </c>
      <c r="JK45" s="165">
        <v>0.29449999999999998</v>
      </c>
      <c r="JL45" s="165">
        <v>-3</v>
      </c>
      <c r="JM45" s="165">
        <v>-2.2000000000000002</v>
      </c>
      <c r="JN45" s="165">
        <v>-2.9580000000000002</v>
      </c>
      <c r="JO45" s="166"/>
      <c r="JP45" s="166"/>
      <c r="JQ45" s="165">
        <v>3.6899000000000002</v>
      </c>
      <c r="JR45" s="165">
        <v>3.4727999999999999</v>
      </c>
      <c r="JS45" s="165">
        <v>3.0949</v>
      </c>
      <c r="JT45" s="166"/>
      <c r="JU45" s="165">
        <v>11.9</v>
      </c>
      <c r="JV45" s="165">
        <v>7.3129</v>
      </c>
      <c r="JW45" s="165">
        <v>0.79</v>
      </c>
      <c r="JX45" s="166"/>
      <c r="JY45" s="165">
        <v>-14.385400000000001</v>
      </c>
      <c r="JZ45" s="165">
        <v>-9.3551000000000002</v>
      </c>
      <c r="KA45" s="165">
        <v>-15.8546</v>
      </c>
      <c r="KB45" s="165">
        <v>-11.7393</v>
      </c>
      <c r="KC45" s="165">
        <v>4.8525</v>
      </c>
      <c r="KD45" s="165">
        <v>-11.28</v>
      </c>
      <c r="KE45" s="165">
        <v>5.718</v>
      </c>
      <c r="KF45" s="165">
        <v>-13.4</v>
      </c>
      <c r="KG45" s="165">
        <v>-2.9</v>
      </c>
      <c r="KH45" s="165">
        <v>44.521099999999997</v>
      </c>
      <c r="KI45" s="165">
        <v>-129.11099999999999</v>
      </c>
    </row>
    <row r="46" spans="1:295" ht="18" customHeight="1" x14ac:dyDescent="0.3">
      <c r="A46" s="162" t="s">
        <v>50</v>
      </c>
      <c r="B46" s="162" t="s">
        <v>803</v>
      </c>
      <c r="C46" s="165">
        <v>0</v>
      </c>
      <c r="D46" s="165">
        <v>9.8870000000000005</v>
      </c>
      <c r="E46" s="165">
        <v>-12.000299999999999</v>
      </c>
      <c r="F46" s="165">
        <v>11.1358</v>
      </c>
      <c r="G46" s="165">
        <v>13.363300000000001</v>
      </c>
      <c r="H46" s="166"/>
      <c r="I46" s="165">
        <v>13.9315</v>
      </c>
      <c r="J46" s="166"/>
      <c r="K46" s="165">
        <v>16.3399</v>
      </c>
      <c r="L46" s="165">
        <v>6.5857999999999999</v>
      </c>
      <c r="M46" s="165">
        <v>9.7177000000000007</v>
      </c>
      <c r="N46" s="165">
        <v>-17.760000000000002</v>
      </c>
      <c r="O46" s="165">
        <v>-30.8</v>
      </c>
      <c r="P46" s="165">
        <v>6.6</v>
      </c>
      <c r="Q46" s="166"/>
      <c r="R46" s="165">
        <v>-19.8</v>
      </c>
      <c r="S46" s="165">
        <v>3.7360000000000002</v>
      </c>
      <c r="T46" s="165">
        <v>-15.816000000000001</v>
      </c>
      <c r="U46" s="165">
        <v>7.8014000000000001</v>
      </c>
      <c r="V46" s="165">
        <v>7.7999000000000001</v>
      </c>
      <c r="W46" s="165">
        <v>13.2592</v>
      </c>
      <c r="X46" s="165">
        <v>1.1132</v>
      </c>
      <c r="Y46" s="165">
        <v>0.25879999999999997</v>
      </c>
      <c r="Z46" s="165">
        <v>1.3814</v>
      </c>
      <c r="AA46" s="166"/>
      <c r="AB46" s="165">
        <v>-0.75439999999999996</v>
      </c>
      <c r="AC46" s="165">
        <v>-0.34399999999999997</v>
      </c>
      <c r="AD46" s="165">
        <v>-0.32800000000000001</v>
      </c>
      <c r="AE46" s="165">
        <v>5.5E-2</v>
      </c>
      <c r="AF46" s="165">
        <v>-2.2200000000000002</v>
      </c>
      <c r="AG46" s="165">
        <v>-2.2000000000000002</v>
      </c>
      <c r="AH46" s="166"/>
      <c r="AI46" s="166"/>
      <c r="AJ46" s="165">
        <v>-9.69</v>
      </c>
      <c r="AK46" s="165">
        <v>-9.6</v>
      </c>
      <c r="AL46" s="166"/>
      <c r="AM46" s="165">
        <v>-11.79</v>
      </c>
      <c r="AN46" s="165">
        <v>-11.75</v>
      </c>
      <c r="AO46" s="165">
        <v>6.5259</v>
      </c>
      <c r="AP46" s="165">
        <v>3.9613999999999998</v>
      </c>
      <c r="AQ46" s="165">
        <v>12.880800000000001</v>
      </c>
      <c r="AR46" s="165">
        <v>14.116300000000001</v>
      </c>
      <c r="AS46" s="165">
        <v>-22.752300000000002</v>
      </c>
      <c r="AT46" s="165">
        <v>-11.9224</v>
      </c>
      <c r="AU46" s="165">
        <v>-11.5426</v>
      </c>
      <c r="AV46" s="165">
        <v>-1.3408</v>
      </c>
      <c r="AW46" s="165">
        <v>-1.3683000000000001</v>
      </c>
      <c r="AX46" s="165">
        <v>-25.988099999999999</v>
      </c>
      <c r="AY46" s="165">
        <v>-22.907</v>
      </c>
      <c r="AZ46" s="165">
        <v>11.0838</v>
      </c>
      <c r="BA46" s="166"/>
      <c r="BB46" s="165">
        <v>61.035800000000002</v>
      </c>
      <c r="BC46" s="165">
        <v>6.6372</v>
      </c>
      <c r="BD46" s="165">
        <v>-2.5</v>
      </c>
      <c r="BE46" s="165">
        <v>-2.5</v>
      </c>
      <c r="BF46" s="165">
        <v>-18.553999999999998</v>
      </c>
      <c r="BG46" s="165">
        <v>-18.545100000000001</v>
      </c>
      <c r="BH46" s="165">
        <v>-3.4232</v>
      </c>
      <c r="BI46" s="166"/>
      <c r="BJ46" s="165">
        <v>2.6049000000000002</v>
      </c>
      <c r="BK46" s="165">
        <v>3.3965999999999998</v>
      </c>
      <c r="BL46" s="165">
        <v>2.1833999999999998</v>
      </c>
      <c r="BM46" s="165">
        <v>1.5357000000000001</v>
      </c>
      <c r="BN46" s="165">
        <v>-54.261899999999997</v>
      </c>
      <c r="BO46" s="165">
        <v>87.038799999999995</v>
      </c>
      <c r="BP46" s="165">
        <v>87.588099999999997</v>
      </c>
      <c r="BQ46" s="165">
        <v>16.567</v>
      </c>
      <c r="BR46" s="165">
        <v>-24.878</v>
      </c>
      <c r="BS46" s="166"/>
      <c r="BT46" s="166"/>
      <c r="BU46" s="166"/>
      <c r="BV46" s="165">
        <v>21.486000000000001</v>
      </c>
      <c r="BW46" s="165">
        <v>11.46</v>
      </c>
      <c r="BX46" s="165">
        <v>10.01</v>
      </c>
      <c r="BY46" s="165">
        <v>-11.07</v>
      </c>
      <c r="BZ46" s="165">
        <v>-0.06</v>
      </c>
      <c r="CA46" s="165">
        <v>-24.911799999999999</v>
      </c>
      <c r="CB46" s="165">
        <v>-25.0458</v>
      </c>
      <c r="CC46" s="165">
        <v>38.223199999999999</v>
      </c>
      <c r="CD46" s="165">
        <v>36.781399999999998</v>
      </c>
      <c r="CE46" s="165">
        <v>-4.9299999999999997E-2</v>
      </c>
      <c r="CF46" s="165">
        <v>36.633699999999997</v>
      </c>
      <c r="CG46" s="165">
        <v>35.808199999999999</v>
      </c>
      <c r="CH46" s="165">
        <v>3.1288</v>
      </c>
      <c r="CI46" s="166"/>
      <c r="CJ46" s="166"/>
      <c r="CK46" s="166"/>
      <c r="CL46" s="165">
        <v>-11.1</v>
      </c>
      <c r="CM46" s="165">
        <v>-11.1</v>
      </c>
      <c r="CN46" s="165">
        <v>-3.25</v>
      </c>
      <c r="CO46" s="165">
        <v>39.124499999999998</v>
      </c>
      <c r="CP46" s="165">
        <v>39.6449</v>
      </c>
      <c r="CQ46" s="165">
        <v>37.550600000000003</v>
      </c>
      <c r="CR46" s="165">
        <v>55.106400000000001</v>
      </c>
      <c r="CS46" s="165">
        <v>55.543199999999999</v>
      </c>
      <c r="CT46" s="165">
        <v>-17.596299999999999</v>
      </c>
      <c r="CU46" s="165">
        <v>-47.368600000000001</v>
      </c>
      <c r="CV46" s="165">
        <v>-15.3802</v>
      </c>
      <c r="CW46" s="165">
        <v>2.8839000000000001</v>
      </c>
      <c r="CX46" s="165">
        <v>26.39</v>
      </c>
      <c r="CY46" s="165">
        <v>10.43</v>
      </c>
      <c r="CZ46" s="165">
        <v>14.536099999999999</v>
      </c>
      <c r="DA46" s="165">
        <v>14.553800000000001</v>
      </c>
      <c r="DB46" s="165">
        <v>-11.27</v>
      </c>
      <c r="DC46" s="165">
        <v>4.7488000000000001</v>
      </c>
      <c r="DD46" s="166"/>
      <c r="DE46" s="166"/>
      <c r="DF46" s="165">
        <v>5.9672000000000001</v>
      </c>
      <c r="DG46" s="165">
        <v>-8.9861000000000004</v>
      </c>
      <c r="DH46" s="165">
        <v>-5.6227</v>
      </c>
      <c r="DI46" s="165">
        <v>-39.6</v>
      </c>
      <c r="DJ46" s="165">
        <v>-39.5</v>
      </c>
      <c r="DK46" s="165">
        <v>-4.8925999999999998</v>
      </c>
      <c r="DL46" s="165">
        <v>5.2420999999999998</v>
      </c>
      <c r="DM46" s="165">
        <v>9.9410000000000007</v>
      </c>
      <c r="DN46" s="165">
        <v>14.1074</v>
      </c>
      <c r="DO46" s="165">
        <v>5.66</v>
      </c>
      <c r="DP46" s="165">
        <v>-2.2999999999999998</v>
      </c>
      <c r="DQ46" s="165">
        <v>5.5025000000000004</v>
      </c>
      <c r="DR46" s="165">
        <v>-7.0678999999999998</v>
      </c>
      <c r="DS46" s="165">
        <v>-4.29</v>
      </c>
      <c r="DT46" s="165">
        <v>-4.3600000000000003</v>
      </c>
      <c r="DU46" s="165">
        <v>22.63</v>
      </c>
      <c r="DV46" s="165">
        <v>20.98</v>
      </c>
      <c r="DW46" s="165">
        <v>-7.6726999999999999</v>
      </c>
      <c r="DX46" s="165">
        <v>-4.0273000000000003</v>
      </c>
      <c r="DY46" s="165">
        <v>-41.814599999999999</v>
      </c>
      <c r="DZ46" s="165">
        <v>-40.945500000000003</v>
      </c>
      <c r="EA46" s="165">
        <v>18.448599999999999</v>
      </c>
      <c r="EB46" s="165">
        <v>0.26079999999999998</v>
      </c>
      <c r="EC46" s="165">
        <v>-9.8742000000000001</v>
      </c>
      <c r="ED46" s="165">
        <v>-9.4123999999999999</v>
      </c>
      <c r="EE46" s="165">
        <v>-28.494599999999998</v>
      </c>
      <c r="EF46" s="165">
        <v>-30.802800000000001</v>
      </c>
      <c r="EG46" s="165">
        <v>-5.351</v>
      </c>
      <c r="EH46" s="165">
        <v>-92.700400000000002</v>
      </c>
      <c r="EI46" s="165">
        <v>-30.899899999999999</v>
      </c>
      <c r="EJ46" s="166"/>
      <c r="EK46" s="165">
        <v>-6.7846000000000002</v>
      </c>
      <c r="EL46" s="165">
        <v>-5.8851000000000004</v>
      </c>
      <c r="EM46" s="165">
        <v>16.1435</v>
      </c>
      <c r="EN46" s="165">
        <v>-1.7357</v>
      </c>
      <c r="EO46" s="165">
        <v>-2.3294999999999999</v>
      </c>
      <c r="EP46" s="165">
        <v>-25.603999999999999</v>
      </c>
      <c r="EQ46" s="165">
        <v>-21.906099999999999</v>
      </c>
      <c r="ER46" s="165">
        <v>-21.778700000000001</v>
      </c>
      <c r="ES46" s="165">
        <v>9.8438999999999997</v>
      </c>
      <c r="ET46" s="165">
        <v>13.86</v>
      </c>
      <c r="EU46" s="165">
        <v>-4.59</v>
      </c>
      <c r="EV46" s="165">
        <v>0</v>
      </c>
      <c r="EW46" s="165">
        <v>4.6074999999999999</v>
      </c>
      <c r="EX46" s="165">
        <v>1.1527000000000001</v>
      </c>
      <c r="EY46" s="165">
        <v>-8.6492000000000004</v>
      </c>
      <c r="EZ46" s="165">
        <v>-8.6417999999999999</v>
      </c>
      <c r="FA46" s="165">
        <v>6.2266000000000004</v>
      </c>
      <c r="FB46" s="165">
        <v>12.6195</v>
      </c>
      <c r="FC46" s="165">
        <v>-24.002700000000001</v>
      </c>
      <c r="FD46" s="165">
        <v>4.9326999999999996</v>
      </c>
      <c r="FE46" s="166"/>
      <c r="FF46" s="165">
        <v>4.6687000000000003</v>
      </c>
      <c r="FG46" s="165">
        <v>3.5901000000000001</v>
      </c>
      <c r="FH46" s="165">
        <v>3.0849000000000002</v>
      </c>
      <c r="FI46" s="165">
        <v>0</v>
      </c>
      <c r="FJ46" s="165">
        <v>12.224299999999999</v>
      </c>
      <c r="FK46" s="165">
        <v>12.224299999999999</v>
      </c>
      <c r="FL46" s="165">
        <v>-32.486499999999999</v>
      </c>
      <c r="FM46" s="165">
        <v>22.344000000000001</v>
      </c>
      <c r="FN46" s="165">
        <v>22.91</v>
      </c>
      <c r="FO46" s="165">
        <v>-16.3093</v>
      </c>
      <c r="FP46" s="166"/>
      <c r="FQ46" s="165">
        <v>26.212599999999998</v>
      </c>
      <c r="FR46" s="165">
        <v>-23.82</v>
      </c>
      <c r="FS46" s="165">
        <v>-1.5138</v>
      </c>
      <c r="FT46" s="165">
        <v>0.25659999999999999</v>
      </c>
      <c r="FU46" s="165">
        <v>0.52</v>
      </c>
      <c r="FV46" s="165">
        <v>3.03</v>
      </c>
      <c r="FW46" s="165">
        <v>-25.4983</v>
      </c>
      <c r="FX46" s="166"/>
      <c r="FY46" s="165">
        <v>3.2040000000000002</v>
      </c>
      <c r="FZ46" s="165">
        <v>0.76500000000000001</v>
      </c>
      <c r="GA46" s="166"/>
      <c r="GB46" s="165">
        <v>12.04</v>
      </c>
      <c r="GC46" s="165">
        <v>-7.2770000000000001</v>
      </c>
      <c r="GD46" s="165">
        <v>0.59350000000000003</v>
      </c>
      <c r="GE46" s="165">
        <v>-2.66</v>
      </c>
      <c r="GF46" s="165">
        <v>20.949300000000001</v>
      </c>
      <c r="GG46" s="166"/>
      <c r="GH46" s="165">
        <v>31.727599999999999</v>
      </c>
      <c r="GI46" s="165">
        <v>-11.8165</v>
      </c>
      <c r="GJ46" s="165">
        <v>-12.533099999999999</v>
      </c>
      <c r="GK46" s="165">
        <v>3.9051</v>
      </c>
      <c r="GL46" s="166"/>
      <c r="GM46" s="166"/>
      <c r="GN46" s="165">
        <v>-11.0115</v>
      </c>
      <c r="GO46" s="165">
        <v>-4.8832000000000004</v>
      </c>
      <c r="GP46" s="165">
        <v>0.5575</v>
      </c>
      <c r="GQ46" s="165">
        <v>-20.222799999999999</v>
      </c>
      <c r="GR46" s="165">
        <v>7.4596</v>
      </c>
      <c r="GS46" s="165">
        <v>6.4335000000000004</v>
      </c>
      <c r="GT46" s="165">
        <v>163.99639999999999</v>
      </c>
      <c r="GU46" s="165">
        <v>-2.8391000000000002</v>
      </c>
      <c r="GV46" s="165">
        <v>-5.8765000000000001</v>
      </c>
      <c r="GW46" s="165">
        <v>-16.2485</v>
      </c>
      <c r="GX46" s="165">
        <v>3.6067999999999998</v>
      </c>
      <c r="GY46" s="165">
        <v>9.3185000000000002</v>
      </c>
      <c r="GZ46" s="165">
        <v>9.4549000000000003</v>
      </c>
      <c r="HA46" s="166"/>
      <c r="HB46" s="165">
        <v>-11.6165</v>
      </c>
      <c r="HC46" s="165">
        <v>-9.2213999999999992</v>
      </c>
      <c r="HD46" s="165">
        <v>4.1900000000000004</v>
      </c>
      <c r="HE46" s="165">
        <v>-5.0514999999999999</v>
      </c>
      <c r="HF46" s="165">
        <v>25.6023</v>
      </c>
      <c r="HG46" s="165">
        <v>33.1218</v>
      </c>
      <c r="HH46" s="165">
        <v>84.371600000000001</v>
      </c>
      <c r="HI46" s="165">
        <v>49.085799999999999</v>
      </c>
      <c r="HJ46" s="165">
        <v>49.920900000000003</v>
      </c>
      <c r="HK46" s="165">
        <v>-11.713699999999999</v>
      </c>
      <c r="HL46" s="165">
        <v>-12.9876</v>
      </c>
      <c r="HM46" s="165">
        <v>-11.116300000000001</v>
      </c>
      <c r="HN46" s="165">
        <v>-12.825100000000001</v>
      </c>
      <c r="HO46" s="165">
        <v>24.924399999999999</v>
      </c>
      <c r="HP46" s="166"/>
      <c r="HQ46" s="165">
        <v>-5.7500999999999998</v>
      </c>
      <c r="HR46" s="165">
        <v>-5.1458000000000004</v>
      </c>
      <c r="HS46" s="165">
        <v>-17.290900000000001</v>
      </c>
      <c r="HT46" s="165">
        <v>-17.1143</v>
      </c>
      <c r="HU46" s="165">
        <v>9.48</v>
      </c>
      <c r="HV46" s="165">
        <v>9.4</v>
      </c>
      <c r="HW46" s="165">
        <v>-24.8</v>
      </c>
      <c r="HX46" s="165">
        <v>-24.7</v>
      </c>
      <c r="HY46" s="165">
        <v>0.68569999999999998</v>
      </c>
      <c r="HZ46" s="165">
        <v>-4.08</v>
      </c>
      <c r="IA46" s="165">
        <v>60.8765</v>
      </c>
      <c r="IB46" s="165">
        <v>29.136800000000001</v>
      </c>
      <c r="IC46" s="165">
        <v>29.011099999999999</v>
      </c>
      <c r="ID46" s="165">
        <v>-14.4</v>
      </c>
      <c r="IE46" s="165">
        <v>-27.7</v>
      </c>
      <c r="IF46" s="165">
        <v>-10.1</v>
      </c>
      <c r="IG46" s="165">
        <v>-10.7</v>
      </c>
      <c r="IH46" s="165">
        <v>-17.5092</v>
      </c>
      <c r="II46" s="165">
        <v>-17.45</v>
      </c>
      <c r="IJ46" s="165">
        <v>-125.7238</v>
      </c>
      <c r="IK46" s="165">
        <v>4.8830999999999998</v>
      </c>
      <c r="IL46" s="165">
        <v>-262.33819999999997</v>
      </c>
      <c r="IM46" s="165">
        <v>-19.919599999999999</v>
      </c>
      <c r="IN46" s="165">
        <v>-33.395499999999998</v>
      </c>
      <c r="IO46" s="165">
        <v>122.4906</v>
      </c>
      <c r="IP46" s="165">
        <v>42.656599999999997</v>
      </c>
      <c r="IQ46" s="165">
        <v>99.349000000000004</v>
      </c>
      <c r="IR46" s="165">
        <v>111.1228</v>
      </c>
      <c r="IS46" s="165">
        <v>59.301099999999998</v>
      </c>
      <c r="IT46" s="165">
        <v>20.598700000000001</v>
      </c>
      <c r="IU46" s="165">
        <v>19.369299999999999</v>
      </c>
      <c r="IV46" s="165">
        <v>4.8430999999999997</v>
      </c>
      <c r="IW46" s="165">
        <v>218.3974</v>
      </c>
      <c r="IX46" s="165">
        <v>-212.0333</v>
      </c>
      <c r="IY46" s="165">
        <v>13.3398</v>
      </c>
      <c r="IZ46" s="165">
        <v>-0.65490000000000004</v>
      </c>
      <c r="JA46" s="165">
        <v>-3.6779999999999999</v>
      </c>
      <c r="JB46" s="166"/>
      <c r="JC46" s="165">
        <v>-6.32</v>
      </c>
      <c r="JD46" s="165">
        <v>-2.5000000000000001E-2</v>
      </c>
      <c r="JE46" s="165">
        <v>-3.2000000000000001E-2</v>
      </c>
      <c r="JF46" s="165">
        <v>1.6</v>
      </c>
      <c r="JG46" s="165">
        <v>1.6</v>
      </c>
      <c r="JH46" s="165">
        <v>-3.9788999999999999</v>
      </c>
      <c r="JI46" s="165">
        <v>-7.9086999999999996</v>
      </c>
      <c r="JJ46" s="165">
        <v>5.1590999999999996</v>
      </c>
      <c r="JK46" s="165">
        <v>0.499</v>
      </c>
      <c r="JL46" s="165">
        <v>-2.2999999999999998</v>
      </c>
      <c r="JM46" s="165">
        <v>-3.641</v>
      </c>
      <c r="JN46" s="165">
        <v>-2.2770000000000001</v>
      </c>
      <c r="JO46" s="166"/>
      <c r="JP46" s="166"/>
      <c r="JQ46" s="165">
        <v>3.9803999999999999</v>
      </c>
      <c r="JR46" s="165">
        <v>3.8031999999999999</v>
      </c>
      <c r="JS46" s="165">
        <v>3.6286999999999998</v>
      </c>
      <c r="JT46" s="166"/>
      <c r="JU46" s="165">
        <v>11.5</v>
      </c>
      <c r="JV46" s="165">
        <v>7.9546999999999999</v>
      </c>
      <c r="JW46" s="165">
        <v>0.77</v>
      </c>
      <c r="JX46" s="166"/>
      <c r="JY46" s="165">
        <v>-13.890599999999999</v>
      </c>
      <c r="JZ46" s="165">
        <v>-9.0861000000000001</v>
      </c>
      <c r="KA46" s="165">
        <v>-15.645200000000001</v>
      </c>
      <c r="KB46" s="165">
        <v>-11.5763</v>
      </c>
      <c r="KC46" s="165">
        <v>4.4572000000000003</v>
      </c>
      <c r="KD46" s="165">
        <v>-10.9262</v>
      </c>
      <c r="KE46" s="165">
        <v>5.7624000000000004</v>
      </c>
      <c r="KF46" s="165">
        <v>-13.6</v>
      </c>
      <c r="KG46" s="165">
        <v>-3.4</v>
      </c>
      <c r="KH46" s="165">
        <v>45.569400000000002</v>
      </c>
      <c r="KI46" s="165">
        <v>-131.0077</v>
      </c>
    </row>
    <row r="47" spans="1:295" ht="18" customHeight="1" x14ac:dyDescent="0.3">
      <c r="A47" s="162" t="s">
        <v>50</v>
      </c>
      <c r="B47" s="162" t="s">
        <v>804</v>
      </c>
      <c r="C47" s="165">
        <v>0</v>
      </c>
      <c r="D47" s="165">
        <v>9.8346</v>
      </c>
      <c r="E47" s="165">
        <v>-12.021100000000001</v>
      </c>
      <c r="F47" s="165">
        <v>9.3309999999999995</v>
      </c>
      <c r="G47" s="165">
        <v>13.164899999999999</v>
      </c>
      <c r="H47" s="166"/>
      <c r="I47" s="165">
        <v>12.179600000000001</v>
      </c>
      <c r="J47" s="166"/>
      <c r="K47" s="165">
        <v>16.1175</v>
      </c>
      <c r="L47" s="165">
        <v>6.4878</v>
      </c>
      <c r="M47" s="165">
        <v>9.6759000000000004</v>
      </c>
      <c r="N47" s="165">
        <v>-17.760000000000002</v>
      </c>
      <c r="O47" s="165">
        <v>-30.8</v>
      </c>
      <c r="P47" s="165">
        <v>4.4000000000000004</v>
      </c>
      <c r="Q47" s="166"/>
      <c r="R47" s="165">
        <v>-19.8</v>
      </c>
      <c r="S47" s="165">
        <v>3.8975</v>
      </c>
      <c r="T47" s="165">
        <v>-15.413500000000001</v>
      </c>
      <c r="U47" s="165">
        <v>7.4273999999999996</v>
      </c>
      <c r="V47" s="165">
        <v>7.4593999999999996</v>
      </c>
      <c r="W47" s="165">
        <v>12.791700000000001</v>
      </c>
      <c r="X47" s="165">
        <v>0.89459999999999995</v>
      </c>
      <c r="Y47" s="165">
        <v>0.23599999999999999</v>
      </c>
      <c r="Z47" s="165">
        <v>1.3048999999999999</v>
      </c>
      <c r="AA47" s="166"/>
      <c r="AB47" s="165">
        <v>-0.92820000000000003</v>
      </c>
      <c r="AC47" s="165">
        <v>-0.33900000000000002</v>
      </c>
      <c r="AD47" s="165">
        <v>-0.32400000000000001</v>
      </c>
      <c r="AE47" s="165">
        <v>1.2999999999999999E-2</v>
      </c>
      <c r="AF47" s="165">
        <v>-2.2200000000000002</v>
      </c>
      <c r="AG47" s="166"/>
      <c r="AH47" s="166"/>
      <c r="AI47" s="166"/>
      <c r="AJ47" s="165">
        <v>-9.56</v>
      </c>
      <c r="AK47" s="165">
        <v>-9.27</v>
      </c>
      <c r="AL47" s="166"/>
      <c r="AM47" s="165">
        <v>-12.04</v>
      </c>
      <c r="AN47" s="165">
        <v>-12.12</v>
      </c>
      <c r="AO47" s="165">
        <v>6.1445999999999996</v>
      </c>
      <c r="AP47" s="165">
        <v>4.1840000000000002</v>
      </c>
      <c r="AQ47" s="165">
        <v>14.93</v>
      </c>
      <c r="AR47" s="165">
        <v>15.8919</v>
      </c>
      <c r="AS47" s="165">
        <v>-22.1492</v>
      </c>
      <c r="AT47" s="165">
        <v>-12.324199999999999</v>
      </c>
      <c r="AU47" s="165">
        <v>-12.143599999999999</v>
      </c>
      <c r="AV47" s="165">
        <v>-1.6055999999999999</v>
      </c>
      <c r="AW47" s="165">
        <v>-1.5432999999999999</v>
      </c>
      <c r="AX47" s="165">
        <v>-25.586200000000002</v>
      </c>
      <c r="AY47" s="165">
        <v>-22.639099999999999</v>
      </c>
      <c r="AZ47" s="165">
        <v>11.5694</v>
      </c>
      <c r="BA47" s="165">
        <v>0</v>
      </c>
      <c r="BB47" s="165">
        <v>59.978200000000001</v>
      </c>
      <c r="BC47" s="165">
        <v>7.1829999999999998</v>
      </c>
      <c r="BD47" s="165">
        <v>-3.1</v>
      </c>
      <c r="BE47" s="165">
        <v>-3.1</v>
      </c>
      <c r="BF47" s="165">
        <v>-18.295500000000001</v>
      </c>
      <c r="BG47" s="165">
        <v>-18.568899999999999</v>
      </c>
      <c r="BH47" s="165">
        <v>-3.2902999999999998</v>
      </c>
      <c r="BI47" s="166"/>
      <c r="BJ47" s="165">
        <v>1.9196</v>
      </c>
      <c r="BK47" s="165">
        <v>3.3786999999999998</v>
      </c>
      <c r="BL47" s="165">
        <v>2.0274000000000001</v>
      </c>
      <c r="BM47" s="165">
        <v>1.4078999999999999</v>
      </c>
      <c r="BN47" s="165">
        <v>-59.1449</v>
      </c>
      <c r="BO47" s="165">
        <v>85.757000000000005</v>
      </c>
      <c r="BP47" s="165">
        <v>85.360200000000006</v>
      </c>
      <c r="BQ47" s="165">
        <v>17.420000000000002</v>
      </c>
      <c r="BR47" s="165">
        <v>-32.252200000000002</v>
      </c>
      <c r="BS47" s="166"/>
      <c r="BT47" s="166"/>
      <c r="BU47" s="166"/>
      <c r="BV47" s="165">
        <v>20.3782</v>
      </c>
      <c r="BW47" s="165">
        <v>11.22</v>
      </c>
      <c r="BX47" s="165">
        <v>9.75</v>
      </c>
      <c r="BY47" s="165">
        <v>-11.76</v>
      </c>
      <c r="BZ47" s="165">
        <v>-0.82</v>
      </c>
      <c r="CA47" s="165">
        <v>-22.9025</v>
      </c>
      <c r="CB47" s="165">
        <v>-22.500599999999999</v>
      </c>
      <c r="CC47" s="165">
        <v>37.914400000000001</v>
      </c>
      <c r="CD47" s="165">
        <v>36.292700000000004</v>
      </c>
      <c r="CE47" s="165">
        <v>5.1000000000000004E-3</v>
      </c>
      <c r="CF47" s="165">
        <v>36.366799999999998</v>
      </c>
      <c r="CG47" s="165">
        <v>35.941499999999998</v>
      </c>
      <c r="CH47" s="165">
        <v>1.7056</v>
      </c>
      <c r="CI47" s="165">
        <v>0</v>
      </c>
      <c r="CJ47" s="166"/>
      <c r="CK47" s="166"/>
      <c r="CL47" s="165">
        <v>-10.6</v>
      </c>
      <c r="CM47" s="165">
        <v>-10.9</v>
      </c>
      <c r="CN47" s="165">
        <v>-3.08</v>
      </c>
      <c r="CO47" s="165">
        <v>38.854900000000001</v>
      </c>
      <c r="CP47" s="165">
        <v>38.668500000000002</v>
      </c>
      <c r="CQ47" s="165">
        <v>36.481699999999996</v>
      </c>
      <c r="CR47" s="165">
        <v>55.713999999999999</v>
      </c>
      <c r="CS47" s="165">
        <v>55.584800000000001</v>
      </c>
      <c r="CT47" s="165">
        <v>-18.827300000000001</v>
      </c>
      <c r="CU47" s="165">
        <v>-46.0139</v>
      </c>
      <c r="CV47" s="165">
        <v>-17.318200000000001</v>
      </c>
      <c r="CW47" s="165">
        <v>2.8504</v>
      </c>
      <c r="CX47" s="165">
        <v>26.68</v>
      </c>
      <c r="CY47" s="165">
        <v>10.26</v>
      </c>
      <c r="CZ47" s="165">
        <v>12.504899999999999</v>
      </c>
      <c r="DA47" s="165">
        <v>12.698399999999999</v>
      </c>
      <c r="DB47" s="165">
        <v>-9.2100000000000009</v>
      </c>
      <c r="DC47" s="165">
        <v>201.34899999999999</v>
      </c>
      <c r="DD47" s="166"/>
      <c r="DE47" s="166"/>
      <c r="DF47" s="165">
        <v>7.6120000000000001</v>
      </c>
      <c r="DG47" s="165">
        <v>-9.1539999999999999</v>
      </c>
      <c r="DH47" s="165">
        <v>-4.5170000000000003</v>
      </c>
      <c r="DI47" s="165">
        <v>-37.6</v>
      </c>
      <c r="DJ47" s="165">
        <v>-39.5</v>
      </c>
      <c r="DK47" s="165">
        <v>-5.1843000000000004</v>
      </c>
      <c r="DL47" s="165">
        <v>5.0551000000000004</v>
      </c>
      <c r="DM47" s="165">
        <v>10.414099999999999</v>
      </c>
      <c r="DN47" s="165">
        <v>13.7363</v>
      </c>
      <c r="DO47" s="165">
        <v>5.37</v>
      </c>
      <c r="DP47" s="165">
        <v>-2.39</v>
      </c>
      <c r="DQ47" s="165">
        <v>5.1924999999999999</v>
      </c>
      <c r="DR47" s="165">
        <v>-8.9979999999999993</v>
      </c>
      <c r="DS47" s="165">
        <v>-4.67</v>
      </c>
      <c r="DT47" s="165">
        <v>-4.75</v>
      </c>
      <c r="DU47" s="165">
        <v>21.92</v>
      </c>
      <c r="DV47" s="165">
        <v>20.57</v>
      </c>
      <c r="DW47" s="165">
        <v>-8.6</v>
      </c>
      <c r="DX47" s="165">
        <v>-4.9090999999999996</v>
      </c>
      <c r="DY47" s="165">
        <v>-41.042299999999997</v>
      </c>
      <c r="DZ47" s="165">
        <v>-39.618200000000002</v>
      </c>
      <c r="EA47" s="165">
        <v>17.605</v>
      </c>
      <c r="EB47" s="165">
        <v>-0.57720000000000005</v>
      </c>
      <c r="EC47" s="165">
        <v>-10.242599999999999</v>
      </c>
      <c r="ED47" s="165">
        <v>-10.0724</v>
      </c>
      <c r="EE47" s="165">
        <v>-28.904399999999999</v>
      </c>
      <c r="EF47" s="165">
        <v>-30.807200000000002</v>
      </c>
      <c r="EG47" s="165">
        <v>-4.92</v>
      </c>
      <c r="EH47" s="165">
        <v>-93.887500000000003</v>
      </c>
      <c r="EI47" s="165">
        <v>-22.668500000000002</v>
      </c>
      <c r="EJ47" s="166"/>
      <c r="EK47" s="165">
        <v>-6.9021999999999997</v>
      </c>
      <c r="EL47" s="165">
        <v>-6.1551</v>
      </c>
      <c r="EM47" s="165">
        <v>16.008500000000002</v>
      </c>
      <c r="EN47" s="165">
        <v>-3.0268999999999999</v>
      </c>
      <c r="EO47" s="165">
        <v>-3.1873999999999998</v>
      </c>
      <c r="EP47" s="165">
        <v>-26.116</v>
      </c>
      <c r="EQ47" s="165">
        <v>-20.699200000000001</v>
      </c>
      <c r="ER47" s="165">
        <v>-20.463799999999999</v>
      </c>
      <c r="ES47" s="165">
        <v>10.3317</v>
      </c>
      <c r="ET47" s="166"/>
      <c r="EU47" s="165">
        <v>-4.2300000000000004</v>
      </c>
      <c r="EV47" s="165">
        <v>0</v>
      </c>
      <c r="EW47" s="165">
        <v>4.4844999999999997</v>
      </c>
      <c r="EX47" s="165">
        <v>-0.81740000000000002</v>
      </c>
      <c r="EY47" s="165">
        <v>-9.9921000000000006</v>
      </c>
      <c r="EZ47" s="165">
        <v>-10.0116</v>
      </c>
      <c r="FA47" s="165">
        <v>6.7522000000000002</v>
      </c>
      <c r="FB47" s="165">
        <v>13.2018</v>
      </c>
      <c r="FC47" s="165">
        <v>-24.1126</v>
      </c>
      <c r="FD47" s="165">
        <v>5.1111000000000004</v>
      </c>
      <c r="FE47" s="166"/>
      <c r="FF47" s="165">
        <v>4.8217999999999996</v>
      </c>
      <c r="FG47" s="165">
        <v>4.0198</v>
      </c>
      <c r="FH47" s="165">
        <v>2.6640999999999999</v>
      </c>
      <c r="FI47" s="165">
        <v>2.4321000000000002</v>
      </c>
      <c r="FJ47" s="165">
        <v>9.8798999999999992</v>
      </c>
      <c r="FK47" s="165">
        <v>9.7125000000000004</v>
      </c>
      <c r="FL47" s="165">
        <v>-31.4818</v>
      </c>
      <c r="FM47" s="165">
        <v>21.6082</v>
      </c>
      <c r="FN47" s="165">
        <v>21.511299999999999</v>
      </c>
      <c r="FO47" s="165">
        <v>-13.9983</v>
      </c>
      <c r="FP47" s="166"/>
      <c r="FQ47" s="165">
        <v>27.013400000000001</v>
      </c>
      <c r="FR47" s="165">
        <v>-23.84</v>
      </c>
      <c r="FS47" s="165">
        <v>-0.90590000000000004</v>
      </c>
      <c r="FT47" s="165">
        <v>0.28860000000000002</v>
      </c>
      <c r="FU47" s="165">
        <v>0.55000000000000004</v>
      </c>
      <c r="FV47" s="165">
        <v>3.42</v>
      </c>
      <c r="FW47" s="165">
        <v>-25.805599999999998</v>
      </c>
      <c r="FX47" s="166"/>
      <c r="FY47" s="165">
        <v>3.153</v>
      </c>
      <c r="FZ47" s="165">
        <v>8.5999999999999993E-2</v>
      </c>
      <c r="GA47" s="166"/>
      <c r="GB47" s="165">
        <v>12.22</v>
      </c>
      <c r="GC47" s="165">
        <v>-11.0372</v>
      </c>
      <c r="GD47" s="165">
        <v>-1.9107000000000001</v>
      </c>
      <c r="GE47" s="165">
        <v>-2.6</v>
      </c>
      <c r="GF47" s="165">
        <v>21.4771</v>
      </c>
      <c r="GG47" s="166"/>
      <c r="GH47" s="165">
        <v>32.387500000000003</v>
      </c>
      <c r="GI47" s="165">
        <v>-11.5932</v>
      </c>
      <c r="GJ47" s="165">
        <v>-12.3651</v>
      </c>
      <c r="GK47" s="165">
        <v>3.8483999999999998</v>
      </c>
      <c r="GL47" s="166"/>
      <c r="GM47" s="166"/>
      <c r="GN47" s="165">
        <v>-10.654</v>
      </c>
      <c r="GO47" s="165">
        <v>-3.5619999999999998</v>
      </c>
      <c r="GP47" s="165">
        <v>0.78059999999999996</v>
      </c>
      <c r="GQ47" s="165">
        <v>-21.385300000000001</v>
      </c>
      <c r="GR47" s="165">
        <v>6.9667000000000003</v>
      </c>
      <c r="GS47" s="165">
        <v>5.8125999999999998</v>
      </c>
      <c r="GT47" s="165">
        <v>165.505</v>
      </c>
      <c r="GU47" s="165">
        <v>-2.9043000000000001</v>
      </c>
      <c r="GV47" s="165">
        <v>-6.9255000000000004</v>
      </c>
      <c r="GW47" s="165">
        <v>-15.9139</v>
      </c>
      <c r="GX47" s="165">
        <v>3.0217000000000001</v>
      </c>
      <c r="GY47" s="165">
        <v>9.1354000000000006</v>
      </c>
      <c r="GZ47" s="165">
        <v>9.3757999999999999</v>
      </c>
      <c r="HA47" s="165">
        <v>3</v>
      </c>
      <c r="HB47" s="165">
        <v>-8.3691999999999993</v>
      </c>
      <c r="HC47" s="165">
        <v>-6.9292999999999996</v>
      </c>
      <c r="HD47" s="165">
        <v>5.03</v>
      </c>
      <c r="HE47" s="165">
        <v>0</v>
      </c>
      <c r="HF47" s="165">
        <v>36.962899999999998</v>
      </c>
      <c r="HG47" s="165">
        <v>36.7239</v>
      </c>
      <c r="HH47" s="165">
        <v>82.371099999999998</v>
      </c>
      <c r="HI47" s="165">
        <v>49.924700000000001</v>
      </c>
      <c r="HJ47" s="165">
        <v>49.942599999999999</v>
      </c>
      <c r="HK47" s="165">
        <v>-12.3492</v>
      </c>
      <c r="HL47" s="165">
        <v>-13.5581</v>
      </c>
      <c r="HM47" s="165">
        <v>0</v>
      </c>
      <c r="HN47" s="165">
        <v>0</v>
      </c>
      <c r="HO47" s="166"/>
      <c r="HP47" s="166"/>
      <c r="HQ47" s="165">
        <v>-7.0683999999999996</v>
      </c>
      <c r="HR47" s="165">
        <v>-6.8597000000000001</v>
      </c>
      <c r="HS47" s="165">
        <v>-16.6022</v>
      </c>
      <c r="HT47" s="165">
        <v>-16.8565</v>
      </c>
      <c r="HU47" s="165">
        <v>10.08</v>
      </c>
      <c r="HV47" s="165">
        <v>9.58</v>
      </c>
      <c r="HW47" s="165">
        <v>-24.3</v>
      </c>
      <c r="HX47" s="165">
        <v>-24.6</v>
      </c>
      <c r="HY47" s="165">
        <v>0.70409999999999995</v>
      </c>
      <c r="HZ47" s="165">
        <v>-4.5599999999999996</v>
      </c>
      <c r="IA47" s="165">
        <v>68.024199999999993</v>
      </c>
      <c r="IB47" s="165">
        <v>26.139299999999999</v>
      </c>
      <c r="IC47" s="165">
        <v>26.0214</v>
      </c>
      <c r="ID47" s="165">
        <v>-14.4</v>
      </c>
      <c r="IE47" s="165">
        <v>-27.3</v>
      </c>
      <c r="IF47" s="165">
        <v>-8.1</v>
      </c>
      <c r="IG47" s="165">
        <v>-8.6</v>
      </c>
      <c r="IH47" s="165">
        <v>-17.316700000000001</v>
      </c>
      <c r="II47" s="165">
        <v>-17.454499999999999</v>
      </c>
      <c r="IJ47" s="165">
        <v>-106.4177</v>
      </c>
      <c r="IK47" s="165">
        <v>5.1289999999999996</v>
      </c>
      <c r="IL47" s="165">
        <v>-263.35820000000001</v>
      </c>
      <c r="IM47" s="165">
        <v>-20.8127</v>
      </c>
      <c r="IN47" s="165">
        <v>-34.705599999999997</v>
      </c>
      <c r="IO47" s="165">
        <v>124.3032</v>
      </c>
      <c r="IP47" s="165">
        <v>40.757199999999997</v>
      </c>
      <c r="IQ47" s="165">
        <v>107.52460000000001</v>
      </c>
      <c r="IR47" s="165">
        <v>115.84529999999999</v>
      </c>
      <c r="IS47" s="165">
        <v>63.398000000000003</v>
      </c>
      <c r="IT47" s="165">
        <v>19.637899999999998</v>
      </c>
      <c r="IU47" s="165">
        <v>21.095600000000001</v>
      </c>
      <c r="IV47" s="165">
        <v>0.83030000000000004</v>
      </c>
      <c r="IW47" s="165">
        <v>222.27459999999999</v>
      </c>
      <c r="IX47" s="165">
        <v>-211.77250000000001</v>
      </c>
      <c r="IY47" s="165">
        <v>17.2712</v>
      </c>
      <c r="IZ47" s="165">
        <v>-2.1200999999999999</v>
      </c>
      <c r="JA47" s="165">
        <v>-3.1164999999999998</v>
      </c>
      <c r="JB47" s="166"/>
      <c r="JC47" s="165">
        <v>-5.84</v>
      </c>
      <c r="JD47" s="165">
        <v>-0.127</v>
      </c>
      <c r="JE47" s="165">
        <v>-0.13100000000000001</v>
      </c>
      <c r="JF47" s="165">
        <v>1.2</v>
      </c>
      <c r="JG47" s="165">
        <v>1.68</v>
      </c>
      <c r="JH47" s="165">
        <v>-3.9171999999999998</v>
      </c>
      <c r="JI47" s="165">
        <v>-7.9393000000000002</v>
      </c>
      <c r="JJ47" s="165">
        <v>5.2445000000000004</v>
      </c>
      <c r="JK47" s="165">
        <v>0.67600000000000005</v>
      </c>
      <c r="JL47" s="165">
        <v>-3.1</v>
      </c>
      <c r="JM47" s="165">
        <v>-2.92</v>
      </c>
      <c r="JN47" s="165">
        <v>-3.5110000000000001</v>
      </c>
      <c r="JO47" s="166"/>
      <c r="JP47" s="166"/>
      <c r="JQ47" s="165">
        <v>4.8486000000000002</v>
      </c>
      <c r="JR47" s="165">
        <v>3.6318999999999999</v>
      </c>
      <c r="JS47" s="165">
        <v>3.6543000000000001</v>
      </c>
      <c r="JT47" s="166"/>
      <c r="JU47" s="165">
        <v>11.1</v>
      </c>
      <c r="JV47" s="165">
        <v>8.9695999999999998</v>
      </c>
      <c r="JW47" s="165">
        <v>0.81</v>
      </c>
      <c r="JX47" s="166"/>
      <c r="JY47" s="165">
        <v>-15.6919</v>
      </c>
      <c r="JZ47" s="165">
        <v>-8.6536000000000008</v>
      </c>
      <c r="KA47" s="165">
        <v>-14.788600000000001</v>
      </c>
      <c r="KB47" s="165">
        <v>-13.1159</v>
      </c>
      <c r="KC47" s="165">
        <v>4.5746000000000002</v>
      </c>
      <c r="KD47" s="165">
        <v>-9.6006999999999998</v>
      </c>
      <c r="KE47" s="165">
        <v>5.1205999999999996</v>
      </c>
      <c r="KF47" s="165">
        <v>-12.9</v>
      </c>
      <c r="KG47" s="165">
        <v>-3.9</v>
      </c>
      <c r="KH47" s="165">
        <v>55.861800000000002</v>
      </c>
      <c r="KI47" s="165">
        <v>-140.45779999999999</v>
      </c>
    </row>
    <row r="48" spans="1:295" ht="18" customHeight="1" x14ac:dyDescent="0.3">
      <c r="A48" s="162" t="s">
        <v>50</v>
      </c>
      <c r="B48" s="162" t="s">
        <v>805</v>
      </c>
      <c r="C48" s="167">
        <v>0</v>
      </c>
      <c r="D48" s="167">
        <v>9.5786999999999995</v>
      </c>
      <c r="E48" s="167">
        <v>-11.695</v>
      </c>
      <c r="F48" s="167">
        <v>12.2441</v>
      </c>
      <c r="G48" s="167">
        <v>12.9617</v>
      </c>
      <c r="H48" s="168"/>
      <c r="I48" s="167">
        <v>11.742699999999999</v>
      </c>
      <c r="J48" s="168"/>
      <c r="K48" s="167">
        <v>15.4626</v>
      </c>
      <c r="L48" s="167">
        <v>6.2178000000000004</v>
      </c>
      <c r="M48" s="167">
        <v>9.4620999999999995</v>
      </c>
      <c r="N48" s="167">
        <v>-13.32</v>
      </c>
      <c r="O48" s="167">
        <v>-28.6</v>
      </c>
      <c r="P48" s="168"/>
      <c r="Q48" s="168"/>
      <c r="R48" s="168"/>
      <c r="S48" s="167">
        <v>3.9413</v>
      </c>
      <c r="T48" s="167">
        <v>-15.781000000000001</v>
      </c>
      <c r="U48" s="167">
        <v>7.1711999999999998</v>
      </c>
      <c r="V48" s="167">
        <v>7.1859000000000002</v>
      </c>
      <c r="W48" s="167">
        <v>12.377599999999999</v>
      </c>
      <c r="X48" s="167">
        <v>1.2417</v>
      </c>
      <c r="Y48" s="167">
        <v>0.32969999999999999</v>
      </c>
      <c r="Z48" s="167">
        <v>1.429</v>
      </c>
      <c r="AA48" s="168"/>
      <c r="AB48" s="167">
        <v>-0.74929999999999997</v>
      </c>
      <c r="AC48" s="167">
        <v>-0.27900000000000003</v>
      </c>
      <c r="AD48" s="167">
        <v>-0.26500000000000001</v>
      </c>
      <c r="AE48" s="167">
        <v>-0.53800000000000003</v>
      </c>
      <c r="AF48" s="167">
        <v>-6.66</v>
      </c>
      <c r="AG48" s="167">
        <v>-4.4000000000000004</v>
      </c>
      <c r="AH48" s="168"/>
      <c r="AI48" s="168"/>
      <c r="AJ48" s="167">
        <v>-9.15</v>
      </c>
      <c r="AK48" s="167">
        <v>-9.08</v>
      </c>
      <c r="AL48" s="168"/>
      <c r="AM48" s="167">
        <v>-12.17</v>
      </c>
      <c r="AN48" s="167">
        <v>-12.16</v>
      </c>
      <c r="AO48" s="167">
        <v>6.5224000000000002</v>
      </c>
      <c r="AP48" s="167">
        <v>4.1130000000000004</v>
      </c>
      <c r="AQ48" s="167">
        <v>14.4094</v>
      </c>
      <c r="AR48" s="167">
        <v>15.7973</v>
      </c>
      <c r="AS48" s="167">
        <v>-22.906700000000001</v>
      </c>
      <c r="AT48" s="167">
        <v>-11.9224</v>
      </c>
      <c r="AU48" s="167">
        <v>-11.6526</v>
      </c>
      <c r="AV48" s="167">
        <v>0.3805</v>
      </c>
      <c r="AW48" s="167">
        <v>0.62670000000000003</v>
      </c>
      <c r="AX48" s="167">
        <v>-26.39</v>
      </c>
      <c r="AY48" s="167">
        <v>-23.710799999999999</v>
      </c>
      <c r="AZ48" s="167">
        <v>13.465400000000001</v>
      </c>
      <c r="BA48" s="168"/>
      <c r="BB48" s="167">
        <v>59.386499999999998</v>
      </c>
      <c r="BC48" s="167">
        <v>4.3178000000000001</v>
      </c>
      <c r="BD48" s="167">
        <v>-2</v>
      </c>
      <c r="BE48" s="167">
        <v>-2</v>
      </c>
      <c r="BF48" s="167">
        <v>-18.452300000000001</v>
      </c>
      <c r="BG48" s="167">
        <v>-18.5671</v>
      </c>
      <c r="BH48" s="167">
        <v>-3.2625999999999999</v>
      </c>
      <c r="BI48" s="168"/>
      <c r="BJ48" s="167">
        <v>3.0958999999999999</v>
      </c>
      <c r="BK48" s="167">
        <v>3.0716999999999999</v>
      </c>
      <c r="BL48" s="167">
        <v>1.9069</v>
      </c>
      <c r="BM48" s="167">
        <v>1.3373999999999999</v>
      </c>
      <c r="BN48" s="167">
        <v>-58.595500000000001</v>
      </c>
      <c r="BO48" s="167">
        <v>84.963499999999996</v>
      </c>
      <c r="BP48" s="167">
        <v>85.085599999999999</v>
      </c>
      <c r="BQ48" s="167">
        <v>17.361699999999999</v>
      </c>
      <c r="BR48" s="167">
        <v>-34.721499999999999</v>
      </c>
      <c r="BS48" s="168"/>
      <c r="BT48" s="168"/>
      <c r="BU48" s="168"/>
      <c r="BV48" s="167">
        <v>20.408200000000001</v>
      </c>
      <c r="BW48" s="167">
        <v>11.1</v>
      </c>
      <c r="BX48" s="167">
        <v>9.5399999999999991</v>
      </c>
      <c r="BY48" s="167">
        <v>-12.1</v>
      </c>
      <c r="BZ48" s="167">
        <v>-0.78</v>
      </c>
      <c r="CA48" s="167">
        <v>-22.634599999999999</v>
      </c>
      <c r="CB48" s="167">
        <v>-22.7685</v>
      </c>
      <c r="CC48" s="167">
        <v>37.723500000000001</v>
      </c>
      <c r="CD48" s="167">
        <v>36.414400000000001</v>
      </c>
      <c r="CE48" s="167">
        <v>0.45800000000000002</v>
      </c>
      <c r="CF48" s="167">
        <v>37.444899999999997</v>
      </c>
      <c r="CG48" s="167">
        <v>36.814799999999998</v>
      </c>
      <c r="CH48" s="167">
        <v>2.7429000000000001</v>
      </c>
      <c r="CI48" s="168"/>
      <c r="CJ48" s="168"/>
      <c r="CK48" s="168"/>
      <c r="CL48" s="167">
        <v>-12.4</v>
      </c>
      <c r="CM48" s="167">
        <v>-12.5</v>
      </c>
      <c r="CN48" s="167">
        <v>-3.24</v>
      </c>
      <c r="CO48" s="167">
        <v>38.362699999999997</v>
      </c>
      <c r="CP48" s="167">
        <v>38.5563</v>
      </c>
      <c r="CQ48" s="167">
        <v>36.321300000000001</v>
      </c>
      <c r="CR48" s="167">
        <v>55.644100000000002</v>
      </c>
      <c r="CS48" s="167">
        <v>55.552300000000002</v>
      </c>
      <c r="CT48" s="167">
        <v>-17.970400000000001</v>
      </c>
      <c r="CU48" s="167">
        <v>-47.4206</v>
      </c>
      <c r="CV48" s="167">
        <v>-15.502700000000001</v>
      </c>
      <c r="CW48" s="167">
        <v>2.6852</v>
      </c>
      <c r="CX48" s="167">
        <v>25.18</v>
      </c>
      <c r="CY48" s="167">
        <v>9.85</v>
      </c>
      <c r="CZ48" s="167">
        <v>11.723599999999999</v>
      </c>
      <c r="DA48" s="167">
        <v>11.9171</v>
      </c>
      <c r="DB48" s="167">
        <v>-8.8000000000000007</v>
      </c>
      <c r="DC48" s="167">
        <v>201.34899999999999</v>
      </c>
      <c r="DD48" s="168"/>
      <c r="DE48" s="168"/>
      <c r="DF48" s="167">
        <v>7.0701999999999998</v>
      </c>
      <c r="DG48" s="167">
        <v>-9.3080999999999996</v>
      </c>
      <c r="DH48" s="167">
        <v>-4.26</v>
      </c>
      <c r="DI48" s="167">
        <v>-37.5</v>
      </c>
      <c r="DJ48" s="167">
        <v>-37.5</v>
      </c>
      <c r="DK48" s="167">
        <v>-5.1830999999999996</v>
      </c>
      <c r="DL48" s="167">
        <v>4.681</v>
      </c>
      <c r="DM48" s="167">
        <v>9.6255000000000006</v>
      </c>
      <c r="DN48" s="167">
        <v>13.3652</v>
      </c>
      <c r="DO48" s="167">
        <v>5.09</v>
      </c>
      <c r="DP48" s="167">
        <v>-2.23</v>
      </c>
      <c r="DQ48" s="167">
        <v>5.1615000000000002</v>
      </c>
      <c r="DR48" s="167">
        <v>-7.5929000000000002</v>
      </c>
      <c r="DS48" s="167">
        <v>-3.64</v>
      </c>
      <c r="DT48" s="167">
        <v>-3.72</v>
      </c>
      <c r="DU48" s="167">
        <v>21.2</v>
      </c>
      <c r="DV48" s="167">
        <v>20.39</v>
      </c>
      <c r="DW48" s="167">
        <v>-8.7636000000000003</v>
      </c>
      <c r="DX48" s="167">
        <v>-4.4090999999999996</v>
      </c>
      <c r="DY48" s="167">
        <v>-40.168999999999997</v>
      </c>
      <c r="DZ48" s="167">
        <v>-39.527299999999997</v>
      </c>
      <c r="EA48" s="167">
        <v>16.413900000000002</v>
      </c>
      <c r="EB48" s="167">
        <v>-1.3303</v>
      </c>
      <c r="EC48" s="167">
        <v>-10.9086</v>
      </c>
      <c r="ED48" s="167">
        <v>-10.4857</v>
      </c>
      <c r="EE48" s="167">
        <v>-29.2241</v>
      </c>
      <c r="EF48" s="167">
        <v>-30.002500000000001</v>
      </c>
      <c r="EG48" s="167">
        <v>-4.8730000000000002</v>
      </c>
      <c r="EH48" s="167">
        <v>-96.089399999999998</v>
      </c>
      <c r="EI48" s="167">
        <v>-16.403099999999998</v>
      </c>
      <c r="EJ48" s="168"/>
      <c r="EK48" s="167">
        <v>-6.8066000000000004</v>
      </c>
      <c r="EL48" s="167">
        <v>-5.7980999999999998</v>
      </c>
      <c r="EM48" s="167">
        <v>17.406700000000001</v>
      </c>
      <c r="EN48" s="167">
        <v>-4.8360000000000003</v>
      </c>
      <c r="EO48" s="167">
        <v>-4.7394999999999996</v>
      </c>
      <c r="EP48" s="167">
        <v>-25.603999999999999</v>
      </c>
      <c r="EQ48" s="167">
        <v>-20.497800000000002</v>
      </c>
      <c r="ER48" s="167">
        <v>-20.25</v>
      </c>
      <c r="ES48" s="167">
        <v>10.435499999999999</v>
      </c>
      <c r="ET48" s="168"/>
      <c r="EU48" s="167">
        <v>-4.33</v>
      </c>
      <c r="EV48" s="167">
        <v>0</v>
      </c>
      <c r="EW48" s="167">
        <v>4.2560000000000002</v>
      </c>
      <c r="EX48" s="167">
        <v>-3.3651</v>
      </c>
      <c r="EY48" s="167">
        <v>-10.126799999999999</v>
      </c>
      <c r="EZ48" s="167">
        <v>-10.111499999999999</v>
      </c>
      <c r="FA48" s="167">
        <v>7.0152000000000001</v>
      </c>
      <c r="FB48" s="167">
        <v>12.9109</v>
      </c>
      <c r="FC48" s="167">
        <v>-26.5</v>
      </c>
      <c r="FD48" s="167">
        <v>4.9127000000000001</v>
      </c>
      <c r="FE48" s="168"/>
      <c r="FF48" s="167">
        <v>4.5340999999999996</v>
      </c>
      <c r="FG48" s="167">
        <v>3.0798000000000001</v>
      </c>
      <c r="FH48" s="167">
        <v>3.2835999999999999</v>
      </c>
      <c r="FI48" s="167">
        <v>0</v>
      </c>
      <c r="FJ48" s="167">
        <v>10.0474</v>
      </c>
      <c r="FK48" s="167">
        <v>9.5449999999999999</v>
      </c>
      <c r="FL48" s="167">
        <v>-29.639800000000001</v>
      </c>
      <c r="FM48" s="167">
        <v>21.618600000000001</v>
      </c>
      <c r="FN48" s="167">
        <v>21.151900000000001</v>
      </c>
      <c r="FO48" s="167">
        <v>-14.132099999999999</v>
      </c>
      <c r="FP48" s="168"/>
      <c r="FQ48" s="167">
        <v>24.816099999999999</v>
      </c>
      <c r="FR48" s="167">
        <v>-23.83</v>
      </c>
      <c r="FS48" s="167">
        <v>-1.3088</v>
      </c>
      <c r="FT48" s="167">
        <v>0.25380000000000003</v>
      </c>
      <c r="FU48" s="167">
        <v>0.43</v>
      </c>
      <c r="FV48" s="167">
        <v>4.0599999999999996</v>
      </c>
      <c r="FW48" s="167">
        <v>-24.096699999999998</v>
      </c>
      <c r="FX48" s="168"/>
      <c r="FY48" s="167">
        <v>3.0590000000000002</v>
      </c>
      <c r="FZ48" s="167">
        <v>0.308</v>
      </c>
      <c r="GA48" s="167">
        <v>2.1038999999999999</v>
      </c>
      <c r="GB48" s="167">
        <v>12.71</v>
      </c>
      <c r="GC48" s="167">
        <v>-10.6106</v>
      </c>
      <c r="GD48" s="167">
        <v>-2.3369</v>
      </c>
      <c r="GE48" s="167">
        <v>-2.57</v>
      </c>
      <c r="GF48" s="167">
        <v>21.601800000000001</v>
      </c>
      <c r="GG48" s="168"/>
      <c r="GH48" s="167">
        <v>32.769500000000001</v>
      </c>
      <c r="GI48" s="167">
        <v>-11.2738</v>
      </c>
      <c r="GJ48" s="167">
        <v>-12.0768</v>
      </c>
      <c r="GK48" s="167">
        <v>3.7646999999999999</v>
      </c>
      <c r="GL48" s="168"/>
      <c r="GM48" s="168"/>
      <c r="GN48" s="167">
        <v>-10.793200000000001</v>
      </c>
      <c r="GO48" s="167">
        <v>-3.0381</v>
      </c>
      <c r="GP48" s="167">
        <v>1.4892000000000001</v>
      </c>
      <c r="GQ48" s="167">
        <v>-22.142099999999999</v>
      </c>
      <c r="GR48" s="167">
        <v>8.2543000000000006</v>
      </c>
      <c r="GS48" s="167">
        <v>6.4865000000000004</v>
      </c>
      <c r="GT48" s="167">
        <v>166.56979999999999</v>
      </c>
      <c r="GU48" s="167">
        <v>-3.4220000000000002</v>
      </c>
      <c r="GV48" s="167">
        <v>-7.8183999999999996</v>
      </c>
      <c r="GW48" s="167">
        <v>-15.285299999999999</v>
      </c>
      <c r="GX48" s="167">
        <v>2.7869000000000002</v>
      </c>
      <c r="GY48" s="167">
        <v>9.1501000000000001</v>
      </c>
      <c r="GZ48" s="167">
        <v>9.2492000000000001</v>
      </c>
      <c r="HA48" s="167">
        <v>2</v>
      </c>
      <c r="HB48" s="167">
        <v>-7.7872000000000003</v>
      </c>
      <c r="HC48" s="167">
        <v>-4.3201999999999998</v>
      </c>
      <c r="HD48" s="167">
        <v>6.29</v>
      </c>
      <c r="HE48" s="167">
        <v>-3.7686999999999999</v>
      </c>
      <c r="HF48" s="167">
        <v>34.907699999999998</v>
      </c>
      <c r="HG48" s="167">
        <v>40.432000000000002</v>
      </c>
      <c r="HH48" s="167">
        <v>87.003799999999998</v>
      </c>
      <c r="HI48" s="167">
        <v>49.993899999999996</v>
      </c>
      <c r="HJ48" s="167">
        <v>49.982500000000002</v>
      </c>
      <c r="HK48" s="167">
        <v>-13.408099999999999</v>
      </c>
      <c r="HL48" s="167">
        <v>-13.439299999999999</v>
      </c>
      <c r="HM48" s="167">
        <v>-11.0814</v>
      </c>
      <c r="HN48" s="167">
        <v>0</v>
      </c>
      <c r="HO48" s="168"/>
      <c r="HP48" s="168"/>
      <c r="HQ48" s="167">
        <v>-5.7556000000000003</v>
      </c>
      <c r="HR48" s="167">
        <v>-4.8052000000000001</v>
      </c>
      <c r="HS48" s="167">
        <v>-16.0032</v>
      </c>
      <c r="HT48" s="167">
        <v>-16.250699999999998</v>
      </c>
      <c r="HU48" s="167">
        <v>11.94</v>
      </c>
      <c r="HV48" s="167">
        <v>11.62</v>
      </c>
      <c r="HW48" s="167">
        <v>-22.1</v>
      </c>
      <c r="HX48" s="167">
        <v>-22.1</v>
      </c>
      <c r="HY48" s="167">
        <v>0.66930000000000001</v>
      </c>
      <c r="HZ48" s="167">
        <v>-4.88</v>
      </c>
      <c r="IA48" s="167">
        <v>64.434100000000001</v>
      </c>
      <c r="IB48" s="167">
        <v>26.212800000000001</v>
      </c>
      <c r="IC48" s="167">
        <v>25.999700000000001</v>
      </c>
      <c r="ID48" s="167">
        <v>-14.4</v>
      </c>
      <c r="IE48" s="167">
        <v>-27.3</v>
      </c>
      <c r="IF48" s="167">
        <v>-10.1</v>
      </c>
      <c r="IG48" s="167">
        <v>-10.6</v>
      </c>
      <c r="IH48" s="167">
        <v>-17.369599999999998</v>
      </c>
      <c r="II48" s="167">
        <v>-17.258600000000001</v>
      </c>
      <c r="IJ48" s="167">
        <v>-104.20059999999999</v>
      </c>
      <c r="IK48" s="167">
        <v>7.133</v>
      </c>
      <c r="IL48" s="167">
        <v>-260.64</v>
      </c>
      <c r="IM48" s="167">
        <v>-20.5962</v>
      </c>
      <c r="IN48" s="167">
        <v>-33.143700000000003</v>
      </c>
      <c r="IO48" s="167">
        <v>125.3749</v>
      </c>
      <c r="IP48" s="167">
        <v>38.058999999999997</v>
      </c>
      <c r="IQ48" s="167">
        <v>102.73779999999999</v>
      </c>
      <c r="IR48" s="167">
        <v>112.1705</v>
      </c>
      <c r="IS48" s="167">
        <v>65.307199999999995</v>
      </c>
      <c r="IT48" s="167">
        <v>18.8947</v>
      </c>
      <c r="IU48" s="167">
        <v>16.956900000000001</v>
      </c>
      <c r="IV48" s="167">
        <v>6.1714000000000002</v>
      </c>
      <c r="IW48" s="167">
        <v>223.9272</v>
      </c>
      <c r="IX48" s="167">
        <v>-208.15379999999999</v>
      </c>
      <c r="IY48" s="167">
        <v>18.577999999999999</v>
      </c>
      <c r="IZ48" s="167">
        <v>-4.8540000000000001</v>
      </c>
      <c r="JA48" s="167">
        <v>-4.1003999999999996</v>
      </c>
      <c r="JB48" s="168"/>
      <c r="JC48" s="167">
        <v>-4.8</v>
      </c>
      <c r="JD48" s="167">
        <v>-0.16900000000000001</v>
      </c>
      <c r="JE48" s="167">
        <v>-0.18099999999999999</v>
      </c>
      <c r="JF48" s="167">
        <v>0.48</v>
      </c>
      <c r="JG48" s="167">
        <v>2.56</v>
      </c>
      <c r="JH48" s="167">
        <v>-3.6956000000000002</v>
      </c>
      <c r="JI48" s="167">
        <v>-8.7876999999999992</v>
      </c>
      <c r="JJ48" s="167">
        <v>5.0125999999999999</v>
      </c>
      <c r="JK48" s="167">
        <v>0.14799999999999999</v>
      </c>
      <c r="JL48" s="167">
        <v>-2.9</v>
      </c>
      <c r="JM48" s="167">
        <v>0.23799999999999999</v>
      </c>
      <c r="JN48" s="167">
        <v>-1.9510000000000001</v>
      </c>
      <c r="JO48" s="168"/>
      <c r="JP48" s="168"/>
      <c r="JQ48" s="167">
        <v>3.081</v>
      </c>
      <c r="JR48" s="167">
        <v>3.1175999999999999</v>
      </c>
      <c r="JS48" s="167">
        <v>4.2004999999999999</v>
      </c>
      <c r="JT48" s="168"/>
      <c r="JU48" s="167">
        <v>11.1</v>
      </c>
      <c r="JV48" s="167">
        <v>9.4930000000000003</v>
      </c>
      <c r="JW48" s="167">
        <v>0.74</v>
      </c>
      <c r="JX48" s="168"/>
      <c r="JY48" s="167">
        <v>-16.293199999999999</v>
      </c>
      <c r="JZ48" s="167">
        <v>-8.2910000000000004</v>
      </c>
      <c r="KA48" s="167">
        <v>-13.7036</v>
      </c>
      <c r="KB48" s="167">
        <v>-13.499499999999999</v>
      </c>
      <c r="KC48" s="167">
        <v>4.5246000000000004</v>
      </c>
      <c r="KD48" s="167">
        <v>-10.1594</v>
      </c>
      <c r="KE48" s="167">
        <v>4.4659000000000004</v>
      </c>
      <c r="KF48" s="167">
        <v>-12.9</v>
      </c>
      <c r="KG48" s="167">
        <v>-3.5</v>
      </c>
      <c r="KH48" s="167">
        <v>57.882199999999997</v>
      </c>
      <c r="KI48" s="167">
        <v>-142.5746</v>
      </c>
    </row>
    <row r="49" spans="1:295" ht="18" customHeight="1" x14ac:dyDescent="0.3">
      <c r="A49" s="162" t="s">
        <v>50</v>
      </c>
      <c r="B49" s="162" t="s">
        <v>806</v>
      </c>
      <c r="C49" s="163">
        <v>0</v>
      </c>
      <c r="D49" s="163">
        <v>8.9208999999999996</v>
      </c>
      <c r="E49" s="163">
        <v>-10.798500000000001</v>
      </c>
      <c r="F49" s="163">
        <v>13.074199999999999</v>
      </c>
      <c r="G49" s="163">
        <v>13.331099999999999</v>
      </c>
      <c r="H49" s="164"/>
      <c r="I49" s="163">
        <v>10.517899999999999</v>
      </c>
      <c r="J49" s="164"/>
      <c r="K49" s="163">
        <v>15.071300000000001</v>
      </c>
      <c r="L49" s="163">
        <v>5.8338000000000001</v>
      </c>
      <c r="M49" s="163">
        <v>8.8934999999999995</v>
      </c>
      <c r="N49" s="163">
        <v>-13.32</v>
      </c>
      <c r="O49" s="163">
        <v>-28.6</v>
      </c>
      <c r="P49" s="163">
        <v>2.2000000000000002</v>
      </c>
      <c r="Q49" s="164"/>
      <c r="R49" s="163">
        <v>-19.8</v>
      </c>
      <c r="S49" s="163">
        <v>3.9813000000000001</v>
      </c>
      <c r="T49" s="163">
        <v>-15.9163</v>
      </c>
      <c r="U49" s="163">
        <v>6.66</v>
      </c>
      <c r="V49" s="163">
        <v>6.5458999999999996</v>
      </c>
      <c r="W49" s="163">
        <v>11.4147</v>
      </c>
      <c r="X49" s="163">
        <v>1.3793</v>
      </c>
      <c r="Y49" s="163">
        <v>0.32750000000000001</v>
      </c>
      <c r="Z49" s="163">
        <v>1.4273</v>
      </c>
      <c r="AA49" s="164"/>
      <c r="AB49" s="163">
        <v>-0.81710000000000005</v>
      </c>
      <c r="AC49" s="163">
        <v>-0.35699999999999998</v>
      </c>
      <c r="AD49" s="163">
        <v>-0.34799999999999998</v>
      </c>
      <c r="AE49" s="163">
        <v>-0.26200000000000001</v>
      </c>
      <c r="AF49" s="163">
        <v>-6.66</v>
      </c>
      <c r="AG49" s="163">
        <v>-4.4000000000000004</v>
      </c>
      <c r="AH49" s="164"/>
      <c r="AI49" s="164"/>
      <c r="AJ49" s="163">
        <v>-9.6</v>
      </c>
      <c r="AK49" s="163">
        <v>-9.56</v>
      </c>
      <c r="AL49" s="164"/>
      <c r="AM49" s="163">
        <v>-12.26</v>
      </c>
      <c r="AN49" s="163">
        <v>-12.38</v>
      </c>
      <c r="AO49" s="163">
        <v>7.2927999999999997</v>
      </c>
      <c r="AP49" s="163">
        <v>4.0155000000000003</v>
      </c>
      <c r="AQ49" s="163">
        <v>15.296900000000001</v>
      </c>
      <c r="AR49" s="163">
        <v>15.651</v>
      </c>
      <c r="AS49" s="163">
        <v>-22.003399999999999</v>
      </c>
      <c r="AT49" s="163">
        <v>-12.726100000000001</v>
      </c>
      <c r="AU49" s="163">
        <v>-12.361700000000001</v>
      </c>
      <c r="AV49" s="163">
        <v>0.73070000000000002</v>
      </c>
      <c r="AW49" s="163">
        <v>0.68769999999999998</v>
      </c>
      <c r="AX49" s="163">
        <v>-26.256</v>
      </c>
      <c r="AY49" s="163">
        <v>-23.174900000000001</v>
      </c>
      <c r="AZ49" s="163">
        <v>15.4335</v>
      </c>
      <c r="BA49" s="164"/>
      <c r="BB49" s="163">
        <v>56.530799999999999</v>
      </c>
      <c r="BC49" s="163">
        <v>5.0705</v>
      </c>
      <c r="BD49" s="163">
        <v>-2.2000000000000002</v>
      </c>
      <c r="BE49" s="163">
        <v>-2.1</v>
      </c>
      <c r="BF49" s="163">
        <v>-18.466999999999999</v>
      </c>
      <c r="BG49" s="163">
        <v>-18.540400000000002</v>
      </c>
      <c r="BH49" s="163">
        <v>-3.2974999999999999</v>
      </c>
      <c r="BI49" s="164"/>
      <c r="BJ49" s="163">
        <v>1.9876</v>
      </c>
      <c r="BK49" s="163">
        <v>3.1682000000000001</v>
      </c>
      <c r="BL49" s="163">
        <v>1.8412999999999999</v>
      </c>
      <c r="BM49" s="163">
        <v>1.2971999999999999</v>
      </c>
      <c r="BN49" s="163">
        <v>-65.065399999999997</v>
      </c>
      <c r="BO49" s="163">
        <v>84.810900000000004</v>
      </c>
      <c r="BP49" s="163">
        <v>84.933000000000007</v>
      </c>
      <c r="BQ49" s="163">
        <v>21.6891</v>
      </c>
      <c r="BR49" s="163">
        <v>-40.103299999999997</v>
      </c>
      <c r="BS49" s="164"/>
      <c r="BT49" s="164"/>
      <c r="BU49" s="164"/>
      <c r="BV49" s="164"/>
      <c r="BW49" s="163">
        <v>11.07</v>
      </c>
      <c r="BX49" s="163">
        <v>9.43</v>
      </c>
      <c r="BY49" s="163">
        <v>-12.31</v>
      </c>
      <c r="BZ49" s="163">
        <v>-0.68</v>
      </c>
      <c r="CA49" s="163">
        <v>-21.428899999999999</v>
      </c>
      <c r="CB49" s="163">
        <v>-21.562899999999999</v>
      </c>
      <c r="CC49" s="163">
        <v>36.646599999999999</v>
      </c>
      <c r="CD49" s="163">
        <v>35.407699999999998</v>
      </c>
      <c r="CE49" s="163">
        <v>0.67979999999999996</v>
      </c>
      <c r="CF49" s="163">
        <v>37.7258</v>
      </c>
      <c r="CG49" s="163">
        <v>37.1188</v>
      </c>
      <c r="CH49" s="163">
        <v>1.71</v>
      </c>
      <c r="CI49" s="164"/>
      <c r="CJ49" s="164"/>
      <c r="CK49" s="164"/>
      <c r="CL49" s="163">
        <v>-14.3</v>
      </c>
      <c r="CM49" s="163">
        <v>-14.3</v>
      </c>
      <c r="CN49" s="163">
        <v>-3.1</v>
      </c>
      <c r="CO49" s="163">
        <v>37.480400000000003</v>
      </c>
      <c r="CP49" s="163">
        <v>38.052599999999998</v>
      </c>
      <c r="CQ49" s="163">
        <v>36.0139</v>
      </c>
      <c r="CR49" s="163">
        <v>57.327599999999997</v>
      </c>
      <c r="CS49" s="163">
        <v>57.744999999999997</v>
      </c>
      <c r="CT49" s="163">
        <v>-17.770900000000001</v>
      </c>
      <c r="CU49" s="163">
        <v>-49.030900000000003</v>
      </c>
      <c r="CV49" s="163">
        <v>-15.4107</v>
      </c>
      <c r="CW49" s="163">
        <v>2.7078000000000002</v>
      </c>
      <c r="CX49" s="163">
        <v>25.23</v>
      </c>
      <c r="CY49" s="163">
        <v>9.59</v>
      </c>
      <c r="CZ49" s="163">
        <v>11.411099999999999</v>
      </c>
      <c r="DA49" s="163">
        <v>11.5265</v>
      </c>
      <c r="DB49" s="163">
        <v>-9.23</v>
      </c>
      <c r="DC49" s="163">
        <v>5.0450999999999997</v>
      </c>
      <c r="DD49" s="164"/>
      <c r="DE49" s="164"/>
      <c r="DF49" s="163">
        <v>7.5132000000000003</v>
      </c>
      <c r="DG49" s="163">
        <v>-9.1875</v>
      </c>
      <c r="DH49" s="163">
        <v>-4.4823000000000004</v>
      </c>
      <c r="DI49" s="164"/>
      <c r="DJ49" s="164"/>
      <c r="DK49" s="163">
        <v>-5.3308</v>
      </c>
      <c r="DL49" s="163">
        <v>3.5590000000000002</v>
      </c>
      <c r="DM49" s="163">
        <v>9.1524000000000001</v>
      </c>
      <c r="DN49" s="163">
        <v>11.6953</v>
      </c>
      <c r="DO49" s="163">
        <v>4.0199999999999996</v>
      </c>
      <c r="DP49" s="163">
        <v>-2.0299999999999998</v>
      </c>
      <c r="DQ49" s="163">
        <v>5.2854999999999999</v>
      </c>
      <c r="DR49" s="163">
        <v>-8.2680000000000007</v>
      </c>
      <c r="DS49" s="163">
        <v>-6.01</v>
      </c>
      <c r="DT49" s="163">
        <v>-6.11</v>
      </c>
      <c r="DU49" s="163">
        <v>22.13</v>
      </c>
      <c r="DV49" s="163">
        <v>20.38</v>
      </c>
      <c r="DW49" s="163">
        <v>-9.6364000000000001</v>
      </c>
      <c r="DX49" s="163">
        <v>-5.0818000000000003</v>
      </c>
      <c r="DY49" s="163">
        <v>-39.702800000000003</v>
      </c>
      <c r="DZ49" s="163">
        <v>-38.9</v>
      </c>
      <c r="EA49" s="163">
        <v>15.4407</v>
      </c>
      <c r="EB49" s="163">
        <v>-2.8658000000000001</v>
      </c>
      <c r="EC49" s="163">
        <v>-12.2395</v>
      </c>
      <c r="ED49" s="163">
        <v>-11.5932</v>
      </c>
      <c r="EE49" s="163">
        <v>-29.150099999999998</v>
      </c>
      <c r="EF49" s="163">
        <v>-30.1082</v>
      </c>
      <c r="EG49" s="163">
        <v>-5.4509999999999996</v>
      </c>
      <c r="EH49" s="163">
        <v>-101.49979999999999</v>
      </c>
      <c r="EI49" s="163">
        <v>-14.700100000000001</v>
      </c>
      <c r="EJ49" s="164"/>
      <c r="EK49" s="163">
        <v>-6.5833000000000004</v>
      </c>
      <c r="EL49" s="163">
        <v>-5.6668000000000003</v>
      </c>
      <c r="EM49" s="163">
        <v>17.679300000000001</v>
      </c>
      <c r="EN49" s="163">
        <v>-4.7744</v>
      </c>
      <c r="EO49" s="163">
        <v>-5.1679000000000004</v>
      </c>
      <c r="EP49" s="163">
        <v>-26.628</v>
      </c>
      <c r="EQ49" s="163">
        <v>-20.2563</v>
      </c>
      <c r="ER49" s="163">
        <v>-19.908799999999999</v>
      </c>
      <c r="ES49" s="163">
        <v>10.402699999999999</v>
      </c>
      <c r="ET49" s="164"/>
      <c r="EU49" s="163">
        <v>-4.5199999999999996</v>
      </c>
      <c r="EV49" s="163">
        <v>0</v>
      </c>
      <c r="EW49" s="163">
        <v>4.1555999999999997</v>
      </c>
      <c r="EX49" s="163">
        <v>-2.9821</v>
      </c>
      <c r="EY49" s="163">
        <v>-10.1181</v>
      </c>
      <c r="EZ49" s="163">
        <v>-10.0578</v>
      </c>
      <c r="FA49" s="163">
        <v>6.9763999999999999</v>
      </c>
      <c r="FB49" s="163">
        <v>13.0783</v>
      </c>
      <c r="FC49" s="163">
        <v>-26.723400000000002</v>
      </c>
      <c r="FD49" s="163">
        <v>4.9474</v>
      </c>
      <c r="FE49" s="164"/>
      <c r="FF49" s="163">
        <v>4.6593</v>
      </c>
      <c r="FG49" s="163">
        <v>4.0537000000000001</v>
      </c>
      <c r="FH49" s="163">
        <v>3.6196000000000002</v>
      </c>
      <c r="FI49" s="163">
        <v>2.7759</v>
      </c>
      <c r="FJ49" s="163">
        <v>8.8751999999999995</v>
      </c>
      <c r="FK49" s="163">
        <v>8.3727999999999998</v>
      </c>
      <c r="FL49" s="163">
        <v>-27.965199999999999</v>
      </c>
      <c r="FM49" s="163">
        <v>20.762</v>
      </c>
      <c r="FN49" s="163">
        <v>20.770600000000002</v>
      </c>
      <c r="FO49" s="163">
        <v>-13.0336</v>
      </c>
      <c r="FP49" s="164"/>
      <c r="FQ49" s="163">
        <v>23.795500000000001</v>
      </c>
      <c r="FR49" s="163">
        <v>-23.73</v>
      </c>
      <c r="FS49" s="163">
        <v>-1.2043999999999999</v>
      </c>
      <c r="FT49" s="163">
        <v>0.23549999999999999</v>
      </c>
      <c r="FU49" s="163">
        <v>0.48</v>
      </c>
      <c r="FV49" s="163">
        <v>4.83</v>
      </c>
      <c r="FW49" s="163">
        <v>-24.3949</v>
      </c>
      <c r="FX49" s="164"/>
      <c r="FY49" s="163">
        <v>3.0510000000000002</v>
      </c>
      <c r="FZ49" s="163">
        <v>0.29199999999999998</v>
      </c>
      <c r="GA49" s="164"/>
      <c r="GB49" s="163">
        <v>14.21</v>
      </c>
      <c r="GC49" s="163">
        <v>-11.7723</v>
      </c>
      <c r="GD49" s="163">
        <v>-3.1495000000000002</v>
      </c>
      <c r="GE49" s="163">
        <v>-2.64</v>
      </c>
      <c r="GF49" s="163">
        <v>22.702400000000001</v>
      </c>
      <c r="GG49" s="164"/>
      <c r="GH49" s="163">
        <v>32.624200000000002</v>
      </c>
      <c r="GI49" s="163">
        <v>-11.231</v>
      </c>
      <c r="GJ49" s="163">
        <v>-11.9315</v>
      </c>
      <c r="GK49" s="163">
        <v>3.6095000000000002</v>
      </c>
      <c r="GL49" s="164"/>
      <c r="GM49" s="164"/>
      <c r="GN49" s="164"/>
      <c r="GO49" s="163">
        <v>-3.3988</v>
      </c>
      <c r="GP49" s="163">
        <v>1.2682</v>
      </c>
      <c r="GQ49" s="163">
        <v>-23.177099999999999</v>
      </c>
      <c r="GR49" s="163">
        <v>7.3554000000000004</v>
      </c>
      <c r="GS49" s="163">
        <v>7.3280000000000003</v>
      </c>
      <c r="GT49" s="163">
        <v>163.60900000000001</v>
      </c>
      <c r="GU49" s="163">
        <v>-3.9504999999999999</v>
      </c>
      <c r="GV49" s="163">
        <v>-7.5049999999999999</v>
      </c>
      <c r="GW49" s="163">
        <v>-15.016299999999999</v>
      </c>
      <c r="GX49" s="163">
        <v>2.8176000000000001</v>
      </c>
      <c r="GY49" s="163">
        <v>8.7471999999999994</v>
      </c>
      <c r="GZ49" s="163">
        <v>8.9011999999999993</v>
      </c>
      <c r="HA49" s="163">
        <v>2.1859999999999999</v>
      </c>
      <c r="HB49" s="163">
        <v>-8.3420000000000005</v>
      </c>
      <c r="HC49" s="163">
        <v>-7.0125999999999999</v>
      </c>
      <c r="HD49" s="163">
        <v>5.45</v>
      </c>
      <c r="HE49" s="163">
        <v>0</v>
      </c>
      <c r="HF49" s="163">
        <v>38.533700000000003</v>
      </c>
      <c r="HG49" s="163">
        <v>36.862699999999997</v>
      </c>
      <c r="HH49" s="163">
        <v>85.72</v>
      </c>
      <c r="HI49" s="163">
        <v>49.890099999999997</v>
      </c>
      <c r="HJ49" s="163">
        <v>49.728200000000001</v>
      </c>
      <c r="HK49" s="163">
        <v>-12.4941</v>
      </c>
      <c r="HL49" s="163">
        <v>-13.1243</v>
      </c>
      <c r="HM49" s="163">
        <v>-12.0565</v>
      </c>
      <c r="HN49" s="163">
        <v>-13.2919</v>
      </c>
      <c r="HO49" s="163">
        <v>29.776199999999999</v>
      </c>
      <c r="HP49" s="164"/>
      <c r="HQ49" s="163">
        <v>-6.1675000000000004</v>
      </c>
      <c r="HR49" s="163">
        <v>-5.9917999999999996</v>
      </c>
      <c r="HS49" s="163">
        <v>-16.420100000000001</v>
      </c>
      <c r="HT49" s="163">
        <v>-16.629799999999999</v>
      </c>
      <c r="HU49" s="163">
        <v>8.17</v>
      </c>
      <c r="HV49" s="163">
        <v>8.17</v>
      </c>
      <c r="HW49" s="163">
        <v>-23.3</v>
      </c>
      <c r="HX49" s="163">
        <v>-23.1</v>
      </c>
      <c r="HY49" s="163">
        <v>0.79190000000000005</v>
      </c>
      <c r="HZ49" s="163">
        <v>-4.5599999999999996</v>
      </c>
      <c r="IA49" s="163">
        <v>63.930399999999999</v>
      </c>
      <c r="IB49" s="163">
        <v>28.604600000000001</v>
      </c>
      <c r="IC49" s="163">
        <v>28.218800000000002</v>
      </c>
      <c r="ID49" s="163">
        <v>-14.8</v>
      </c>
      <c r="IE49" s="163">
        <v>-28.1</v>
      </c>
      <c r="IF49" s="163">
        <v>-9.6999999999999993</v>
      </c>
      <c r="IG49" s="163">
        <v>-10.199999999999999</v>
      </c>
      <c r="IH49" s="164"/>
      <c r="II49" s="163">
        <v>-17.5138</v>
      </c>
      <c r="IJ49" s="163">
        <v>-100.8852</v>
      </c>
      <c r="IK49" s="163">
        <v>9.2568999999999999</v>
      </c>
      <c r="IL49" s="163">
        <v>-266.79919999999998</v>
      </c>
      <c r="IM49" s="163">
        <v>-23.026599999999998</v>
      </c>
      <c r="IN49" s="163">
        <v>-31.169899999999998</v>
      </c>
      <c r="IO49" s="163">
        <v>124.7744</v>
      </c>
      <c r="IP49" s="163">
        <v>39.906399999999998</v>
      </c>
      <c r="IQ49" s="163">
        <v>101.93519999999999</v>
      </c>
      <c r="IR49" s="163">
        <v>112.7962</v>
      </c>
      <c r="IS49" s="163">
        <v>62.575200000000002</v>
      </c>
      <c r="IT49" s="163">
        <v>19.2807</v>
      </c>
      <c r="IU49" s="163">
        <v>21.740600000000001</v>
      </c>
      <c r="IV49" s="163">
        <v>6.8263999999999996</v>
      </c>
      <c r="IW49" s="163">
        <v>221.4581</v>
      </c>
      <c r="IX49" s="163">
        <v>-209.78299999999999</v>
      </c>
      <c r="IY49" s="163">
        <v>14.5107</v>
      </c>
      <c r="IZ49" s="163">
        <v>-1.3859999999999999</v>
      </c>
      <c r="JA49" s="163">
        <v>-4.1247999999999996</v>
      </c>
      <c r="JB49" s="164"/>
      <c r="JC49" s="163">
        <v>-4.6399999999999997</v>
      </c>
      <c r="JD49" s="163">
        <v>-0.16900000000000001</v>
      </c>
      <c r="JE49" s="163">
        <v>-0.17199999999999999</v>
      </c>
      <c r="JF49" s="163">
        <v>0</v>
      </c>
      <c r="JG49" s="163">
        <v>1.92</v>
      </c>
      <c r="JH49" s="163">
        <v>-3.0503</v>
      </c>
      <c r="JI49" s="163">
        <v>-8.0277999999999992</v>
      </c>
      <c r="JJ49" s="163">
        <v>5.3330000000000002</v>
      </c>
      <c r="JK49" s="163">
        <v>-8.6999999999999994E-2</v>
      </c>
      <c r="JL49" s="163">
        <v>-3.6</v>
      </c>
      <c r="JM49" s="163">
        <v>-0.997</v>
      </c>
      <c r="JN49" s="163">
        <v>-2.41</v>
      </c>
      <c r="JO49" s="164"/>
      <c r="JP49" s="164"/>
      <c r="JQ49" s="163">
        <v>3.0773999999999999</v>
      </c>
      <c r="JR49" s="163">
        <v>3.0344000000000002</v>
      </c>
      <c r="JS49" s="163">
        <v>3.5411999999999999</v>
      </c>
      <c r="JT49" s="164"/>
      <c r="JU49" s="163">
        <v>12.4</v>
      </c>
      <c r="JV49" s="163">
        <v>9.3635000000000002</v>
      </c>
      <c r="JW49" s="163">
        <v>0.53</v>
      </c>
      <c r="JX49" s="164"/>
      <c r="JY49" s="163">
        <v>-16.009699999999999</v>
      </c>
      <c r="JZ49" s="163">
        <v>-9.1697000000000006</v>
      </c>
      <c r="KA49" s="163">
        <v>-14.8567</v>
      </c>
      <c r="KB49" s="163">
        <v>-13.175700000000001</v>
      </c>
      <c r="KC49" s="163">
        <v>5.0933999999999999</v>
      </c>
      <c r="KD49" s="163">
        <v>-10.0769</v>
      </c>
      <c r="KE49" s="163">
        <v>4.5915999999999997</v>
      </c>
      <c r="KF49" s="163">
        <v>-13.9</v>
      </c>
      <c r="KG49" s="163">
        <v>-2.8</v>
      </c>
      <c r="KH49" s="163">
        <v>57.881399999999999</v>
      </c>
      <c r="KI49" s="163">
        <v>-145.76050000000001</v>
      </c>
    </row>
    <row r="50" spans="1:295" ht="18" customHeight="1" x14ac:dyDescent="0.3">
      <c r="A50" s="162" t="s">
        <v>50</v>
      </c>
      <c r="B50" s="162" t="s">
        <v>807</v>
      </c>
      <c r="C50" s="165">
        <v>0</v>
      </c>
      <c r="D50" s="165">
        <v>8.4458000000000002</v>
      </c>
      <c r="E50" s="165">
        <v>-10.476699999999999</v>
      </c>
      <c r="F50" s="165">
        <v>1.9111</v>
      </c>
      <c r="G50" s="165">
        <v>12.7948</v>
      </c>
      <c r="H50" s="166"/>
      <c r="I50" s="165">
        <v>18.237400000000001</v>
      </c>
      <c r="J50" s="166"/>
      <c r="K50" s="165">
        <v>14.146000000000001</v>
      </c>
      <c r="L50" s="165">
        <v>5.5347999999999997</v>
      </c>
      <c r="M50" s="165">
        <v>8.6994000000000007</v>
      </c>
      <c r="N50" s="165">
        <v>-15.54</v>
      </c>
      <c r="O50" s="165">
        <v>-26.4</v>
      </c>
      <c r="P50" s="165">
        <v>2.2000000000000002</v>
      </c>
      <c r="Q50" s="165">
        <v>1.6559999999999999</v>
      </c>
      <c r="R50" s="165">
        <v>-17.600000000000001</v>
      </c>
      <c r="S50" s="165">
        <v>4.0163000000000002</v>
      </c>
      <c r="T50" s="165">
        <v>-22.675599999999999</v>
      </c>
      <c r="U50" s="165">
        <v>6.0560999999999998</v>
      </c>
      <c r="V50" s="165">
        <v>6.1291000000000002</v>
      </c>
      <c r="W50" s="165">
        <v>10.417999999999999</v>
      </c>
      <c r="X50" s="165">
        <v>1.4839</v>
      </c>
      <c r="Y50" s="165">
        <v>0.31979999999999997</v>
      </c>
      <c r="Z50" s="165">
        <v>1.5449999999999999</v>
      </c>
      <c r="AA50" s="166"/>
      <c r="AB50" s="165">
        <v>-0.39369999999999999</v>
      </c>
      <c r="AC50" s="165">
        <v>-0.35399999999999998</v>
      </c>
      <c r="AD50" s="165">
        <v>-0.35799999999999998</v>
      </c>
      <c r="AE50" s="165">
        <v>0.65</v>
      </c>
      <c r="AF50" s="165">
        <v>-4.4400000000000004</v>
      </c>
      <c r="AG50" s="165">
        <v>-6.6</v>
      </c>
      <c r="AH50" s="166"/>
      <c r="AI50" s="166"/>
      <c r="AJ50" s="165">
        <v>-9.61</v>
      </c>
      <c r="AK50" s="165">
        <v>-9.49</v>
      </c>
      <c r="AL50" s="166"/>
      <c r="AM50" s="165">
        <v>-12.35</v>
      </c>
      <c r="AN50" s="165">
        <v>-12.38</v>
      </c>
      <c r="AO50" s="165">
        <v>6.9337999999999997</v>
      </c>
      <c r="AP50" s="165">
        <v>4.1768000000000001</v>
      </c>
      <c r="AQ50" s="165">
        <v>15.709</v>
      </c>
      <c r="AR50" s="165">
        <v>17.781500000000001</v>
      </c>
      <c r="AS50" s="165">
        <v>-20.883400000000002</v>
      </c>
      <c r="AT50" s="165">
        <v>-12.5922</v>
      </c>
      <c r="AU50" s="165">
        <v>-11.867699999999999</v>
      </c>
      <c r="AV50" s="165">
        <v>1.2542</v>
      </c>
      <c r="AW50" s="165">
        <v>1.3469</v>
      </c>
      <c r="AX50" s="165">
        <v>-25.720199999999998</v>
      </c>
      <c r="AY50" s="165">
        <v>-23.174900000000001</v>
      </c>
      <c r="AZ50" s="165">
        <v>15.4862</v>
      </c>
      <c r="BA50" s="166"/>
      <c r="BB50" s="165">
        <v>56.282600000000002</v>
      </c>
      <c r="BC50" s="165">
        <v>5.1835000000000004</v>
      </c>
      <c r="BD50" s="165">
        <v>-2.5</v>
      </c>
      <c r="BE50" s="165">
        <v>-2.4</v>
      </c>
      <c r="BF50" s="165">
        <v>-18.7408</v>
      </c>
      <c r="BG50" s="165">
        <v>-18.794699999999999</v>
      </c>
      <c r="BH50" s="165">
        <v>-3.2252000000000001</v>
      </c>
      <c r="BI50" s="166"/>
      <c r="BJ50" s="165">
        <v>1.9533</v>
      </c>
      <c r="BK50" s="165">
        <v>3.0825999999999998</v>
      </c>
      <c r="BL50" s="165">
        <v>1.8534999999999999</v>
      </c>
      <c r="BM50" s="165">
        <v>1.2040999999999999</v>
      </c>
      <c r="BN50" s="165">
        <v>-65.950500000000005</v>
      </c>
      <c r="BO50" s="165">
        <v>85.390799999999999</v>
      </c>
      <c r="BP50" s="165">
        <v>84.994</v>
      </c>
      <c r="BQ50" s="165">
        <v>22.2759</v>
      </c>
      <c r="BR50" s="165">
        <v>-41.618699999999997</v>
      </c>
      <c r="BS50" s="166"/>
      <c r="BT50" s="166"/>
      <c r="BU50" s="166"/>
      <c r="BV50" s="166"/>
      <c r="BW50" s="165">
        <v>11.07</v>
      </c>
      <c r="BX50" s="165">
        <v>9.43</v>
      </c>
      <c r="BY50" s="165">
        <v>-12.45</v>
      </c>
      <c r="BZ50" s="165">
        <v>-0.69</v>
      </c>
      <c r="CA50" s="165">
        <v>-21.027100000000001</v>
      </c>
      <c r="CB50" s="165">
        <v>-20.6252</v>
      </c>
      <c r="CC50" s="165">
        <v>36.479700000000001</v>
      </c>
      <c r="CD50" s="165">
        <v>35.4407</v>
      </c>
      <c r="CE50" s="165">
        <v>0.74029999999999996</v>
      </c>
      <c r="CF50" s="165">
        <v>37.372900000000001</v>
      </c>
      <c r="CG50" s="165">
        <v>36.643500000000003</v>
      </c>
      <c r="CH50" s="165">
        <v>1.9867999999999999</v>
      </c>
      <c r="CI50" s="166"/>
      <c r="CJ50" s="166"/>
      <c r="CK50" s="166"/>
      <c r="CL50" s="165">
        <v>-15.1</v>
      </c>
      <c r="CM50" s="165">
        <v>-14.8</v>
      </c>
      <c r="CN50" s="165">
        <v>-3</v>
      </c>
      <c r="CO50" s="165">
        <v>37.621600000000001</v>
      </c>
      <c r="CP50" s="165">
        <v>37.493699999999997</v>
      </c>
      <c r="CQ50" s="165">
        <v>35.707599999999999</v>
      </c>
      <c r="CR50" s="165">
        <v>57.652500000000003</v>
      </c>
      <c r="CS50" s="165">
        <v>57.863300000000002</v>
      </c>
      <c r="CT50" s="165">
        <v>-18.373699999999999</v>
      </c>
      <c r="CU50" s="165">
        <v>-49.1511</v>
      </c>
      <c r="CV50" s="165">
        <v>-16.3582</v>
      </c>
      <c r="CW50" s="165">
        <v>2.6116000000000001</v>
      </c>
      <c r="CX50" s="165">
        <v>23.74</v>
      </c>
      <c r="CY50" s="165">
        <v>9.24</v>
      </c>
      <c r="CZ50" s="165">
        <v>10.473599999999999</v>
      </c>
      <c r="DA50" s="165">
        <v>10.8429</v>
      </c>
      <c r="DB50" s="165">
        <v>-9.4499999999999993</v>
      </c>
      <c r="DC50" s="165">
        <v>239.0343</v>
      </c>
      <c r="DD50" s="166"/>
      <c r="DE50" s="166"/>
      <c r="DF50" s="165">
        <v>6.9534000000000002</v>
      </c>
      <c r="DG50" s="165">
        <v>-9.2140000000000004</v>
      </c>
      <c r="DH50" s="165">
        <v>-4.5404</v>
      </c>
      <c r="DI50" s="165">
        <v>-37.799999999999997</v>
      </c>
      <c r="DJ50" s="165">
        <v>-35.6</v>
      </c>
      <c r="DK50" s="165">
        <v>-5.4333</v>
      </c>
      <c r="DL50" s="165">
        <v>3.1850000000000001</v>
      </c>
      <c r="DM50" s="165">
        <v>8.6791999999999998</v>
      </c>
      <c r="DN50" s="165">
        <v>11.324199999999999</v>
      </c>
      <c r="DO50" s="165">
        <v>3.6</v>
      </c>
      <c r="DP50" s="165">
        <v>-2.0299999999999998</v>
      </c>
      <c r="DQ50" s="165">
        <v>4.96</v>
      </c>
      <c r="DR50" s="165">
        <v>-8.1980000000000004</v>
      </c>
      <c r="DS50" s="165">
        <v>-5.99</v>
      </c>
      <c r="DT50" s="165">
        <v>-6.12</v>
      </c>
      <c r="DU50" s="165">
        <v>22.27</v>
      </c>
      <c r="DV50" s="165">
        <v>20.170000000000002</v>
      </c>
      <c r="DW50" s="165">
        <v>-8.8727</v>
      </c>
      <c r="DX50" s="165">
        <v>-4.7091000000000003</v>
      </c>
      <c r="DY50" s="165">
        <v>-39.483199999999997</v>
      </c>
      <c r="DZ50" s="165">
        <v>-38.236400000000003</v>
      </c>
      <c r="EA50" s="165">
        <v>14.4975</v>
      </c>
      <c r="EB50" s="165">
        <v>-3.6000999999999999</v>
      </c>
      <c r="EC50" s="165">
        <v>-12.8195</v>
      </c>
      <c r="ED50" s="165">
        <v>-12.460900000000001</v>
      </c>
      <c r="EE50" s="165">
        <v>-29.657299999999999</v>
      </c>
      <c r="EF50" s="165">
        <v>-29.804099999999998</v>
      </c>
      <c r="EG50" s="165">
        <v>-5.0839999999999996</v>
      </c>
      <c r="EH50" s="165">
        <v>-102.85639999999999</v>
      </c>
      <c r="EI50" s="165">
        <v>-13.0389</v>
      </c>
      <c r="EJ50" s="166"/>
      <c r="EK50" s="165">
        <v>-6.5094000000000003</v>
      </c>
      <c r="EL50" s="165">
        <v>-5.5490000000000004</v>
      </c>
      <c r="EM50" s="165">
        <v>18.586200000000002</v>
      </c>
      <c r="EN50" s="165">
        <v>-6.4284999999999997</v>
      </c>
      <c r="EO50" s="165">
        <v>-6.0468999999999999</v>
      </c>
      <c r="EP50" s="165">
        <v>-25.091999999999999</v>
      </c>
      <c r="EQ50" s="165">
        <v>-19.770199999999999</v>
      </c>
      <c r="ER50" s="165">
        <v>-19.494700000000002</v>
      </c>
      <c r="ES50" s="165">
        <v>10.3445</v>
      </c>
      <c r="ET50" s="166"/>
      <c r="EU50" s="165">
        <v>-5.63</v>
      </c>
      <c r="EV50" s="165">
        <v>0</v>
      </c>
      <c r="EW50" s="165">
        <v>3.9668999999999999</v>
      </c>
      <c r="EX50" s="165">
        <v>-5.6569000000000003</v>
      </c>
      <c r="EY50" s="165">
        <v>-10.153499999999999</v>
      </c>
      <c r="EZ50" s="165">
        <v>-10.133800000000001</v>
      </c>
      <c r="FA50" s="165">
        <v>7.6279000000000003</v>
      </c>
      <c r="FB50" s="165">
        <v>12.779</v>
      </c>
      <c r="FC50" s="165">
        <v>-28.032</v>
      </c>
      <c r="FD50" s="165">
        <v>4.5437000000000003</v>
      </c>
      <c r="FE50" s="166"/>
      <c r="FF50" s="165">
        <v>4.3182</v>
      </c>
      <c r="FG50" s="165">
        <v>2.6574</v>
      </c>
      <c r="FH50" s="165">
        <v>3.2728000000000002</v>
      </c>
      <c r="FI50" s="165">
        <v>0</v>
      </c>
      <c r="FJ50" s="165">
        <v>8.5403000000000002</v>
      </c>
      <c r="FK50" s="165">
        <v>8.3727999999999998</v>
      </c>
      <c r="FL50" s="165">
        <v>-26.792999999999999</v>
      </c>
      <c r="FM50" s="165">
        <v>19.824999999999999</v>
      </c>
      <c r="FN50" s="165">
        <v>19.8003</v>
      </c>
      <c r="FO50" s="165">
        <v>-12.3941</v>
      </c>
      <c r="FP50" s="166"/>
      <c r="FQ50" s="165">
        <v>23.6051</v>
      </c>
      <c r="FR50" s="165">
        <v>-23.29</v>
      </c>
      <c r="FS50" s="165">
        <v>-0.6038</v>
      </c>
      <c r="FT50" s="165">
        <v>0.27310000000000001</v>
      </c>
      <c r="FU50" s="165">
        <v>0.33</v>
      </c>
      <c r="FV50" s="165">
        <v>5.39</v>
      </c>
      <c r="FW50" s="165">
        <v>-24.236899999999999</v>
      </c>
      <c r="FX50" s="166"/>
      <c r="FY50" s="165">
        <v>3.0590000000000002</v>
      </c>
      <c r="FZ50" s="165">
        <v>0.33900000000000002</v>
      </c>
      <c r="GA50" s="166"/>
      <c r="GB50" s="165">
        <v>15.26</v>
      </c>
      <c r="GC50" s="165">
        <v>-12.191800000000001</v>
      </c>
      <c r="GD50" s="165">
        <v>-4.1143000000000001</v>
      </c>
      <c r="GE50" s="165">
        <v>-1.99</v>
      </c>
      <c r="GF50" s="165">
        <v>24.190999999999999</v>
      </c>
      <c r="GG50" s="166"/>
      <c r="GH50" s="165">
        <v>33.008299999999998</v>
      </c>
      <c r="GI50" s="165">
        <v>-10.859400000000001</v>
      </c>
      <c r="GJ50" s="165">
        <v>-11.5625</v>
      </c>
      <c r="GK50" s="165">
        <v>3.4672000000000001</v>
      </c>
      <c r="GL50" s="166"/>
      <c r="GM50" s="166"/>
      <c r="GN50" s="165">
        <v>-11.4861</v>
      </c>
      <c r="GO50" s="165">
        <v>-0.82379999999999998</v>
      </c>
      <c r="GP50" s="165">
        <v>0.97729999999999995</v>
      </c>
      <c r="GQ50" s="165">
        <v>-24.896100000000001</v>
      </c>
      <c r="GR50" s="165">
        <v>7.4771999999999998</v>
      </c>
      <c r="GS50" s="165">
        <v>8.0762999999999998</v>
      </c>
      <c r="GT50" s="165">
        <v>161.18379999999999</v>
      </c>
      <c r="GU50" s="165">
        <v>-4.4348000000000001</v>
      </c>
      <c r="GV50" s="165">
        <v>-8.5665999999999993</v>
      </c>
      <c r="GW50" s="165">
        <v>-14.397600000000001</v>
      </c>
      <c r="GX50" s="165">
        <v>2.4171999999999998</v>
      </c>
      <c r="GY50" s="165">
        <v>8.3956</v>
      </c>
      <c r="GZ50" s="165">
        <v>8.5451999999999995</v>
      </c>
      <c r="HA50" s="165">
        <v>1.8924000000000001</v>
      </c>
      <c r="HB50" s="165">
        <v>-5.8975</v>
      </c>
      <c r="HC50" s="165">
        <v>-4.5796999999999999</v>
      </c>
      <c r="HD50" s="165">
        <v>5.45</v>
      </c>
      <c r="HE50" s="165">
        <v>-2.8128000000000002</v>
      </c>
      <c r="HF50" s="165">
        <v>35.760300000000001</v>
      </c>
      <c r="HG50" s="165">
        <v>38.867400000000004</v>
      </c>
      <c r="HH50" s="165">
        <v>89.479600000000005</v>
      </c>
      <c r="HI50" s="165">
        <v>49.900700000000001</v>
      </c>
      <c r="HJ50" s="165">
        <v>49.728200000000001</v>
      </c>
      <c r="HK50" s="165">
        <v>-13.145899999999999</v>
      </c>
      <c r="HL50" s="165">
        <v>-14.2286</v>
      </c>
      <c r="HM50" s="165">
        <v>0</v>
      </c>
      <c r="HN50" s="165">
        <v>0</v>
      </c>
      <c r="HO50" s="166"/>
      <c r="HP50" s="165">
        <v>31.200399999999998</v>
      </c>
      <c r="HQ50" s="165">
        <v>-4.1295000000000002</v>
      </c>
      <c r="HR50" s="165">
        <v>-4.0141999999999998</v>
      </c>
      <c r="HS50" s="165">
        <v>-15.3696</v>
      </c>
      <c r="HT50" s="165">
        <v>-15.0814</v>
      </c>
      <c r="HU50" s="165">
        <v>13.53</v>
      </c>
      <c r="HV50" s="165">
        <v>12.89</v>
      </c>
      <c r="HW50" s="165">
        <v>-22.5</v>
      </c>
      <c r="HX50" s="165">
        <v>-23.1</v>
      </c>
      <c r="HY50" s="165">
        <v>0.81030000000000002</v>
      </c>
      <c r="HZ50" s="165">
        <v>-4.96</v>
      </c>
      <c r="IA50" s="165">
        <v>59.293900000000001</v>
      </c>
      <c r="IB50" s="165">
        <v>30.934200000000001</v>
      </c>
      <c r="IC50" s="165">
        <v>31.0229</v>
      </c>
      <c r="ID50" s="165">
        <v>-15.2</v>
      </c>
      <c r="IE50" s="165">
        <v>-28.2</v>
      </c>
      <c r="IF50" s="165">
        <v>-11.8</v>
      </c>
      <c r="IG50" s="165">
        <v>-12.4</v>
      </c>
      <c r="IH50" s="165">
        <v>-17.363900000000001</v>
      </c>
      <c r="II50" s="165">
        <v>-17.3825</v>
      </c>
      <c r="IJ50" s="165">
        <v>-99.514499999999998</v>
      </c>
      <c r="IK50" s="165">
        <v>6.8727</v>
      </c>
      <c r="IL50" s="165">
        <v>-259.74639999999999</v>
      </c>
      <c r="IM50" s="165">
        <v>-18.6889</v>
      </c>
      <c r="IN50" s="165">
        <v>-30.337700000000002</v>
      </c>
      <c r="IO50" s="165">
        <v>123.69450000000001</v>
      </c>
      <c r="IP50" s="165">
        <v>41.146999999999998</v>
      </c>
      <c r="IQ50" s="165">
        <v>101.2214</v>
      </c>
      <c r="IR50" s="165">
        <v>108.1878</v>
      </c>
      <c r="IS50" s="165">
        <v>62.341000000000001</v>
      </c>
      <c r="IT50" s="165">
        <v>18.386199999999999</v>
      </c>
      <c r="IU50" s="165">
        <v>18.701699999999999</v>
      </c>
      <c r="IV50" s="165">
        <v>5.4668000000000001</v>
      </c>
      <c r="IW50" s="165">
        <v>220.3586</v>
      </c>
      <c r="IX50" s="165">
        <v>-206.6131</v>
      </c>
      <c r="IY50" s="165">
        <v>19.9893</v>
      </c>
      <c r="IZ50" s="165">
        <v>-7.5427</v>
      </c>
      <c r="JA50" s="165">
        <v>-4.6619000000000002</v>
      </c>
      <c r="JB50" s="166"/>
      <c r="JC50" s="165">
        <v>-4.4000000000000004</v>
      </c>
      <c r="JD50" s="165">
        <v>-0.251</v>
      </c>
      <c r="JE50" s="165">
        <v>-0.25700000000000001</v>
      </c>
      <c r="JF50" s="165">
        <v>-0.24</v>
      </c>
      <c r="JG50" s="165">
        <v>1.84</v>
      </c>
      <c r="JH50" s="165">
        <v>-2.6034000000000002</v>
      </c>
      <c r="JI50" s="165">
        <v>-8.0858000000000008</v>
      </c>
      <c r="JJ50" s="165">
        <v>5.0125999999999999</v>
      </c>
      <c r="JK50" s="165">
        <v>-2.9000000000000001E-2</v>
      </c>
      <c r="JL50" s="165">
        <v>-3.1</v>
      </c>
      <c r="JM50" s="165">
        <v>-1.851</v>
      </c>
      <c r="JN50" s="165">
        <v>-1.605</v>
      </c>
      <c r="JO50" s="166"/>
      <c r="JP50" s="166"/>
      <c r="JQ50" s="165">
        <v>4.7005999999999997</v>
      </c>
      <c r="JR50" s="165">
        <v>4.8467000000000002</v>
      </c>
      <c r="JS50" s="165">
        <v>4.7169999999999996</v>
      </c>
      <c r="JT50" s="166"/>
      <c r="JU50" s="165">
        <v>13.1</v>
      </c>
      <c r="JV50" s="165">
        <v>9.4026999999999994</v>
      </c>
      <c r="JW50" s="165">
        <v>0.43</v>
      </c>
      <c r="JX50" s="166"/>
      <c r="JY50" s="165">
        <v>-16.767299999999999</v>
      </c>
      <c r="JZ50" s="165">
        <v>-8.1758000000000006</v>
      </c>
      <c r="KA50" s="165">
        <v>-13.4618</v>
      </c>
      <c r="KB50" s="165">
        <v>-13.4566</v>
      </c>
      <c r="KC50" s="165">
        <v>4.2602000000000002</v>
      </c>
      <c r="KD50" s="165">
        <v>-9.3034999999999997</v>
      </c>
      <c r="KE50" s="165">
        <v>4.12</v>
      </c>
      <c r="KF50" s="165">
        <v>-14.5</v>
      </c>
      <c r="KG50" s="165">
        <v>-1.8</v>
      </c>
      <c r="KH50" s="165">
        <v>62.177599999999998</v>
      </c>
      <c r="KI50" s="165">
        <v>-148.315</v>
      </c>
    </row>
    <row r="51" spans="1:295" ht="18" customHeight="1" x14ac:dyDescent="0.3">
      <c r="A51" s="162" t="s">
        <v>50</v>
      </c>
      <c r="B51" s="162" t="s">
        <v>808</v>
      </c>
      <c r="C51" s="165">
        <v>0</v>
      </c>
      <c r="D51" s="165">
        <v>8.1241000000000003</v>
      </c>
      <c r="E51" s="165">
        <v>-10.156700000000001</v>
      </c>
      <c r="F51" s="165">
        <v>2.4802</v>
      </c>
      <c r="G51" s="165">
        <v>13.5153</v>
      </c>
      <c r="H51" s="166"/>
      <c r="I51" s="165">
        <v>17.139299999999999</v>
      </c>
      <c r="J51" s="166"/>
      <c r="K51" s="165">
        <v>13.501300000000001</v>
      </c>
      <c r="L51" s="165">
        <v>5.0797999999999996</v>
      </c>
      <c r="M51" s="165">
        <v>8.1906999999999996</v>
      </c>
      <c r="N51" s="165">
        <v>-19.98</v>
      </c>
      <c r="O51" s="165">
        <v>-26.4</v>
      </c>
      <c r="P51" s="165">
        <v>2.2000000000000002</v>
      </c>
      <c r="Q51" s="165">
        <v>1.6559999999999999</v>
      </c>
      <c r="R51" s="165">
        <v>-17.600000000000001</v>
      </c>
      <c r="S51" s="165">
        <v>3.5952999999999999</v>
      </c>
      <c r="T51" s="165">
        <v>-22.694199999999999</v>
      </c>
      <c r="U51" s="165">
        <v>5.5016999999999996</v>
      </c>
      <c r="V51" s="165">
        <v>5.2962999999999996</v>
      </c>
      <c r="W51" s="165">
        <v>9.0839999999999996</v>
      </c>
      <c r="X51" s="165">
        <v>1.4829000000000001</v>
      </c>
      <c r="Y51" s="165">
        <v>0.32979999999999998</v>
      </c>
      <c r="Z51" s="165">
        <v>1.3118000000000001</v>
      </c>
      <c r="AA51" s="166"/>
      <c r="AB51" s="165">
        <v>-0.54600000000000004</v>
      </c>
      <c r="AC51" s="165">
        <v>-0.71699999999999997</v>
      </c>
      <c r="AD51" s="165">
        <v>-0.70599999999999996</v>
      </c>
      <c r="AE51" s="165">
        <v>0.36</v>
      </c>
      <c r="AF51" s="165">
        <v>0</v>
      </c>
      <c r="AG51" s="165">
        <v>-8.8000000000000007</v>
      </c>
      <c r="AH51" s="166"/>
      <c r="AI51" s="166"/>
      <c r="AJ51" s="165">
        <v>-11.56</v>
      </c>
      <c r="AK51" s="165">
        <v>-11.67</v>
      </c>
      <c r="AL51" s="166"/>
      <c r="AM51" s="165">
        <v>-12.7</v>
      </c>
      <c r="AN51" s="165">
        <v>-12.73</v>
      </c>
      <c r="AO51" s="165">
        <v>6.3563999999999998</v>
      </c>
      <c r="AP51" s="165">
        <v>4.3331999999999997</v>
      </c>
      <c r="AQ51" s="165">
        <v>16.869700000000002</v>
      </c>
      <c r="AR51" s="165">
        <v>18.5016</v>
      </c>
      <c r="AS51" s="165">
        <v>-19.277000000000001</v>
      </c>
      <c r="AT51" s="165">
        <v>-14.1997</v>
      </c>
      <c r="AU51" s="165">
        <v>-13.8893</v>
      </c>
      <c r="AV51" s="165">
        <v>0.98880000000000001</v>
      </c>
      <c r="AW51" s="165">
        <v>0.80900000000000005</v>
      </c>
      <c r="AX51" s="165">
        <v>-24.514500000000002</v>
      </c>
      <c r="AY51" s="165">
        <v>-21.8353</v>
      </c>
      <c r="AZ51" s="165">
        <v>17.807600000000001</v>
      </c>
      <c r="BA51" s="166"/>
      <c r="BB51" s="165">
        <v>50.026899999999998</v>
      </c>
      <c r="BC51" s="165">
        <v>6.1664000000000003</v>
      </c>
      <c r="BD51" s="165">
        <v>-2.8</v>
      </c>
      <c r="BE51" s="165">
        <v>-2.8</v>
      </c>
      <c r="BF51" s="165">
        <v>-18.924600000000002</v>
      </c>
      <c r="BG51" s="165">
        <v>-18.827100000000002</v>
      </c>
      <c r="BH51" s="165">
        <v>-3.4632000000000001</v>
      </c>
      <c r="BI51" s="166"/>
      <c r="BJ51" s="165">
        <v>1.8794</v>
      </c>
      <c r="BK51" s="165">
        <v>3.0916000000000001</v>
      </c>
      <c r="BL51" s="165">
        <v>1.6751</v>
      </c>
      <c r="BM51" s="165">
        <v>1.2370000000000001</v>
      </c>
      <c r="BN51" s="165">
        <v>-78.7988</v>
      </c>
      <c r="BO51" s="165">
        <v>85.207599999999999</v>
      </c>
      <c r="BP51" s="165">
        <v>85.085599999999999</v>
      </c>
      <c r="BQ51" s="165">
        <v>30.533999999999999</v>
      </c>
      <c r="BR51" s="165">
        <v>-53.037199999999999</v>
      </c>
      <c r="BS51" s="166"/>
      <c r="BT51" s="166"/>
      <c r="BU51" s="166"/>
      <c r="BV51" s="165">
        <v>19.160699999999999</v>
      </c>
      <c r="BW51" s="165">
        <v>10.85</v>
      </c>
      <c r="BX51" s="165">
        <v>9.01</v>
      </c>
      <c r="BY51" s="165">
        <v>-13.33</v>
      </c>
      <c r="BZ51" s="165">
        <v>-1.1200000000000001</v>
      </c>
      <c r="CA51" s="165">
        <v>-20.491199999999999</v>
      </c>
      <c r="CB51" s="165">
        <v>-20.357299999999999</v>
      </c>
      <c r="CC51" s="165">
        <v>35.281700000000001</v>
      </c>
      <c r="CD51" s="165">
        <v>34.933</v>
      </c>
      <c r="CE51" s="165">
        <v>0.41920000000000002</v>
      </c>
      <c r="CF51" s="165">
        <v>37.292700000000004</v>
      </c>
      <c r="CG51" s="165">
        <v>36.911499999999997</v>
      </c>
      <c r="CH51" s="165">
        <v>1.2385999999999999</v>
      </c>
      <c r="CI51" s="166"/>
      <c r="CJ51" s="166"/>
      <c r="CK51" s="166"/>
      <c r="CL51" s="165">
        <v>-16.899999999999999</v>
      </c>
      <c r="CM51" s="165">
        <v>-16.5</v>
      </c>
      <c r="CN51" s="165">
        <v>-3.12</v>
      </c>
      <c r="CO51" s="165">
        <v>35.171399999999998</v>
      </c>
      <c r="CP51" s="165">
        <v>35.553100000000001</v>
      </c>
      <c r="CQ51" s="165">
        <v>34.057600000000001</v>
      </c>
      <c r="CR51" s="165">
        <v>59.314500000000002</v>
      </c>
      <c r="CS51" s="165">
        <v>60.1982</v>
      </c>
      <c r="CT51" s="165">
        <v>-19.3202</v>
      </c>
      <c r="CU51" s="165">
        <v>-49.933399999999999</v>
      </c>
      <c r="CV51" s="165">
        <v>-17.6251</v>
      </c>
      <c r="CW51" s="165">
        <v>3.2644000000000002</v>
      </c>
      <c r="CX51" s="165">
        <v>23.73</v>
      </c>
      <c r="CY51" s="165">
        <v>8.9600000000000009</v>
      </c>
      <c r="CZ51" s="165">
        <v>10.786099999999999</v>
      </c>
      <c r="DA51" s="165">
        <v>11.0382</v>
      </c>
      <c r="DB51" s="165">
        <v>-10.27</v>
      </c>
      <c r="DC51" s="165">
        <v>251.58670000000001</v>
      </c>
      <c r="DD51" s="166"/>
      <c r="DE51" s="166"/>
      <c r="DF51" s="165">
        <v>10.8559</v>
      </c>
      <c r="DG51" s="165">
        <v>-9.0013000000000005</v>
      </c>
      <c r="DH51" s="165">
        <v>-5.0667999999999997</v>
      </c>
      <c r="DI51" s="165">
        <v>-35.299999999999997</v>
      </c>
      <c r="DJ51" s="165">
        <v>-35.700000000000003</v>
      </c>
      <c r="DK51" s="165">
        <v>-5.6212999999999997</v>
      </c>
      <c r="DL51" s="165">
        <v>2.8109999999999999</v>
      </c>
      <c r="DM51" s="165">
        <v>8.5214999999999996</v>
      </c>
      <c r="DN51" s="165">
        <v>10.582000000000001</v>
      </c>
      <c r="DO51" s="165">
        <v>3.14</v>
      </c>
      <c r="DP51" s="165">
        <v>-2.14</v>
      </c>
      <c r="DQ51" s="165">
        <v>5.2545000000000002</v>
      </c>
      <c r="DR51" s="165">
        <v>-11.6007</v>
      </c>
      <c r="DS51" s="165">
        <v>-5.54</v>
      </c>
      <c r="DT51" s="165">
        <v>-5.64</v>
      </c>
      <c r="DU51" s="165">
        <v>21.25</v>
      </c>
      <c r="DV51" s="165">
        <v>20.47</v>
      </c>
      <c r="DW51" s="165">
        <v>-12.436400000000001</v>
      </c>
      <c r="DX51" s="165">
        <v>-6.1635999999999997</v>
      </c>
      <c r="DY51" s="165">
        <v>-40.020200000000003</v>
      </c>
      <c r="DZ51" s="165">
        <v>-38.418199999999999</v>
      </c>
      <c r="EA51" s="165">
        <v>13.2051</v>
      </c>
      <c r="EB51" s="165">
        <v>-5.9218999999999999</v>
      </c>
      <c r="EC51" s="165">
        <v>-15.0512</v>
      </c>
      <c r="ED51" s="165">
        <v>-14.976000000000001</v>
      </c>
      <c r="EE51" s="165">
        <v>-27.380099999999999</v>
      </c>
      <c r="EF51" s="165">
        <v>-27.360900000000001</v>
      </c>
      <c r="EG51" s="165">
        <v>-5.26</v>
      </c>
      <c r="EH51" s="165">
        <v>-110.21510000000001</v>
      </c>
      <c r="EI51" s="165">
        <v>-15.4053</v>
      </c>
      <c r="EJ51" s="166"/>
      <c r="EK51" s="165">
        <v>-6.3422999999999998</v>
      </c>
      <c r="EL51" s="165">
        <v>-5.4325000000000001</v>
      </c>
      <c r="EM51" s="165">
        <v>16.410599999999999</v>
      </c>
      <c r="EN51" s="165">
        <v>-8.0737000000000005</v>
      </c>
      <c r="EO51" s="165">
        <v>-8.0701000000000001</v>
      </c>
      <c r="EP51" s="165">
        <v>-9.7319999999999993</v>
      </c>
      <c r="EQ51" s="165">
        <v>-21.713799999999999</v>
      </c>
      <c r="ER51" s="165">
        <v>-21.423999999999999</v>
      </c>
      <c r="ES51" s="165">
        <v>7.8624999999999998</v>
      </c>
      <c r="ET51" s="165">
        <v>0</v>
      </c>
      <c r="EU51" s="165">
        <v>-5.94</v>
      </c>
      <c r="EV51" s="165">
        <v>0</v>
      </c>
      <c r="EW51" s="165">
        <v>3.6419000000000001</v>
      </c>
      <c r="EX51" s="165">
        <v>-7.4142000000000001</v>
      </c>
      <c r="EY51" s="165">
        <v>-10.8149</v>
      </c>
      <c r="EZ51" s="165">
        <v>-10.7887</v>
      </c>
      <c r="FA51" s="165">
        <v>6.7252999999999998</v>
      </c>
      <c r="FB51" s="165">
        <v>10.2828</v>
      </c>
      <c r="FC51" s="165">
        <v>-25.925000000000001</v>
      </c>
      <c r="FD51" s="165">
        <v>5.2770999999999999</v>
      </c>
      <c r="FE51" s="166"/>
      <c r="FF51" s="165">
        <v>4.9364999999999997</v>
      </c>
      <c r="FG51" s="165">
        <v>3.1116999999999999</v>
      </c>
      <c r="FH51" s="165">
        <v>3.3833000000000002</v>
      </c>
      <c r="FI51" s="165">
        <v>0</v>
      </c>
      <c r="FJ51" s="165">
        <v>7.7030000000000003</v>
      </c>
      <c r="FK51" s="165">
        <v>7.3681000000000001</v>
      </c>
      <c r="FL51" s="165">
        <v>-30.3096</v>
      </c>
      <c r="FM51" s="165">
        <v>20.902200000000001</v>
      </c>
      <c r="FN51" s="165">
        <v>20.976900000000001</v>
      </c>
      <c r="FO51" s="165">
        <v>-12.424200000000001</v>
      </c>
      <c r="FP51" s="166"/>
      <c r="FQ51" s="165">
        <v>28.634499999999999</v>
      </c>
      <c r="FR51" s="165">
        <v>-21.52</v>
      </c>
      <c r="FS51" s="165">
        <v>-1.2043999999999999</v>
      </c>
      <c r="FT51" s="165">
        <v>0.29780000000000001</v>
      </c>
      <c r="FU51" s="165">
        <v>0.62</v>
      </c>
      <c r="FV51" s="165">
        <v>1.1299999999999999</v>
      </c>
      <c r="FW51" s="165">
        <v>-27.613399999999999</v>
      </c>
      <c r="FX51" s="166"/>
      <c r="FY51" s="165">
        <v>3.0339999999999998</v>
      </c>
      <c r="FZ51" s="165">
        <v>5.8999999999999997E-2</v>
      </c>
      <c r="GA51" s="166"/>
      <c r="GB51" s="165">
        <v>14.48</v>
      </c>
      <c r="GC51" s="165">
        <v>-12.9567</v>
      </c>
      <c r="GD51" s="165">
        <v>-2.9834999999999998</v>
      </c>
      <c r="GE51" s="165">
        <v>-1.78</v>
      </c>
      <c r="GF51" s="165">
        <v>24.895900000000001</v>
      </c>
      <c r="GG51" s="166"/>
      <c r="GH51" s="165">
        <v>32.240499999999997</v>
      </c>
      <c r="GI51" s="165">
        <v>-10.4511</v>
      </c>
      <c r="GJ51" s="165">
        <v>-11.268000000000001</v>
      </c>
      <c r="GK51" s="165">
        <v>3.2745000000000002</v>
      </c>
      <c r="GL51" s="166"/>
      <c r="GM51" s="166"/>
      <c r="GN51" s="165">
        <v>-11.2814</v>
      </c>
      <c r="GO51" s="165">
        <v>-2.3132999999999999</v>
      </c>
      <c r="GP51" s="165">
        <v>2.9984999999999999</v>
      </c>
      <c r="GQ51" s="165">
        <v>-26.531300000000002</v>
      </c>
      <c r="GR51" s="165">
        <v>6.6704999999999997</v>
      </c>
      <c r="GS51" s="165">
        <v>6.0624000000000002</v>
      </c>
      <c r="GT51" s="165">
        <v>148.72919999999999</v>
      </c>
      <c r="GU51" s="165">
        <v>-5.2709000000000001</v>
      </c>
      <c r="GV51" s="165">
        <v>-8.3118999999999996</v>
      </c>
      <c r="GW51" s="165">
        <v>-14.151</v>
      </c>
      <c r="GX51" s="165">
        <v>2.2938999999999998</v>
      </c>
      <c r="GY51" s="165">
        <v>7.9561999999999999</v>
      </c>
      <c r="GZ51" s="165">
        <v>8.0380000000000003</v>
      </c>
      <c r="HA51" s="165">
        <v>1.6514</v>
      </c>
      <c r="HB51" s="165">
        <v>-7.9611000000000001</v>
      </c>
      <c r="HC51" s="165">
        <v>-5.7500999999999998</v>
      </c>
      <c r="HD51" s="165">
        <v>3.77</v>
      </c>
      <c r="HE51" s="165">
        <v>0</v>
      </c>
      <c r="HF51" s="165">
        <v>42.554499999999997</v>
      </c>
      <c r="HG51" s="165">
        <v>33.572099999999999</v>
      </c>
      <c r="HH51" s="165">
        <v>89.480699999999999</v>
      </c>
      <c r="HI51" s="165">
        <v>49.895200000000003</v>
      </c>
      <c r="HJ51" s="165">
        <v>49.740699999999997</v>
      </c>
      <c r="HK51" s="165">
        <v>-11.377800000000001</v>
      </c>
      <c r="HL51" s="165">
        <v>-13.282500000000001</v>
      </c>
      <c r="HM51" s="165">
        <v>-11.4442</v>
      </c>
      <c r="HN51" s="165">
        <v>-12.150399999999999</v>
      </c>
      <c r="HO51" s="166"/>
      <c r="HP51" s="166"/>
      <c r="HQ51" s="165">
        <v>-4.4427000000000003</v>
      </c>
      <c r="HR51" s="165">
        <v>-3.5253000000000001</v>
      </c>
      <c r="HS51" s="165">
        <v>-15.9618</v>
      </c>
      <c r="HT51" s="165">
        <v>-15.7</v>
      </c>
      <c r="HU51" s="165">
        <v>14.98</v>
      </c>
      <c r="HV51" s="165">
        <v>15.07</v>
      </c>
      <c r="HW51" s="165">
        <v>-23.4</v>
      </c>
      <c r="HX51" s="165">
        <v>-24</v>
      </c>
      <c r="HY51" s="165">
        <v>0.93289999999999995</v>
      </c>
      <c r="HZ51" s="165">
        <v>-5.12</v>
      </c>
      <c r="IA51" s="165">
        <v>53.772500000000001</v>
      </c>
      <c r="IB51" s="165">
        <v>32.3872</v>
      </c>
      <c r="IC51" s="165">
        <v>32.229700000000001</v>
      </c>
      <c r="ID51" s="165">
        <v>-16.100000000000001</v>
      </c>
      <c r="IE51" s="165">
        <v>-29</v>
      </c>
      <c r="IF51" s="165">
        <v>-10.5</v>
      </c>
      <c r="IG51" s="165">
        <v>-11.1</v>
      </c>
      <c r="IH51" s="165">
        <v>-17.543099999999999</v>
      </c>
      <c r="II51" s="166"/>
      <c r="IJ51" s="165">
        <v>-103.22669999999999</v>
      </c>
      <c r="IK51" s="165">
        <v>4.5941000000000001</v>
      </c>
      <c r="IL51" s="165">
        <v>-261.40140000000002</v>
      </c>
      <c r="IM51" s="165">
        <v>-17.790500000000002</v>
      </c>
      <c r="IN51" s="165">
        <v>-32.597299999999997</v>
      </c>
      <c r="IO51" s="165">
        <v>120.7557</v>
      </c>
      <c r="IP51" s="165">
        <v>38.687100000000001</v>
      </c>
      <c r="IQ51" s="165">
        <v>103.18210000000001</v>
      </c>
      <c r="IR51" s="165">
        <v>108.00620000000001</v>
      </c>
      <c r="IS51" s="165">
        <v>60.1877</v>
      </c>
      <c r="IT51" s="165">
        <v>21.8644</v>
      </c>
      <c r="IU51" s="165">
        <v>21.174499999999998</v>
      </c>
      <c r="IV51" s="165">
        <v>7.6428000000000003</v>
      </c>
      <c r="IW51" s="165">
        <v>219.7867</v>
      </c>
      <c r="IX51" s="165">
        <v>-202.63560000000001</v>
      </c>
      <c r="IY51" s="165">
        <v>15.894600000000001</v>
      </c>
      <c r="IZ51" s="165">
        <v>-3.7847</v>
      </c>
      <c r="JA51" s="165">
        <v>-4.6155999999999997</v>
      </c>
      <c r="JB51" s="166"/>
      <c r="JC51" s="165">
        <v>-4.08</v>
      </c>
      <c r="JD51" s="165">
        <v>-0.184</v>
      </c>
      <c r="JE51" s="165">
        <v>-0.191</v>
      </c>
      <c r="JF51" s="165">
        <v>-0.32</v>
      </c>
      <c r="JG51" s="165">
        <v>1.76</v>
      </c>
      <c r="JH51" s="165">
        <v>-1.5817000000000001</v>
      </c>
      <c r="JI51" s="165">
        <v>-7.5578000000000003</v>
      </c>
      <c r="JJ51" s="165">
        <v>5.0705999999999998</v>
      </c>
      <c r="JK51" s="165">
        <v>0.09</v>
      </c>
      <c r="JL51" s="165">
        <v>-3.7</v>
      </c>
      <c r="JM51" s="165">
        <v>-1.5429999999999999</v>
      </c>
      <c r="JN51" s="165">
        <v>-1.046</v>
      </c>
      <c r="JO51" s="166"/>
      <c r="JP51" s="166"/>
      <c r="JQ51" s="165">
        <v>3.8226</v>
      </c>
      <c r="JR51" s="165">
        <v>3.3426999999999998</v>
      </c>
      <c r="JS51" s="165">
        <v>3.3249</v>
      </c>
      <c r="JT51" s="166"/>
      <c r="JU51" s="165">
        <v>13.1</v>
      </c>
      <c r="JV51" s="165">
        <v>9.6250999999999998</v>
      </c>
      <c r="JW51" s="165">
        <v>0.26</v>
      </c>
      <c r="JX51" s="166"/>
      <c r="JY51" s="165">
        <v>-15.7232</v>
      </c>
      <c r="JZ51" s="165">
        <v>-9.1483000000000008</v>
      </c>
      <c r="KA51" s="165">
        <v>-14.4626</v>
      </c>
      <c r="KB51" s="165">
        <v>-13.3529</v>
      </c>
      <c r="KC51" s="165">
        <v>4.7840999999999996</v>
      </c>
      <c r="KD51" s="165">
        <v>-10.617599999999999</v>
      </c>
      <c r="KE51" s="165">
        <v>4.5317999999999996</v>
      </c>
      <c r="KF51" s="165">
        <v>-15</v>
      </c>
      <c r="KG51" s="165">
        <v>-1.1000000000000001</v>
      </c>
      <c r="KH51" s="165">
        <v>66.096400000000003</v>
      </c>
      <c r="KI51" s="165">
        <v>-150.6421</v>
      </c>
    </row>
    <row r="52" spans="1:295" ht="18" customHeight="1" x14ac:dyDescent="0.3">
      <c r="A52" s="162" t="s">
        <v>50</v>
      </c>
      <c r="B52" s="162" t="s">
        <v>809</v>
      </c>
      <c r="C52" s="165">
        <v>0</v>
      </c>
      <c r="D52" s="165">
        <v>7.4389000000000003</v>
      </c>
      <c r="E52" s="165">
        <v>-9.4146000000000001</v>
      </c>
      <c r="F52" s="165">
        <v>2.5028000000000001</v>
      </c>
      <c r="G52" s="165">
        <v>13.4711</v>
      </c>
      <c r="H52" s="166"/>
      <c r="I52" s="165">
        <v>16.4892</v>
      </c>
      <c r="J52" s="166"/>
      <c r="K52" s="165">
        <v>12.3729</v>
      </c>
      <c r="L52" s="165">
        <v>4.6928999999999998</v>
      </c>
      <c r="M52" s="165">
        <v>7.7660999999999998</v>
      </c>
      <c r="N52" s="165">
        <v>-19.98</v>
      </c>
      <c r="O52" s="165">
        <v>-24.2</v>
      </c>
      <c r="P52" s="165">
        <v>0</v>
      </c>
      <c r="Q52" s="165">
        <v>0.82799999999999996</v>
      </c>
      <c r="R52" s="165">
        <v>-15.4</v>
      </c>
      <c r="S52" s="165">
        <v>3.6248</v>
      </c>
      <c r="T52" s="165">
        <v>-22.849799999999998</v>
      </c>
      <c r="U52" s="165">
        <v>4.6611000000000002</v>
      </c>
      <c r="V52" s="165">
        <v>4.4946999999999999</v>
      </c>
      <c r="W52" s="165">
        <v>7.8971</v>
      </c>
      <c r="X52" s="165">
        <v>0.66620000000000001</v>
      </c>
      <c r="Y52" s="165">
        <v>0.33079999999999998</v>
      </c>
      <c r="Z52" s="165">
        <v>1.4911000000000001</v>
      </c>
      <c r="AA52" s="166"/>
      <c r="AB52" s="165">
        <v>-0.52180000000000004</v>
      </c>
      <c r="AC52" s="165">
        <v>-0.625</v>
      </c>
      <c r="AD52" s="165">
        <v>-0.64200000000000002</v>
      </c>
      <c r="AE52" s="165">
        <v>-0.05</v>
      </c>
      <c r="AF52" s="165">
        <v>-2.2200000000000002</v>
      </c>
      <c r="AG52" s="165">
        <v>-11</v>
      </c>
      <c r="AH52" s="166"/>
      <c r="AI52" s="166"/>
      <c r="AJ52" s="165">
        <v>-11.48</v>
      </c>
      <c r="AK52" s="165">
        <v>-11.23</v>
      </c>
      <c r="AL52" s="166"/>
      <c r="AM52" s="165">
        <v>-12.23</v>
      </c>
      <c r="AN52" s="165">
        <v>-12.23</v>
      </c>
      <c r="AO52" s="165">
        <v>5.8613999999999997</v>
      </c>
      <c r="AP52" s="165">
        <v>4.3193999999999999</v>
      </c>
      <c r="AQ52" s="165">
        <v>16.747299999999999</v>
      </c>
      <c r="AR52" s="165">
        <v>17.976700000000001</v>
      </c>
      <c r="AS52" s="165">
        <v>-20.645600000000002</v>
      </c>
      <c r="AT52" s="165">
        <v>-13.5299</v>
      </c>
      <c r="AU52" s="165">
        <v>-12.8531</v>
      </c>
      <c r="AV52" s="165">
        <v>13.2613</v>
      </c>
      <c r="AW52" s="165">
        <v>11.6418</v>
      </c>
      <c r="AX52" s="165">
        <v>-29.3371</v>
      </c>
      <c r="AY52" s="165">
        <v>-24.514500000000002</v>
      </c>
      <c r="AZ52" s="165">
        <v>25.8887</v>
      </c>
      <c r="BA52" s="166"/>
      <c r="BB52" s="165">
        <v>44.734999999999999</v>
      </c>
      <c r="BC52" s="165">
        <v>6.6532999999999998</v>
      </c>
      <c r="BD52" s="165">
        <v>-3.7</v>
      </c>
      <c r="BE52" s="165">
        <v>-3.9</v>
      </c>
      <c r="BF52" s="165">
        <v>-18.9587</v>
      </c>
      <c r="BG52" s="165">
        <v>-18.422000000000001</v>
      </c>
      <c r="BH52" s="165">
        <v>-3.3508</v>
      </c>
      <c r="BI52" s="166"/>
      <c r="BJ52" s="165">
        <v>2.0575999999999999</v>
      </c>
      <c r="BK52" s="165">
        <v>2.8677999999999999</v>
      </c>
      <c r="BL52" s="165">
        <v>1.5712999999999999</v>
      </c>
      <c r="BM52" s="165">
        <v>1.1649</v>
      </c>
      <c r="BN52" s="165">
        <v>-74.465100000000007</v>
      </c>
      <c r="BO52" s="165">
        <v>86.733599999999996</v>
      </c>
      <c r="BP52" s="165">
        <v>87.038799999999995</v>
      </c>
      <c r="BQ52" s="165">
        <v>28.111599999999999</v>
      </c>
      <c r="BR52" s="165">
        <v>-52.456400000000002</v>
      </c>
      <c r="BS52" s="166"/>
      <c r="BT52" s="166"/>
      <c r="BU52" s="166"/>
      <c r="BV52" s="165">
        <v>18.1328</v>
      </c>
      <c r="BW52" s="165">
        <v>10.88</v>
      </c>
      <c r="BX52" s="165">
        <v>8.2200000000000006</v>
      </c>
      <c r="BY52" s="165">
        <v>-13.78</v>
      </c>
      <c r="BZ52" s="165">
        <v>0.52</v>
      </c>
      <c r="CA52" s="165">
        <v>-24.242000000000001</v>
      </c>
      <c r="CB52" s="165">
        <v>-23.438300000000002</v>
      </c>
      <c r="CC52" s="165">
        <v>37.9527</v>
      </c>
      <c r="CD52" s="165">
        <v>36.6785</v>
      </c>
      <c r="CE52" s="165">
        <v>-0.98880000000000001</v>
      </c>
      <c r="CF52" s="165">
        <v>42.987299999999998</v>
      </c>
      <c r="CG52" s="165">
        <v>42.313899999999997</v>
      </c>
      <c r="CH52" s="165">
        <v>2.3414000000000001</v>
      </c>
      <c r="CI52" s="166"/>
      <c r="CJ52" s="166"/>
      <c r="CK52" s="166"/>
      <c r="CL52" s="165">
        <v>-19.399999999999999</v>
      </c>
      <c r="CM52" s="165">
        <v>-18.8</v>
      </c>
      <c r="CN52" s="165">
        <v>-3.21</v>
      </c>
      <c r="CO52" s="165">
        <v>36.918999999999997</v>
      </c>
      <c r="CP52" s="165">
        <v>37.5321</v>
      </c>
      <c r="CQ52" s="165">
        <v>34.921399999999998</v>
      </c>
      <c r="CR52" s="165">
        <v>61.161700000000003</v>
      </c>
      <c r="CS52" s="165">
        <v>61.135899999999999</v>
      </c>
      <c r="CT52" s="165">
        <v>-18.205300000000001</v>
      </c>
      <c r="CU52" s="165">
        <v>-52.621899999999997</v>
      </c>
      <c r="CV52" s="165">
        <v>-15.797499999999999</v>
      </c>
      <c r="CW52" s="165">
        <v>2.8460999999999999</v>
      </c>
      <c r="CX52" s="165">
        <v>22.41</v>
      </c>
      <c r="CY52" s="165">
        <v>8.39</v>
      </c>
      <c r="CZ52" s="165">
        <v>13.911099999999999</v>
      </c>
      <c r="DA52" s="165">
        <v>14.0656</v>
      </c>
      <c r="DB52" s="165">
        <v>-9.4499999999999993</v>
      </c>
      <c r="DC52" s="165">
        <v>-25.1235</v>
      </c>
      <c r="DD52" s="166"/>
      <c r="DE52" s="166"/>
      <c r="DF52" s="165">
        <v>5.4572000000000003</v>
      </c>
      <c r="DG52" s="165">
        <v>-10.98</v>
      </c>
      <c r="DH52" s="165">
        <v>-4.6473000000000004</v>
      </c>
      <c r="DI52" s="166"/>
      <c r="DJ52" s="166"/>
      <c r="DK52" s="165">
        <v>-4.7754000000000003</v>
      </c>
      <c r="DL52" s="165">
        <v>2.0629</v>
      </c>
      <c r="DM52" s="165">
        <v>8.2060999999999993</v>
      </c>
      <c r="DN52" s="165">
        <v>9.4687000000000001</v>
      </c>
      <c r="DO52" s="165">
        <v>2.2799999999999998</v>
      </c>
      <c r="DP52" s="165">
        <v>-2.0299999999999998</v>
      </c>
      <c r="DQ52" s="165">
        <v>5.6109999999999998</v>
      </c>
      <c r="DR52" s="165">
        <v>-6.4104000000000001</v>
      </c>
      <c r="DS52" s="165">
        <v>-5.77</v>
      </c>
      <c r="DT52" s="165">
        <v>-5.89</v>
      </c>
      <c r="DU52" s="165">
        <v>20.87</v>
      </c>
      <c r="DV52" s="165">
        <v>19.559999999999999</v>
      </c>
      <c r="DW52" s="165">
        <v>-7.9635999999999996</v>
      </c>
      <c r="DX52" s="165">
        <v>-4.3635999999999999</v>
      </c>
      <c r="DY52" s="165">
        <v>-40.783099999999997</v>
      </c>
      <c r="DZ52" s="165">
        <v>-39.545499999999997</v>
      </c>
      <c r="EA52" s="165">
        <v>12.4998</v>
      </c>
      <c r="EB52" s="165">
        <v>-6.4057000000000004</v>
      </c>
      <c r="EC52" s="165">
        <v>-14.682700000000001</v>
      </c>
      <c r="ED52" s="165">
        <v>-14.8645</v>
      </c>
      <c r="EE52" s="165">
        <v>-25.473600000000001</v>
      </c>
      <c r="EF52" s="165">
        <v>-25.244399999999999</v>
      </c>
      <c r="EG52" s="165">
        <v>-5.1829999999999998</v>
      </c>
      <c r="EH52" s="165">
        <v>-107.09050000000001</v>
      </c>
      <c r="EI52" s="165">
        <v>-12.241300000000001</v>
      </c>
      <c r="EJ52" s="166"/>
      <c r="EK52" s="165">
        <v>-9.2579999999999991</v>
      </c>
      <c r="EL52" s="165">
        <v>-8.1028000000000002</v>
      </c>
      <c r="EM52" s="165">
        <v>16.177399999999999</v>
      </c>
      <c r="EN52" s="165">
        <v>-11.6464</v>
      </c>
      <c r="EO52" s="165">
        <v>-11.440799999999999</v>
      </c>
      <c r="EP52" s="165">
        <v>-1.54</v>
      </c>
      <c r="EQ52" s="165">
        <v>-23.4176</v>
      </c>
      <c r="ER52" s="165">
        <v>-23.0273</v>
      </c>
      <c r="ES52" s="165">
        <v>7.0815000000000001</v>
      </c>
      <c r="ET52" s="166"/>
      <c r="EU52" s="165">
        <v>-10.16</v>
      </c>
      <c r="EV52" s="165">
        <v>-0.1</v>
      </c>
      <c r="EW52" s="165">
        <v>3.1852999999999998</v>
      </c>
      <c r="EX52" s="165">
        <v>-12.7774</v>
      </c>
      <c r="EY52" s="165">
        <v>-10.9979</v>
      </c>
      <c r="EZ52" s="165">
        <v>-11.062200000000001</v>
      </c>
      <c r="FA52" s="165">
        <v>7.5785999999999998</v>
      </c>
      <c r="FB52" s="165">
        <v>8.8354999999999997</v>
      </c>
      <c r="FC52" s="165">
        <v>-26.195</v>
      </c>
      <c r="FD52" s="165">
        <v>5.3007999999999997</v>
      </c>
      <c r="FE52" s="166"/>
      <c r="FF52" s="165">
        <v>4.8898000000000001</v>
      </c>
      <c r="FG52" s="165">
        <v>3.2755000000000001</v>
      </c>
      <c r="FH52" s="165">
        <v>3.1886000000000001</v>
      </c>
      <c r="FI52" s="165">
        <v>0</v>
      </c>
      <c r="FJ52" s="165">
        <v>10.2148</v>
      </c>
      <c r="FK52" s="165">
        <v>10.5497</v>
      </c>
      <c r="FL52" s="165">
        <v>-29.472300000000001</v>
      </c>
      <c r="FM52" s="165">
        <v>21.3977</v>
      </c>
      <c r="FN52" s="165">
        <v>21.4834</v>
      </c>
      <c r="FO52" s="165">
        <v>-12.6425</v>
      </c>
      <c r="FP52" s="166"/>
      <c r="FQ52" s="165">
        <v>26.847300000000001</v>
      </c>
      <c r="FR52" s="165">
        <v>-21.49</v>
      </c>
      <c r="FS52" s="165">
        <v>-1.3088</v>
      </c>
      <c r="FT52" s="165">
        <v>0.2273</v>
      </c>
      <c r="FU52" s="165">
        <v>0.67</v>
      </c>
      <c r="FV52" s="165">
        <v>1.95</v>
      </c>
      <c r="FW52" s="165">
        <v>-26.5505</v>
      </c>
      <c r="FX52" s="166"/>
      <c r="FY52" s="165">
        <v>3.0990000000000002</v>
      </c>
      <c r="FZ52" s="165">
        <v>0.67800000000000005</v>
      </c>
      <c r="GA52" s="165">
        <v>0</v>
      </c>
      <c r="GB52" s="165">
        <v>15.14</v>
      </c>
      <c r="GC52" s="165">
        <v>-12.136799999999999</v>
      </c>
      <c r="GD52" s="165">
        <v>-2.7490000000000001</v>
      </c>
      <c r="GE52" s="165">
        <v>-1.96</v>
      </c>
      <c r="GF52" s="165">
        <v>24.744399999999999</v>
      </c>
      <c r="GG52" s="166"/>
      <c r="GH52" s="165">
        <v>32.060699999999997</v>
      </c>
      <c r="GI52" s="165">
        <v>-10.196</v>
      </c>
      <c r="GJ52" s="165">
        <v>-10.926299999999999</v>
      </c>
      <c r="GK52" s="165">
        <v>3.0303</v>
      </c>
      <c r="GL52" s="166"/>
      <c r="GM52" s="166"/>
      <c r="GN52" s="166"/>
      <c r="GO52" s="165">
        <v>-3.1791999999999998</v>
      </c>
      <c r="GP52" s="165">
        <v>3.5152999999999999</v>
      </c>
      <c r="GQ52" s="165">
        <v>-27.6492</v>
      </c>
      <c r="GR52" s="165">
        <v>8.0925999999999991</v>
      </c>
      <c r="GS52" s="165">
        <v>8.3767999999999994</v>
      </c>
      <c r="GT52" s="165">
        <v>142.82079999999999</v>
      </c>
      <c r="GU52" s="165">
        <v>-6.2005999999999997</v>
      </c>
      <c r="GV52" s="165">
        <v>-8.1100999999999992</v>
      </c>
      <c r="GW52" s="165">
        <v>-13.5219</v>
      </c>
      <c r="GX52" s="165">
        <v>2.2143999999999999</v>
      </c>
      <c r="GY52" s="165">
        <v>7.5167000000000002</v>
      </c>
      <c r="GZ52" s="165">
        <v>7.6108000000000002</v>
      </c>
      <c r="HA52" s="165">
        <v>1.6057999999999999</v>
      </c>
      <c r="HB52" s="165">
        <v>-8.9824999999999999</v>
      </c>
      <c r="HC52" s="165">
        <v>-5.3643999999999998</v>
      </c>
      <c r="HD52" s="165">
        <v>3.35</v>
      </c>
      <c r="HE52" s="165">
        <v>-5.7122999999999999</v>
      </c>
      <c r="HF52" s="165">
        <v>23.420400000000001</v>
      </c>
      <c r="HG52" s="165">
        <v>34.197899999999997</v>
      </c>
      <c r="HH52" s="165">
        <v>92.992599999999996</v>
      </c>
      <c r="HI52" s="165">
        <v>49.9741</v>
      </c>
      <c r="HJ52" s="165">
        <v>49.9328</v>
      </c>
      <c r="HK52" s="165">
        <v>-11.8332</v>
      </c>
      <c r="HL52" s="165">
        <v>-13.105499999999999</v>
      </c>
      <c r="HM52" s="165">
        <v>-10.0367</v>
      </c>
      <c r="HN52" s="165">
        <v>-11.196099999999999</v>
      </c>
      <c r="HO52" s="166"/>
      <c r="HP52" s="166"/>
      <c r="HQ52" s="165">
        <v>-6.5465999999999998</v>
      </c>
      <c r="HR52" s="165">
        <v>-5.9698000000000002</v>
      </c>
      <c r="HS52" s="165">
        <v>-13.369199999999999</v>
      </c>
      <c r="HT52" s="165">
        <v>-13.1884</v>
      </c>
      <c r="HU52" s="165">
        <v>10.210000000000001</v>
      </c>
      <c r="HV52" s="165">
        <v>9.7200000000000006</v>
      </c>
      <c r="HW52" s="165">
        <v>-24.4</v>
      </c>
      <c r="HX52" s="165">
        <v>-24.2</v>
      </c>
      <c r="HY52" s="165">
        <v>0.82669999999999999</v>
      </c>
      <c r="HZ52" s="165">
        <v>-5.84</v>
      </c>
      <c r="IA52" s="165">
        <v>61.5</v>
      </c>
      <c r="IB52" s="165">
        <v>31.060400000000001</v>
      </c>
      <c r="IC52" s="165">
        <v>31.070599999999999</v>
      </c>
      <c r="ID52" s="165">
        <v>-16.899999999999999</v>
      </c>
      <c r="IE52" s="165">
        <v>-28.9</v>
      </c>
      <c r="IF52" s="165">
        <v>-8.4</v>
      </c>
      <c r="IG52" s="165">
        <v>-8.9</v>
      </c>
      <c r="IH52" s="165">
        <v>-17.558800000000002</v>
      </c>
      <c r="II52" s="166"/>
      <c r="IJ52" s="165">
        <v>-113.36709999999999</v>
      </c>
      <c r="IK52" s="165">
        <v>12.0646</v>
      </c>
      <c r="IL52" s="165">
        <v>-263.24990000000003</v>
      </c>
      <c r="IM52" s="165">
        <v>-19.608699999999999</v>
      </c>
      <c r="IN52" s="165">
        <v>-32.713000000000001</v>
      </c>
      <c r="IO52" s="165">
        <v>123.37439999999999</v>
      </c>
      <c r="IP52" s="165">
        <v>40.910699999999999</v>
      </c>
      <c r="IQ52" s="165">
        <v>103.70610000000001</v>
      </c>
      <c r="IR52" s="165">
        <v>114.13509999999999</v>
      </c>
      <c r="IS52" s="165">
        <v>63.1081</v>
      </c>
      <c r="IT52" s="165">
        <v>23.187000000000001</v>
      </c>
      <c r="IU52" s="165">
        <v>20.553599999999999</v>
      </c>
      <c r="IV52" s="165">
        <v>1.9318</v>
      </c>
      <c r="IW52" s="165">
        <v>218.5692</v>
      </c>
      <c r="IX52" s="165">
        <v>-211.16399999999999</v>
      </c>
      <c r="IY52" s="165">
        <v>13.8506</v>
      </c>
      <c r="IZ52" s="165">
        <v>-3.3201000000000001</v>
      </c>
      <c r="JA52" s="165">
        <v>-4.0540000000000003</v>
      </c>
      <c r="JB52" s="166"/>
      <c r="JC52" s="165">
        <v>-3.68</v>
      </c>
      <c r="JD52" s="165">
        <v>-0.124</v>
      </c>
      <c r="JE52" s="165">
        <v>-0.129</v>
      </c>
      <c r="JF52" s="165">
        <v>-0.88</v>
      </c>
      <c r="JG52" s="165">
        <v>2.16</v>
      </c>
      <c r="JH52" s="165">
        <v>-1.6752</v>
      </c>
      <c r="JI52" s="165">
        <v>-8.4367000000000001</v>
      </c>
      <c r="JJ52" s="165">
        <v>5.2750000000000004</v>
      </c>
      <c r="JK52" s="165">
        <v>0.55700000000000005</v>
      </c>
      <c r="JL52" s="165">
        <v>-3.6</v>
      </c>
      <c r="JM52" s="165">
        <v>-2.2490000000000001</v>
      </c>
      <c r="JN52" s="165">
        <v>-1.591</v>
      </c>
      <c r="JO52" s="165">
        <v>0.81740000000000002</v>
      </c>
      <c r="JP52" s="165">
        <v>1.054</v>
      </c>
      <c r="JQ52" s="165">
        <v>4.8289999999999997</v>
      </c>
      <c r="JR52" s="165">
        <v>3.4481000000000002</v>
      </c>
      <c r="JS52" s="165">
        <v>3.2774000000000001</v>
      </c>
      <c r="JT52" s="166"/>
      <c r="JU52" s="165">
        <v>12.6</v>
      </c>
      <c r="JV52" s="165">
        <v>10.3535</v>
      </c>
      <c r="JW52" s="165">
        <v>0.22</v>
      </c>
      <c r="JX52" s="166"/>
      <c r="JY52" s="165">
        <v>-15.3047</v>
      </c>
      <c r="JZ52" s="165">
        <v>-9.2136999999999993</v>
      </c>
      <c r="KA52" s="165">
        <v>-13.5974</v>
      </c>
      <c r="KB52" s="165">
        <v>-12.154299999999999</v>
      </c>
      <c r="KC52" s="165">
        <v>5.5121000000000002</v>
      </c>
      <c r="KD52" s="165">
        <v>-10.339700000000001</v>
      </c>
      <c r="KE52" s="165">
        <v>3.9990000000000001</v>
      </c>
      <c r="KF52" s="165">
        <v>-14.2</v>
      </c>
      <c r="KG52" s="165">
        <v>-1.8</v>
      </c>
      <c r="KH52" s="165">
        <v>54.218699999999998</v>
      </c>
      <c r="KI52" s="165">
        <v>-143.2629</v>
      </c>
    </row>
    <row r="53" spans="1:295" ht="18" customHeight="1" x14ac:dyDescent="0.3">
      <c r="A53" s="162" t="s">
        <v>50</v>
      </c>
      <c r="B53" s="162" t="s">
        <v>810</v>
      </c>
      <c r="C53" s="165">
        <v>0</v>
      </c>
      <c r="D53" s="165">
        <v>6.7058</v>
      </c>
      <c r="E53" s="165">
        <v>-8.7833000000000006</v>
      </c>
      <c r="F53" s="165">
        <v>0.37430000000000002</v>
      </c>
      <c r="G53" s="165">
        <v>12.301500000000001</v>
      </c>
      <c r="H53" s="166"/>
      <c r="I53" s="165">
        <v>15.606</v>
      </c>
      <c r="J53" s="166"/>
      <c r="K53" s="165">
        <v>10.9649</v>
      </c>
      <c r="L53" s="165">
        <v>3.9268999999999998</v>
      </c>
      <c r="M53" s="165">
        <v>7.0777999999999999</v>
      </c>
      <c r="N53" s="165">
        <v>-19.98</v>
      </c>
      <c r="O53" s="165">
        <v>-22</v>
      </c>
      <c r="P53" s="165">
        <v>-2.2000000000000002</v>
      </c>
      <c r="Q53" s="165">
        <v>1.6559999999999999</v>
      </c>
      <c r="R53" s="166"/>
      <c r="S53" s="165">
        <v>4.3658000000000001</v>
      </c>
      <c r="T53" s="165">
        <v>-20.7197</v>
      </c>
      <c r="U53" s="165">
        <v>3.9338000000000002</v>
      </c>
      <c r="V53" s="165">
        <v>3.8976999999999999</v>
      </c>
      <c r="W53" s="165">
        <v>6.9949000000000003</v>
      </c>
      <c r="X53" s="165">
        <v>0.83789999999999998</v>
      </c>
      <c r="Y53" s="165">
        <v>0.31359999999999999</v>
      </c>
      <c r="Z53" s="165">
        <v>1.5318000000000001</v>
      </c>
      <c r="AA53" s="166"/>
      <c r="AB53" s="165">
        <v>-0.59279999999999999</v>
      </c>
      <c r="AC53" s="165">
        <v>-0.69699999999999995</v>
      </c>
      <c r="AD53" s="165">
        <v>-0.73199999999999998</v>
      </c>
      <c r="AE53" s="165">
        <v>4.4999999999999998E-2</v>
      </c>
      <c r="AF53" s="165">
        <v>-2.2200000000000002</v>
      </c>
      <c r="AG53" s="165">
        <v>-13.2</v>
      </c>
      <c r="AH53" s="165">
        <v>-2.5289999999999999</v>
      </c>
      <c r="AI53" s="165">
        <v>0.33700000000000002</v>
      </c>
      <c r="AJ53" s="165">
        <v>-12.85</v>
      </c>
      <c r="AK53" s="165">
        <v>-12.85</v>
      </c>
      <c r="AL53" s="166"/>
      <c r="AM53" s="165">
        <v>-12.04</v>
      </c>
      <c r="AN53" s="165">
        <v>-11.92</v>
      </c>
      <c r="AO53" s="165">
        <v>4.6901000000000002</v>
      </c>
      <c r="AP53" s="165">
        <v>4.3182</v>
      </c>
      <c r="AQ53" s="165">
        <v>15.415699999999999</v>
      </c>
      <c r="AR53" s="165">
        <v>17.915099999999999</v>
      </c>
      <c r="AS53" s="165">
        <v>-19.610800000000001</v>
      </c>
      <c r="AT53" s="165">
        <v>-14.8695</v>
      </c>
      <c r="AU53" s="165">
        <v>-13.7104</v>
      </c>
      <c r="AV53" s="165">
        <v>13.454499999999999</v>
      </c>
      <c r="AW53" s="165">
        <v>19.1295</v>
      </c>
      <c r="AX53" s="165">
        <v>-26.791799999999999</v>
      </c>
      <c r="AY53" s="165">
        <v>-24.514500000000002</v>
      </c>
      <c r="AZ53" s="165">
        <v>24.889199999999999</v>
      </c>
      <c r="BA53" s="166"/>
      <c r="BB53" s="165">
        <v>30.819800000000001</v>
      </c>
      <c r="BC53" s="165">
        <v>7.4165000000000001</v>
      </c>
      <c r="BD53" s="165">
        <v>-3.6</v>
      </c>
      <c r="BE53" s="165">
        <v>-3.5</v>
      </c>
      <c r="BF53" s="165">
        <v>-18.712700000000002</v>
      </c>
      <c r="BG53" s="165">
        <v>-17.4099</v>
      </c>
      <c r="BH53" s="165">
        <v>-3.4081999999999999</v>
      </c>
      <c r="BI53" s="166"/>
      <c r="BJ53" s="165">
        <v>0.92120000000000002</v>
      </c>
      <c r="BK53" s="165">
        <v>2.7816000000000001</v>
      </c>
      <c r="BL53" s="165">
        <v>1.5034000000000001</v>
      </c>
      <c r="BM53" s="165">
        <v>1.1074999999999999</v>
      </c>
      <c r="BN53" s="165">
        <v>-82.0642</v>
      </c>
      <c r="BO53" s="165">
        <v>87.740700000000004</v>
      </c>
      <c r="BP53" s="165">
        <v>87.7102</v>
      </c>
      <c r="BQ53" s="165">
        <v>36.218299999999999</v>
      </c>
      <c r="BR53" s="165">
        <v>-59.866700000000002</v>
      </c>
      <c r="BS53" s="166"/>
      <c r="BT53" s="166"/>
      <c r="BU53" s="166"/>
      <c r="BV53" s="165">
        <v>17.204699999999999</v>
      </c>
      <c r="BW53" s="165">
        <v>10.81</v>
      </c>
      <c r="BX53" s="165">
        <v>7.08</v>
      </c>
      <c r="BY53" s="165">
        <v>-14.63</v>
      </c>
      <c r="BZ53" s="165">
        <v>2.92</v>
      </c>
      <c r="CA53" s="165">
        <v>-21.696899999999999</v>
      </c>
      <c r="CB53" s="165">
        <v>-21.696899999999999</v>
      </c>
      <c r="CC53" s="165">
        <v>37.476500000000001</v>
      </c>
      <c r="CD53" s="165">
        <v>36.188800000000001</v>
      </c>
      <c r="CE53" s="165">
        <v>0.1804</v>
      </c>
      <c r="CF53" s="165">
        <v>40.792200000000001</v>
      </c>
      <c r="CG53" s="165">
        <v>40.257399999999997</v>
      </c>
      <c r="CH53" s="165">
        <v>0.89339999999999997</v>
      </c>
      <c r="CI53" s="166"/>
      <c r="CJ53" s="166"/>
      <c r="CK53" s="166"/>
      <c r="CL53" s="165">
        <v>-22.8</v>
      </c>
      <c r="CM53" s="165">
        <v>-21.9</v>
      </c>
      <c r="CN53" s="165">
        <v>-2.91</v>
      </c>
      <c r="CO53" s="165">
        <v>34.157299999999999</v>
      </c>
      <c r="CP53" s="165">
        <v>34.462600000000002</v>
      </c>
      <c r="CQ53" s="165">
        <v>32.0428</v>
      </c>
      <c r="CR53" s="165">
        <v>64.062600000000003</v>
      </c>
      <c r="CS53" s="165">
        <v>63.809699999999999</v>
      </c>
      <c r="CT53" s="165">
        <v>-17.1266</v>
      </c>
      <c r="CU53" s="165">
        <v>-54.657400000000003</v>
      </c>
      <c r="CV53" s="165">
        <v>-14.646800000000001</v>
      </c>
      <c r="CW53" s="165">
        <v>2.9723999999999999</v>
      </c>
      <c r="CX53" s="165">
        <v>20.98</v>
      </c>
      <c r="CY53" s="165">
        <v>7.66</v>
      </c>
      <c r="CZ53" s="165">
        <v>12.348599999999999</v>
      </c>
      <c r="DA53" s="165">
        <v>12.307700000000001</v>
      </c>
      <c r="DB53" s="165">
        <v>-9.2200000000000006</v>
      </c>
      <c r="DC53" s="165">
        <v>50.635800000000003</v>
      </c>
      <c r="DD53" s="166"/>
      <c r="DE53" s="166"/>
      <c r="DF53" s="165">
        <v>10.7536</v>
      </c>
      <c r="DG53" s="165">
        <v>-10.3629</v>
      </c>
      <c r="DH53" s="165">
        <v>-4.6487999999999996</v>
      </c>
      <c r="DI53" s="165">
        <v>-33</v>
      </c>
      <c r="DJ53" s="165">
        <v>-33.4</v>
      </c>
      <c r="DK53" s="165">
        <v>-4.5239000000000003</v>
      </c>
      <c r="DL53" s="165">
        <v>1.1278999999999999</v>
      </c>
      <c r="DM53" s="165">
        <v>6.6289999999999996</v>
      </c>
      <c r="DN53" s="165">
        <v>8.1699000000000002</v>
      </c>
      <c r="DO53" s="165">
        <v>1.41</v>
      </c>
      <c r="DP53" s="165">
        <v>-1.9</v>
      </c>
      <c r="DQ53" s="165">
        <v>6.758</v>
      </c>
      <c r="DR53" s="165">
        <v>-11.8482</v>
      </c>
      <c r="DS53" s="165">
        <v>-10.25</v>
      </c>
      <c r="DT53" s="165">
        <v>-10.42</v>
      </c>
      <c r="DU53" s="165">
        <v>29.49</v>
      </c>
      <c r="DV53" s="165">
        <v>19.3</v>
      </c>
      <c r="DW53" s="165">
        <v>-13.054500000000001</v>
      </c>
      <c r="DX53" s="165">
        <v>-6.5</v>
      </c>
      <c r="DY53" s="165">
        <v>-40.675199999999997</v>
      </c>
      <c r="DZ53" s="165">
        <v>-39.7455</v>
      </c>
      <c r="EA53" s="165">
        <v>10.924300000000001</v>
      </c>
      <c r="EB53" s="165">
        <v>-8.3660999999999994</v>
      </c>
      <c r="EC53" s="165">
        <v>-17.072800000000001</v>
      </c>
      <c r="ED53" s="165">
        <v>-17.006</v>
      </c>
      <c r="EE53" s="165">
        <v>-22.706600000000002</v>
      </c>
      <c r="EF53" s="165">
        <v>-21.794599999999999</v>
      </c>
      <c r="EG53" s="165">
        <v>-5.4969999999999999</v>
      </c>
      <c r="EH53" s="165">
        <v>-116.5574</v>
      </c>
      <c r="EI53" s="165">
        <v>-11.8934</v>
      </c>
      <c r="EJ53" s="166"/>
      <c r="EK53" s="165">
        <v>-8.8978999999999999</v>
      </c>
      <c r="EL53" s="165">
        <v>-8.0122</v>
      </c>
      <c r="EM53" s="165">
        <v>15.4031</v>
      </c>
      <c r="EN53" s="165">
        <v>-14.6989</v>
      </c>
      <c r="EO53" s="165">
        <v>-14.0123</v>
      </c>
      <c r="EP53" s="165">
        <v>4.1120000000000001</v>
      </c>
      <c r="EQ53" s="165">
        <v>-22.750399999999999</v>
      </c>
      <c r="ER53" s="165">
        <v>-22.296500000000002</v>
      </c>
      <c r="ES53" s="165">
        <v>6.1954000000000002</v>
      </c>
      <c r="ET53" s="166"/>
      <c r="EU53" s="165">
        <v>-7.92</v>
      </c>
      <c r="EV53" s="165">
        <v>0.1</v>
      </c>
      <c r="EW53" s="165">
        <v>2.9842</v>
      </c>
      <c r="EX53" s="165">
        <v>-17.697600000000001</v>
      </c>
      <c r="EY53" s="165">
        <v>-10.593500000000001</v>
      </c>
      <c r="EZ53" s="165">
        <v>-10.612299999999999</v>
      </c>
      <c r="FA53" s="165">
        <v>7.2782</v>
      </c>
      <c r="FB53" s="165">
        <v>8.2698</v>
      </c>
      <c r="FC53" s="165">
        <v>-23.656199999999998</v>
      </c>
      <c r="FD53" s="165">
        <v>4.8390000000000004</v>
      </c>
      <c r="FE53" s="166"/>
      <c r="FF53" s="165">
        <v>4.5597000000000003</v>
      </c>
      <c r="FG53" s="165">
        <v>3.2509000000000001</v>
      </c>
      <c r="FH53" s="165">
        <v>3.5632999999999999</v>
      </c>
      <c r="FI53" s="165">
        <v>0</v>
      </c>
      <c r="FJ53" s="165">
        <v>8.3727999999999998</v>
      </c>
      <c r="FK53" s="165">
        <v>8.0379000000000005</v>
      </c>
      <c r="FL53" s="165">
        <v>-26.9605</v>
      </c>
      <c r="FM53" s="165">
        <v>21.795200000000001</v>
      </c>
      <c r="FN53" s="165">
        <v>21.428799999999999</v>
      </c>
      <c r="FO53" s="165">
        <v>-12.678900000000001</v>
      </c>
      <c r="FP53" s="166"/>
      <c r="FQ53" s="165">
        <v>25.2409</v>
      </c>
      <c r="FR53" s="165">
        <v>-21.63</v>
      </c>
      <c r="FS53" s="165">
        <v>-1.9094</v>
      </c>
      <c r="FT53" s="165">
        <v>0.25380000000000003</v>
      </c>
      <c r="FU53" s="165">
        <v>0.41</v>
      </c>
      <c r="FV53" s="165">
        <v>1.98</v>
      </c>
      <c r="FW53" s="165">
        <v>-25.1587</v>
      </c>
      <c r="FX53" s="165">
        <v>0</v>
      </c>
      <c r="FY53" s="165">
        <v>3.085</v>
      </c>
      <c r="FZ53" s="165">
        <v>0.67700000000000005</v>
      </c>
      <c r="GA53" s="166"/>
      <c r="GB53" s="165">
        <v>14.36</v>
      </c>
      <c r="GC53" s="165">
        <v>-12.59</v>
      </c>
      <c r="GD53" s="165">
        <v>-3.7202999999999999</v>
      </c>
      <c r="GE53" s="165">
        <v>-2.04</v>
      </c>
      <c r="GF53" s="165">
        <v>23.531199999999998</v>
      </c>
      <c r="GG53" s="166"/>
      <c r="GH53" s="165">
        <v>31.313400000000001</v>
      </c>
      <c r="GI53" s="165">
        <v>-9.5381</v>
      </c>
      <c r="GJ53" s="165">
        <v>-10.2903</v>
      </c>
      <c r="GK53" s="165">
        <v>2.8666999999999998</v>
      </c>
      <c r="GL53" s="166"/>
      <c r="GM53" s="166"/>
      <c r="GN53" s="166"/>
      <c r="GO53" s="165">
        <v>-2.4921000000000002</v>
      </c>
      <c r="GP53" s="165">
        <v>3.3742999999999999</v>
      </c>
      <c r="GQ53" s="165">
        <v>-28.984999999999999</v>
      </c>
      <c r="GR53" s="165">
        <v>6.1112000000000002</v>
      </c>
      <c r="GS53" s="165">
        <v>6.9588000000000001</v>
      </c>
      <c r="GT53" s="165">
        <v>139.7518</v>
      </c>
      <c r="GU53" s="165">
        <v>-7.1752000000000002</v>
      </c>
      <c r="GV53" s="165">
        <v>-8.9972999999999992</v>
      </c>
      <c r="GW53" s="165">
        <v>-12.8048</v>
      </c>
      <c r="GX53" s="165">
        <v>2.3022999999999998</v>
      </c>
      <c r="GY53" s="165">
        <v>7.0762999999999998</v>
      </c>
      <c r="GZ53" s="165">
        <v>7.1361999999999997</v>
      </c>
      <c r="HA53" s="165">
        <v>2</v>
      </c>
      <c r="HB53" s="165">
        <v>-9.7529000000000003</v>
      </c>
      <c r="HC53" s="165">
        <v>-8.5556000000000001</v>
      </c>
      <c r="HD53" s="165">
        <v>2.5099999999999998</v>
      </c>
      <c r="HE53" s="165">
        <v>0</v>
      </c>
      <c r="HF53" s="165">
        <v>39.619300000000003</v>
      </c>
      <c r="HG53" s="165">
        <v>23.577200000000001</v>
      </c>
      <c r="HH53" s="165">
        <v>89.938599999999994</v>
      </c>
      <c r="HI53" s="165">
        <v>49.771700000000003</v>
      </c>
      <c r="HJ53" s="165">
        <v>49.998600000000003</v>
      </c>
      <c r="HK53" s="165">
        <v>-11.449299999999999</v>
      </c>
      <c r="HL53" s="165">
        <v>-12.3841</v>
      </c>
      <c r="HM53" s="165">
        <v>-10.0006</v>
      </c>
      <c r="HN53" s="165">
        <v>-12.2569</v>
      </c>
      <c r="HO53" s="166"/>
      <c r="HP53" s="166"/>
      <c r="HQ53" s="165">
        <v>-9.0076000000000001</v>
      </c>
      <c r="HR53" s="165">
        <v>-8.9252000000000002</v>
      </c>
      <c r="HS53" s="165">
        <v>-12.4316</v>
      </c>
      <c r="HT53" s="165">
        <v>-12.3268</v>
      </c>
      <c r="HU53" s="165">
        <v>7.1</v>
      </c>
      <c r="HV53" s="165">
        <v>7.43</v>
      </c>
      <c r="HW53" s="165">
        <v>-24.2</v>
      </c>
      <c r="HX53" s="165">
        <v>-24.5</v>
      </c>
      <c r="HY53" s="165">
        <v>0.93289999999999995</v>
      </c>
      <c r="HZ53" s="165">
        <v>-6.4</v>
      </c>
      <c r="IA53" s="165">
        <v>64.836500000000001</v>
      </c>
      <c r="IB53" s="165">
        <v>27.773399999999999</v>
      </c>
      <c r="IC53" s="165">
        <v>28.109500000000001</v>
      </c>
      <c r="ID53" s="165">
        <v>-17.399999999999999</v>
      </c>
      <c r="IE53" s="165">
        <v>-27.3</v>
      </c>
      <c r="IF53" s="165">
        <v>-7.6</v>
      </c>
      <c r="IG53" s="165">
        <v>-8.1</v>
      </c>
      <c r="IH53" s="165">
        <v>-17.5166</v>
      </c>
      <c r="II53" s="165">
        <v>-17.5669</v>
      </c>
      <c r="IJ53" s="165">
        <v>-108.1631</v>
      </c>
      <c r="IK53" s="165">
        <v>11.090999999999999</v>
      </c>
      <c r="IL53" s="165">
        <v>-265.24200000000002</v>
      </c>
      <c r="IM53" s="165">
        <v>-22.471399999999999</v>
      </c>
      <c r="IN53" s="165">
        <v>-33.842500000000001</v>
      </c>
      <c r="IO53" s="165">
        <v>123.01690000000001</v>
      </c>
      <c r="IP53" s="165">
        <v>42.100299999999997</v>
      </c>
      <c r="IQ53" s="165">
        <v>108.1253</v>
      </c>
      <c r="IR53" s="165">
        <v>116.5307</v>
      </c>
      <c r="IS53" s="165">
        <v>60.4148</v>
      </c>
      <c r="IT53" s="165">
        <v>24.1221</v>
      </c>
      <c r="IU53" s="165">
        <v>24.275600000000001</v>
      </c>
      <c r="IV53" s="165">
        <v>1.2655000000000001</v>
      </c>
      <c r="IW53" s="165">
        <v>219.33320000000001</v>
      </c>
      <c r="IX53" s="165">
        <v>-217.87479999999999</v>
      </c>
      <c r="IY53" s="165">
        <v>7.0740999999999996</v>
      </c>
      <c r="IZ53" s="165">
        <v>8.1707000000000001</v>
      </c>
      <c r="JA53" s="165">
        <v>-3.2801</v>
      </c>
      <c r="JB53" s="166"/>
      <c r="JC53" s="165">
        <v>-3.2</v>
      </c>
      <c r="JD53" s="165">
        <v>-0.10299999999999999</v>
      </c>
      <c r="JE53" s="165">
        <v>-0.107</v>
      </c>
      <c r="JF53" s="165">
        <v>-1.2</v>
      </c>
      <c r="JG53" s="165">
        <v>1.76</v>
      </c>
      <c r="JH53" s="165">
        <v>-1.2203999999999999</v>
      </c>
      <c r="JI53" s="165">
        <v>-7.7042999999999999</v>
      </c>
      <c r="JJ53" s="165">
        <v>5.0125999999999999</v>
      </c>
      <c r="JK53" s="165">
        <v>1.1429</v>
      </c>
      <c r="JL53" s="165">
        <v>-4.0999999999999996</v>
      </c>
      <c r="JM53" s="165">
        <v>-2.37</v>
      </c>
      <c r="JN53" s="165">
        <v>-2.8079999999999998</v>
      </c>
      <c r="JO53" s="165">
        <v>2.1993999999999998</v>
      </c>
      <c r="JP53" s="165">
        <v>2.5508999999999999</v>
      </c>
      <c r="JQ53" s="165">
        <v>3.2856999999999998</v>
      </c>
      <c r="JR53" s="165">
        <v>3.5150000000000001</v>
      </c>
      <c r="JS53" s="165">
        <v>2.6248999999999998</v>
      </c>
      <c r="JT53" s="166"/>
      <c r="JU53" s="165">
        <v>11.9</v>
      </c>
      <c r="JV53" s="165">
        <v>10.145899999999999</v>
      </c>
      <c r="JW53" s="165">
        <v>0.15</v>
      </c>
      <c r="JX53" s="166"/>
      <c r="JY53" s="165">
        <v>-14.285299999999999</v>
      </c>
      <c r="JZ53" s="165">
        <v>-9.4376999999999995</v>
      </c>
      <c r="KA53" s="165">
        <v>-15.3474</v>
      </c>
      <c r="KB53" s="165">
        <v>-11.799099999999999</v>
      </c>
      <c r="KC53" s="165">
        <v>5.0610999999999997</v>
      </c>
      <c r="KD53" s="165">
        <v>-10.045299999999999</v>
      </c>
      <c r="KE53" s="165">
        <v>4.3197999999999999</v>
      </c>
      <c r="KF53" s="165">
        <v>-13.8</v>
      </c>
      <c r="KG53" s="165">
        <v>-2.2999999999999998</v>
      </c>
      <c r="KH53" s="165">
        <v>62.581200000000003</v>
      </c>
      <c r="KI53" s="165">
        <v>-147.5153</v>
      </c>
    </row>
    <row r="54" spans="1:295" ht="18" customHeight="1" x14ac:dyDescent="0.3">
      <c r="A54" s="162" t="s">
        <v>50</v>
      </c>
      <c r="B54" s="162" t="s">
        <v>811</v>
      </c>
      <c r="C54" s="165">
        <v>0</v>
      </c>
      <c r="D54" s="165">
        <v>6.2864000000000004</v>
      </c>
      <c r="E54" s="165">
        <v>-8.2219999999999995</v>
      </c>
      <c r="F54" s="165">
        <v>0.23319999999999999</v>
      </c>
      <c r="G54" s="165">
        <v>12.746700000000001</v>
      </c>
      <c r="H54" s="166"/>
      <c r="I54" s="165">
        <v>15.3279</v>
      </c>
      <c r="J54" s="166"/>
      <c r="K54" s="165">
        <v>10.4016</v>
      </c>
      <c r="L54" s="165">
        <v>3.6358999999999999</v>
      </c>
      <c r="M54" s="165">
        <v>6.6733000000000002</v>
      </c>
      <c r="N54" s="165">
        <v>-19.98</v>
      </c>
      <c r="O54" s="165">
        <v>-24.2</v>
      </c>
      <c r="P54" s="165">
        <v>0</v>
      </c>
      <c r="Q54" s="165">
        <v>0.82799999999999996</v>
      </c>
      <c r="R54" s="165">
        <v>-17.600000000000001</v>
      </c>
      <c r="S54" s="165">
        <v>4.4063999999999997</v>
      </c>
      <c r="T54" s="165">
        <v>-20.0686</v>
      </c>
      <c r="U54" s="165">
        <v>3.6269</v>
      </c>
      <c r="V54" s="165">
        <v>3.4933999999999998</v>
      </c>
      <c r="W54" s="165">
        <v>6.5025000000000004</v>
      </c>
      <c r="X54" s="165">
        <v>1.2747999999999999</v>
      </c>
      <c r="Y54" s="165">
        <v>0.245</v>
      </c>
      <c r="Z54" s="165">
        <v>1.5471999999999999</v>
      </c>
      <c r="AA54" s="166"/>
      <c r="AB54" s="165">
        <v>-0.60899999999999999</v>
      </c>
      <c r="AC54" s="165">
        <v>-0.91100000000000003</v>
      </c>
      <c r="AD54" s="165">
        <v>-0.89600000000000002</v>
      </c>
      <c r="AE54" s="165">
        <v>0.25900000000000001</v>
      </c>
      <c r="AF54" s="165">
        <v>-2.2200000000000002</v>
      </c>
      <c r="AG54" s="165">
        <v>-11</v>
      </c>
      <c r="AH54" s="165">
        <v>-2.6749999999999998</v>
      </c>
      <c r="AI54" s="165">
        <v>0.34</v>
      </c>
      <c r="AJ54" s="165">
        <v>-13.18</v>
      </c>
      <c r="AK54" s="165">
        <v>-13.11</v>
      </c>
      <c r="AL54" s="166"/>
      <c r="AM54" s="165">
        <v>-12.26</v>
      </c>
      <c r="AN54" s="165">
        <v>-12.08</v>
      </c>
      <c r="AO54" s="165">
        <v>4.3369999999999997</v>
      </c>
      <c r="AP54" s="165">
        <v>4.4718999999999998</v>
      </c>
      <c r="AQ54" s="165">
        <v>18.813600000000001</v>
      </c>
      <c r="AR54" s="165">
        <v>19.585100000000001</v>
      </c>
      <c r="AS54" s="165">
        <v>-17.450299999999999</v>
      </c>
      <c r="AT54" s="165">
        <v>-16.610900000000001</v>
      </c>
      <c r="AU54" s="165">
        <v>-16.327100000000002</v>
      </c>
      <c r="AV54" s="165">
        <v>11.329000000000001</v>
      </c>
      <c r="AW54" s="165">
        <v>13.742100000000001</v>
      </c>
      <c r="AX54" s="165">
        <v>-25.1843</v>
      </c>
      <c r="AY54" s="165">
        <v>-22.773099999999999</v>
      </c>
      <c r="AZ54" s="165">
        <v>37.709000000000003</v>
      </c>
      <c r="BA54" s="166"/>
      <c r="BB54" s="165">
        <v>32.946899999999999</v>
      </c>
      <c r="BC54" s="165">
        <v>10.1632</v>
      </c>
      <c r="BD54" s="165">
        <v>-4.5</v>
      </c>
      <c r="BE54" s="165">
        <v>-4.7</v>
      </c>
      <c r="BF54" s="165">
        <v>-17.6967</v>
      </c>
      <c r="BG54" s="165">
        <v>-19.347200000000001</v>
      </c>
      <c r="BH54" s="165">
        <v>-3.4527000000000001</v>
      </c>
      <c r="BI54" s="166"/>
      <c r="BJ54" s="165">
        <v>-4.1332000000000004</v>
      </c>
      <c r="BK54" s="165">
        <v>1.9661999999999999</v>
      </c>
      <c r="BL54" s="165">
        <v>0.38779999999999998</v>
      </c>
      <c r="BM54" s="165">
        <v>0.32769999999999999</v>
      </c>
      <c r="BN54" s="165">
        <v>-86.886200000000002</v>
      </c>
      <c r="BO54" s="165">
        <v>86.062200000000004</v>
      </c>
      <c r="BP54" s="165">
        <v>85.482299999999995</v>
      </c>
      <c r="BQ54" s="165">
        <v>46.970199999999998</v>
      </c>
      <c r="BR54" s="165">
        <v>-67.393699999999995</v>
      </c>
      <c r="BS54" s="166"/>
      <c r="BT54" s="166"/>
      <c r="BU54" s="166"/>
      <c r="BV54" s="165">
        <v>16.186800000000002</v>
      </c>
      <c r="BW54" s="165">
        <v>11.01</v>
      </c>
      <c r="BX54" s="165">
        <v>6.48</v>
      </c>
      <c r="BY54" s="165">
        <v>-16.12</v>
      </c>
      <c r="BZ54" s="165">
        <v>2.58</v>
      </c>
      <c r="CA54" s="165">
        <v>-18.883800000000001</v>
      </c>
      <c r="CB54" s="165">
        <v>-19.017700000000001</v>
      </c>
      <c r="CC54" s="165">
        <v>34.776499999999999</v>
      </c>
      <c r="CD54" s="165">
        <v>33.636600000000001</v>
      </c>
      <c r="CE54" s="165">
        <v>1.0309999999999999</v>
      </c>
      <c r="CF54" s="165">
        <v>35.236499999999999</v>
      </c>
      <c r="CG54" s="165">
        <v>35.098500000000001</v>
      </c>
      <c r="CH54" s="165">
        <v>-4.1125999999999996</v>
      </c>
      <c r="CI54" s="166"/>
      <c r="CJ54" s="166"/>
      <c r="CK54" s="166"/>
      <c r="CL54" s="165">
        <v>-24.9</v>
      </c>
      <c r="CM54" s="165">
        <v>-23.9</v>
      </c>
      <c r="CN54" s="165">
        <v>-2.66</v>
      </c>
      <c r="CO54" s="165">
        <v>30.054300000000001</v>
      </c>
      <c r="CP54" s="165">
        <v>29.8156</v>
      </c>
      <c r="CQ54" s="165">
        <v>27.7514</v>
      </c>
      <c r="CR54" s="165">
        <v>66.346800000000002</v>
      </c>
      <c r="CS54" s="165">
        <v>66.829099999999997</v>
      </c>
      <c r="CT54" s="165">
        <v>-20.7624</v>
      </c>
      <c r="CU54" s="165">
        <v>-52.558199999999999</v>
      </c>
      <c r="CV54" s="165">
        <v>-20.0425</v>
      </c>
      <c r="CW54" s="165">
        <v>2.6295999999999999</v>
      </c>
      <c r="CX54" s="165">
        <v>19.95</v>
      </c>
      <c r="CY54" s="165">
        <v>7.31</v>
      </c>
      <c r="CZ54" s="165">
        <v>12.661099999999999</v>
      </c>
      <c r="DA54" s="165">
        <v>12.698399999999999</v>
      </c>
      <c r="DB54" s="165">
        <v>-8.52</v>
      </c>
      <c r="DC54" s="165">
        <v>-25.1235</v>
      </c>
      <c r="DD54" s="166"/>
      <c r="DE54" s="166"/>
      <c r="DF54" s="165">
        <v>25.423200000000001</v>
      </c>
      <c r="DG54" s="165">
        <v>-11.5555</v>
      </c>
      <c r="DH54" s="165">
        <v>-4.0053000000000001</v>
      </c>
      <c r="DI54" s="166"/>
      <c r="DJ54" s="165">
        <v>-31.1</v>
      </c>
      <c r="DK54" s="165">
        <v>-4.6300999999999997</v>
      </c>
      <c r="DL54" s="165">
        <v>0.56689999999999996</v>
      </c>
      <c r="DM54" s="165">
        <v>4.7363999999999997</v>
      </c>
      <c r="DN54" s="165">
        <v>7.7988</v>
      </c>
      <c r="DO54" s="165">
        <v>0.91</v>
      </c>
      <c r="DP54" s="165">
        <v>-1.35</v>
      </c>
      <c r="DQ54" s="165">
        <v>6.4325000000000001</v>
      </c>
      <c r="DR54" s="165">
        <v>-25.046399999999998</v>
      </c>
      <c r="DS54" s="165">
        <v>-10.7</v>
      </c>
      <c r="DT54" s="165">
        <v>-10.78</v>
      </c>
      <c r="DU54" s="165">
        <v>28.56</v>
      </c>
      <c r="DV54" s="165">
        <v>18.91</v>
      </c>
      <c r="DW54" s="165">
        <v>-24.127300000000002</v>
      </c>
      <c r="DX54" s="165">
        <v>-12.1091</v>
      </c>
      <c r="DY54" s="165">
        <v>-39.245699999999999</v>
      </c>
      <c r="DZ54" s="165">
        <v>-38.172699999999999</v>
      </c>
      <c r="EA54" s="165">
        <v>9.7739999999999991</v>
      </c>
      <c r="EB54" s="165">
        <v>-12.2356</v>
      </c>
      <c r="EC54" s="165">
        <v>-21.7194</v>
      </c>
      <c r="ED54" s="165">
        <v>-21.4436</v>
      </c>
      <c r="EE54" s="165">
        <v>-25.578199999999999</v>
      </c>
      <c r="EF54" s="165">
        <v>-24.017199999999999</v>
      </c>
      <c r="EG54" s="165">
        <v>-5.3220000000000001</v>
      </c>
      <c r="EH54" s="165">
        <v>-126.738</v>
      </c>
      <c r="EI54" s="165">
        <v>-16.074400000000001</v>
      </c>
      <c r="EJ54" s="166"/>
      <c r="EK54" s="165">
        <v>-8.8216000000000001</v>
      </c>
      <c r="EL54" s="165">
        <v>-8.0960000000000001</v>
      </c>
      <c r="EM54" s="165">
        <v>14.6716</v>
      </c>
      <c r="EN54" s="165">
        <v>-8.3080999999999996</v>
      </c>
      <c r="EO54" s="165">
        <v>-8.4133999999999993</v>
      </c>
      <c r="EP54" s="165">
        <v>-3.5880000000000001</v>
      </c>
      <c r="EQ54" s="165">
        <v>-23.314399999999999</v>
      </c>
      <c r="ER54" s="165">
        <v>-22.8371</v>
      </c>
      <c r="ES54" s="165">
        <v>4.1281999999999996</v>
      </c>
      <c r="ET54" s="166"/>
      <c r="EU54" s="165">
        <v>-6.95</v>
      </c>
      <c r="EV54" s="165">
        <v>0.1</v>
      </c>
      <c r="EW54" s="165">
        <v>3.0903999999999998</v>
      </c>
      <c r="EX54" s="165">
        <v>-5.2817999999999996</v>
      </c>
      <c r="EY54" s="165">
        <v>-10.802199999999999</v>
      </c>
      <c r="EZ54" s="165">
        <v>-10.7623</v>
      </c>
      <c r="FA54" s="165">
        <v>7.2971000000000004</v>
      </c>
      <c r="FB54" s="165">
        <v>6.5995999999999997</v>
      </c>
      <c r="FC54" s="165">
        <v>-25.284300000000002</v>
      </c>
      <c r="FD54" s="165">
        <v>5.4090999999999996</v>
      </c>
      <c r="FE54" s="166"/>
      <c r="FF54" s="165">
        <v>5.0875000000000004</v>
      </c>
      <c r="FG54" s="165">
        <v>3.9952999999999999</v>
      </c>
      <c r="FH54" s="165">
        <v>3.6953</v>
      </c>
      <c r="FI54" s="165">
        <v>0</v>
      </c>
      <c r="FJ54" s="165">
        <v>5.5260999999999996</v>
      </c>
      <c r="FK54" s="165">
        <v>5.1910999999999996</v>
      </c>
      <c r="FL54" s="165">
        <v>-25.285900000000002</v>
      </c>
      <c r="FM54" s="165">
        <v>19.228100000000001</v>
      </c>
      <c r="FN54" s="165">
        <v>19.301400000000001</v>
      </c>
      <c r="FO54" s="165">
        <v>-10.936400000000001</v>
      </c>
      <c r="FP54" s="166"/>
      <c r="FQ54" s="165">
        <v>25.6999</v>
      </c>
      <c r="FR54" s="165">
        <v>-20.51</v>
      </c>
      <c r="FS54" s="165">
        <v>-1.1165</v>
      </c>
      <c r="FT54" s="165">
        <v>0.20069999999999999</v>
      </c>
      <c r="FU54" s="165">
        <v>0.5</v>
      </c>
      <c r="FV54" s="165">
        <v>2.34</v>
      </c>
      <c r="FW54" s="165">
        <v>-25.535</v>
      </c>
      <c r="FX54" s="166"/>
      <c r="FY54" s="165">
        <v>3.1059999999999999</v>
      </c>
      <c r="FZ54" s="165">
        <v>0.81599999999999995</v>
      </c>
      <c r="GA54" s="166"/>
      <c r="GB54" s="165">
        <v>15.18</v>
      </c>
      <c r="GC54" s="165">
        <v>-16.085100000000001</v>
      </c>
      <c r="GD54" s="165">
        <v>-4.9847000000000001</v>
      </c>
      <c r="GE54" s="165">
        <v>-2.12</v>
      </c>
      <c r="GF54" s="165">
        <v>24.564</v>
      </c>
      <c r="GG54" s="166"/>
      <c r="GH54" s="165">
        <v>26.7544</v>
      </c>
      <c r="GI54" s="165">
        <v>-3.2928999999999999</v>
      </c>
      <c r="GJ54" s="165">
        <v>-7.4847000000000001</v>
      </c>
      <c r="GK54" s="165">
        <v>2.5828000000000002</v>
      </c>
      <c r="GL54" s="166"/>
      <c r="GM54" s="166"/>
      <c r="GN54" s="165">
        <v>-10.9902</v>
      </c>
      <c r="GO54" s="165">
        <v>-9.8767999999999994</v>
      </c>
      <c r="GP54" s="165">
        <v>4.2845000000000004</v>
      </c>
      <c r="GQ54" s="165">
        <v>-22.880700000000001</v>
      </c>
      <c r="GR54" s="165">
        <v>7.2179000000000002</v>
      </c>
      <c r="GS54" s="165">
        <v>5.1740000000000004</v>
      </c>
      <c r="GT54" s="165">
        <v>136.6337</v>
      </c>
      <c r="GU54" s="165">
        <v>-5.2213000000000003</v>
      </c>
      <c r="GV54" s="165">
        <v>-10.2727</v>
      </c>
      <c r="GW54" s="165">
        <v>5.2061000000000002</v>
      </c>
      <c r="GX54" s="165">
        <v>2.5206</v>
      </c>
      <c r="GY54" s="165">
        <v>6.7248000000000001</v>
      </c>
      <c r="GZ54" s="165">
        <v>6.7327000000000004</v>
      </c>
      <c r="HA54" s="166"/>
      <c r="HB54" s="165">
        <v>-11.1622</v>
      </c>
      <c r="HC54" s="165">
        <v>-10.307399999999999</v>
      </c>
      <c r="HD54" s="165">
        <v>-1.68</v>
      </c>
      <c r="HE54" s="165">
        <v>0</v>
      </c>
      <c r="HF54" s="165">
        <v>43.009</v>
      </c>
      <c r="HG54" s="165">
        <v>19.016400000000001</v>
      </c>
      <c r="HH54" s="165">
        <v>93.355199999999996</v>
      </c>
      <c r="HI54" s="165">
        <v>46.517000000000003</v>
      </c>
      <c r="HJ54" s="165">
        <v>48.285400000000003</v>
      </c>
      <c r="HK54" s="165">
        <v>-10.5534</v>
      </c>
      <c r="HL54" s="165">
        <v>-11.0031</v>
      </c>
      <c r="HM54" s="165">
        <v>0</v>
      </c>
      <c r="HN54" s="165">
        <v>-12.1752</v>
      </c>
      <c r="HO54" s="166"/>
      <c r="HP54" s="166"/>
      <c r="HQ54" s="165">
        <v>-10.4468</v>
      </c>
      <c r="HR54" s="165">
        <v>-9.8480000000000008</v>
      </c>
      <c r="HS54" s="165">
        <v>-11.8094</v>
      </c>
      <c r="HT54" s="165">
        <v>-11.855700000000001</v>
      </c>
      <c r="HU54" s="165">
        <v>4.78</v>
      </c>
      <c r="HV54" s="165">
        <v>4.58</v>
      </c>
      <c r="HW54" s="165">
        <v>-25.3</v>
      </c>
      <c r="HX54" s="165">
        <v>-25.4</v>
      </c>
      <c r="HY54" s="165">
        <v>0.82669999999999999</v>
      </c>
      <c r="HZ54" s="165">
        <v>-7.44</v>
      </c>
      <c r="IA54" s="165">
        <v>61.1128</v>
      </c>
      <c r="IB54" s="165">
        <v>24.803599999999999</v>
      </c>
      <c r="IC54" s="165">
        <v>24.837399999999999</v>
      </c>
      <c r="ID54" s="165">
        <v>-18.2</v>
      </c>
      <c r="IE54" s="165">
        <v>-29</v>
      </c>
      <c r="IF54" s="165">
        <v>-5.5</v>
      </c>
      <c r="IG54" s="165">
        <v>-6.3</v>
      </c>
      <c r="IH54" s="165">
        <v>-17.736699999999999</v>
      </c>
      <c r="II54" s="165">
        <v>-17.6358</v>
      </c>
      <c r="IJ54" s="165">
        <v>-122.03660000000001</v>
      </c>
      <c r="IK54" s="165">
        <v>1.6532</v>
      </c>
      <c r="IL54" s="165">
        <v>-264.39019999999999</v>
      </c>
      <c r="IM54" s="165">
        <v>-21.679300000000001</v>
      </c>
      <c r="IN54" s="165">
        <v>-39.983800000000002</v>
      </c>
      <c r="IO54" s="165">
        <v>118.56610000000001</v>
      </c>
      <c r="IP54" s="165">
        <v>45.362400000000001</v>
      </c>
      <c r="IQ54" s="165">
        <v>105.4571</v>
      </c>
      <c r="IR54" s="165">
        <v>116.6759</v>
      </c>
      <c r="IS54" s="165">
        <v>58.130200000000002</v>
      </c>
      <c r="IT54" s="165">
        <v>26.6861</v>
      </c>
      <c r="IU54" s="165">
        <v>26.306799999999999</v>
      </c>
      <c r="IV54" s="165">
        <v>4.4146999999999998</v>
      </c>
      <c r="IW54" s="165">
        <v>212.0077</v>
      </c>
      <c r="IX54" s="165">
        <v>-215.1413</v>
      </c>
      <c r="IY54" s="165">
        <v>-1.5047999999999999</v>
      </c>
      <c r="IZ54" s="165">
        <v>12.587999999999999</v>
      </c>
      <c r="JA54" s="165">
        <v>-4.5936000000000003</v>
      </c>
      <c r="JB54" s="166"/>
      <c r="JC54" s="165">
        <v>-3.68</v>
      </c>
      <c r="JD54" s="165">
        <v>-0.28499999999999998</v>
      </c>
      <c r="JE54" s="165">
        <v>-0.29199999999999998</v>
      </c>
      <c r="JF54" s="165">
        <v>-1.36</v>
      </c>
      <c r="JG54" s="165">
        <v>2.3199999999999998</v>
      </c>
      <c r="JH54" s="165">
        <v>-1.5898000000000001</v>
      </c>
      <c r="JI54" s="165">
        <v>-8.0858000000000008</v>
      </c>
      <c r="JJ54" s="165">
        <v>5.2750000000000004</v>
      </c>
      <c r="JK54" s="165">
        <v>1.4084000000000001</v>
      </c>
      <c r="JL54" s="165">
        <v>-4.4000000000000004</v>
      </c>
      <c r="JM54" s="165">
        <v>-3.5590000000000002</v>
      </c>
      <c r="JN54" s="165">
        <v>-4.1630000000000003</v>
      </c>
      <c r="JO54" s="165">
        <v>1.9767999999999999</v>
      </c>
      <c r="JP54" s="165">
        <v>2.2570999999999999</v>
      </c>
      <c r="JQ54" s="165">
        <v>4.3784999999999998</v>
      </c>
      <c r="JR54" s="165">
        <v>4.3703000000000003</v>
      </c>
      <c r="JS54" s="165">
        <v>3.7913999999999999</v>
      </c>
      <c r="JT54" s="166"/>
      <c r="JU54" s="165">
        <v>11.5</v>
      </c>
      <c r="JV54" s="165">
        <v>9.6875</v>
      </c>
      <c r="JW54" s="165">
        <v>0.04</v>
      </c>
      <c r="JX54" s="166"/>
      <c r="JY54" s="165">
        <v>-13.335000000000001</v>
      </c>
      <c r="JZ54" s="165">
        <v>-9.6812000000000005</v>
      </c>
      <c r="KA54" s="165">
        <v>-15.5588</v>
      </c>
      <c r="KB54" s="165">
        <v>-10.1121</v>
      </c>
      <c r="KC54" s="165">
        <v>5.6548999999999996</v>
      </c>
      <c r="KD54" s="165">
        <v>-11.9405</v>
      </c>
      <c r="KE54" s="165">
        <v>5.3699000000000003</v>
      </c>
      <c r="KF54" s="165">
        <v>-13.5</v>
      </c>
      <c r="KG54" s="165">
        <v>-2.8</v>
      </c>
      <c r="KH54" s="165">
        <v>66.861000000000004</v>
      </c>
      <c r="KI54" s="165">
        <v>-151.9691</v>
      </c>
    </row>
    <row r="55" spans="1:295" ht="18" customHeight="1" x14ac:dyDescent="0.3">
      <c r="A55" s="162" t="s">
        <v>50</v>
      </c>
      <c r="B55" s="162" t="s">
        <v>812</v>
      </c>
      <c r="C55" s="165">
        <v>0</v>
      </c>
      <c r="D55" s="165">
        <v>6.1028000000000002</v>
      </c>
      <c r="E55" s="165">
        <v>-7.9825999999999997</v>
      </c>
      <c r="F55" s="165">
        <v>-0.81169999999999998</v>
      </c>
      <c r="G55" s="165">
        <v>11.2525</v>
      </c>
      <c r="H55" s="166"/>
      <c r="I55" s="165">
        <v>14.647</v>
      </c>
      <c r="J55" s="166"/>
      <c r="K55" s="165">
        <v>10.5596</v>
      </c>
      <c r="L55" s="165">
        <v>4.0198999999999998</v>
      </c>
      <c r="M55" s="165">
        <v>5.1517999999999997</v>
      </c>
      <c r="N55" s="165">
        <v>-19.98</v>
      </c>
      <c r="O55" s="165">
        <v>-24.2</v>
      </c>
      <c r="P55" s="165">
        <v>0</v>
      </c>
      <c r="Q55" s="165">
        <v>1.6559999999999999</v>
      </c>
      <c r="R55" s="166"/>
      <c r="S55" s="165">
        <v>4.5952000000000002</v>
      </c>
      <c r="T55" s="165">
        <v>-18.4008</v>
      </c>
      <c r="U55" s="165">
        <v>3.5724999999999998</v>
      </c>
      <c r="V55" s="165">
        <v>3.3906999999999998</v>
      </c>
      <c r="W55" s="165">
        <v>6.1844000000000001</v>
      </c>
      <c r="X55" s="165">
        <v>1.6875</v>
      </c>
      <c r="Y55" s="165">
        <v>0.26740000000000003</v>
      </c>
      <c r="Z55" s="165">
        <v>1.5215000000000001</v>
      </c>
      <c r="AA55" s="166"/>
      <c r="AB55" s="165">
        <v>-0.58199999999999996</v>
      </c>
      <c r="AC55" s="165">
        <v>-1.06</v>
      </c>
      <c r="AD55" s="165">
        <v>-1.0469999999999999</v>
      </c>
      <c r="AE55" s="165">
        <v>1E-3</v>
      </c>
      <c r="AF55" s="165">
        <v>-2.2200000000000002</v>
      </c>
      <c r="AG55" s="165">
        <v>-11</v>
      </c>
      <c r="AH55" s="165">
        <v>-2.629</v>
      </c>
      <c r="AI55" s="165">
        <v>0.32700000000000001</v>
      </c>
      <c r="AJ55" s="165">
        <v>-14.36</v>
      </c>
      <c r="AK55" s="165">
        <v>-14.37</v>
      </c>
      <c r="AL55" s="166"/>
      <c r="AM55" s="165">
        <v>-12.13</v>
      </c>
      <c r="AN55" s="165">
        <v>-12.62</v>
      </c>
      <c r="AO55" s="165">
        <v>4.0750000000000002</v>
      </c>
      <c r="AP55" s="165">
        <v>4.3827999999999996</v>
      </c>
      <c r="AQ55" s="165">
        <v>16.839099999999998</v>
      </c>
      <c r="AR55" s="165">
        <v>18.847000000000001</v>
      </c>
      <c r="AS55" s="165">
        <v>-16.462599999999998</v>
      </c>
      <c r="AT55" s="165">
        <v>-15.539300000000001</v>
      </c>
      <c r="AU55" s="165">
        <v>-15.694699999999999</v>
      </c>
      <c r="AV55" s="165">
        <v>13.272500000000001</v>
      </c>
      <c r="AW55" s="165">
        <v>11.551</v>
      </c>
      <c r="AX55" s="165">
        <v>-21.9693</v>
      </c>
      <c r="AY55" s="165">
        <v>-22.237200000000001</v>
      </c>
      <c r="AZ55" s="165">
        <v>24.447199999999999</v>
      </c>
      <c r="BA55" s="166"/>
      <c r="BB55" s="165">
        <v>33.344499999999996</v>
      </c>
      <c r="BC55" s="165">
        <v>9.3393999999999995</v>
      </c>
      <c r="BD55" s="165">
        <v>-4.3</v>
      </c>
      <c r="BE55" s="165">
        <v>-4.4000000000000004</v>
      </c>
      <c r="BF55" s="165">
        <v>-19.500399999999999</v>
      </c>
      <c r="BG55" s="165">
        <v>-19.3614</v>
      </c>
      <c r="BH55" s="165">
        <v>-3.2301000000000002</v>
      </c>
      <c r="BI55" s="166"/>
      <c r="BJ55" s="165">
        <v>1.8894</v>
      </c>
      <c r="BK55" s="165">
        <v>1.8435999999999999</v>
      </c>
      <c r="BL55" s="165">
        <v>-0.10879999999999999</v>
      </c>
      <c r="BM55" s="165">
        <v>0.2114</v>
      </c>
      <c r="BN55" s="165">
        <v>-82.003200000000007</v>
      </c>
      <c r="BO55" s="165">
        <v>64.760300000000001</v>
      </c>
      <c r="BP55" s="165">
        <v>64.851799999999997</v>
      </c>
      <c r="BQ55" s="165">
        <v>37.804299999999998</v>
      </c>
      <c r="BR55" s="165">
        <v>-101.4736</v>
      </c>
      <c r="BS55" s="166"/>
      <c r="BT55" s="166"/>
      <c r="BU55" s="166"/>
      <c r="BV55" s="165">
        <v>12.9435</v>
      </c>
      <c r="BW55" s="165">
        <v>10.220000000000001</v>
      </c>
      <c r="BX55" s="165">
        <v>5.47</v>
      </c>
      <c r="BY55" s="165">
        <v>-16.57</v>
      </c>
      <c r="BZ55" s="165">
        <v>1.5</v>
      </c>
      <c r="CA55" s="165">
        <v>-23.304300000000001</v>
      </c>
      <c r="CB55" s="165">
        <v>-23.170400000000001</v>
      </c>
      <c r="CC55" s="165">
        <v>37.450400000000002</v>
      </c>
      <c r="CD55" s="165">
        <v>36.558500000000002</v>
      </c>
      <c r="CE55" s="165">
        <v>-2.5531000000000001</v>
      </c>
      <c r="CF55" s="165">
        <v>19.310700000000001</v>
      </c>
      <c r="CG55" s="165">
        <v>21.486499999999999</v>
      </c>
      <c r="CH55" s="165">
        <v>2.2932000000000001</v>
      </c>
      <c r="CI55" s="166"/>
      <c r="CJ55" s="166"/>
      <c r="CK55" s="166"/>
      <c r="CL55" s="165">
        <v>-21.9</v>
      </c>
      <c r="CM55" s="165">
        <v>-20.9</v>
      </c>
      <c r="CN55" s="165">
        <v>-2.65</v>
      </c>
      <c r="CO55" s="165">
        <v>22.1709</v>
      </c>
      <c r="CP55" s="165">
        <v>22.297499999999999</v>
      </c>
      <c r="CQ55" s="165">
        <v>20.742000000000001</v>
      </c>
      <c r="CR55" s="165">
        <v>61.502000000000002</v>
      </c>
      <c r="CS55" s="165">
        <v>62.249699999999997</v>
      </c>
      <c r="CT55" s="165">
        <v>-26.635100000000001</v>
      </c>
      <c r="CU55" s="165">
        <v>-41.6188</v>
      </c>
      <c r="CV55" s="165">
        <v>-25.5642</v>
      </c>
      <c r="CW55" s="165">
        <v>2.5003000000000002</v>
      </c>
      <c r="CX55" s="165">
        <v>22.22</v>
      </c>
      <c r="CY55" s="165">
        <v>8.07</v>
      </c>
      <c r="CZ55" s="165">
        <v>14.848599999999999</v>
      </c>
      <c r="DA55" s="165">
        <v>14.553800000000001</v>
      </c>
      <c r="DB55" s="165">
        <v>-7.63</v>
      </c>
      <c r="DC55" s="165">
        <v>-200.96019999999999</v>
      </c>
      <c r="DD55" s="166"/>
      <c r="DE55" s="166"/>
      <c r="DF55" s="165">
        <v>13.548500000000001</v>
      </c>
      <c r="DG55" s="165">
        <v>-13.5129</v>
      </c>
      <c r="DH55" s="165">
        <v>-3.7768000000000002</v>
      </c>
      <c r="DI55" s="165">
        <v>-25.4</v>
      </c>
      <c r="DJ55" s="165">
        <v>-25.8</v>
      </c>
      <c r="DK55" s="165">
        <v>-4.5227000000000004</v>
      </c>
      <c r="DL55" s="165">
        <v>-0.374</v>
      </c>
      <c r="DM55" s="165">
        <v>6.6289999999999996</v>
      </c>
      <c r="DN55" s="165">
        <v>6.3144</v>
      </c>
      <c r="DO55" s="165">
        <v>0</v>
      </c>
      <c r="DP55" s="165">
        <v>-2.58</v>
      </c>
      <c r="DQ55" s="165">
        <v>5.9829999999999997</v>
      </c>
      <c r="DR55" s="165">
        <v>-14.4483</v>
      </c>
      <c r="DS55" s="165">
        <v>-10.39</v>
      </c>
      <c r="DT55" s="165">
        <v>-10.57</v>
      </c>
      <c r="DU55" s="165">
        <v>26.41</v>
      </c>
      <c r="DV55" s="165">
        <v>17.670000000000002</v>
      </c>
      <c r="DW55" s="165">
        <v>-14.181800000000001</v>
      </c>
      <c r="DX55" s="165">
        <v>-7.4545000000000003</v>
      </c>
      <c r="DY55" s="165">
        <v>-38.774000000000001</v>
      </c>
      <c r="DZ55" s="165">
        <v>-38.572699999999998</v>
      </c>
      <c r="EA55" s="165">
        <v>9.6386000000000003</v>
      </c>
      <c r="EB55" s="165">
        <v>-9.1545000000000005</v>
      </c>
      <c r="EC55" s="165">
        <v>-18.2864</v>
      </c>
      <c r="ED55" s="165">
        <v>-18.1556</v>
      </c>
      <c r="EE55" s="165">
        <v>-22.108599999999999</v>
      </c>
      <c r="EF55" s="165">
        <v>-22.106000000000002</v>
      </c>
      <c r="EG55" s="165">
        <v>-4.9470000000000001</v>
      </c>
      <c r="EH55" s="165">
        <v>-114.2452</v>
      </c>
      <c r="EI55" s="165">
        <v>-17.726700000000001</v>
      </c>
      <c r="EJ55" s="166"/>
      <c r="EK55" s="165">
        <v>-8.4373000000000005</v>
      </c>
      <c r="EL55" s="165">
        <v>-7.8745000000000003</v>
      </c>
      <c r="EM55" s="165">
        <v>12.7486</v>
      </c>
      <c r="EN55" s="165">
        <v>-10.952999999999999</v>
      </c>
      <c r="EO55" s="165">
        <v>-10.252800000000001</v>
      </c>
      <c r="EP55" s="165">
        <v>8.2080000000000002</v>
      </c>
      <c r="EQ55" s="165">
        <v>-24.400700000000001</v>
      </c>
      <c r="ER55" s="165">
        <v>-24.175000000000001</v>
      </c>
      <c r="ES55" s="165">
        <v>2.5253000000000001</v>
      </c>
      <c r="ET55" s="165">
        <v>0</v>
      </c>
      <c r="EU55" s="165">
        <v>-11.12</v>
      </c>
      <c r="EV55" s="165">
        <v>-2</v>
      </c>
      <c r="EW55" s="165">
        <v>2.7746</v>
      </c>
      <c r="EX55" s="165">
        <v>-10.084199999999999</v>
      </c>
      <c r="EY55" s="165">
        <v>-11.0207</v>
      </c>
      <c r="EZ55" s="165">
        <v>-10.9129</v>
      </c>
      <c r="FA55" s="165">
        <v>8.6272000000000002</v>
      </c>
      <c r="FB55" s="165">
        <v>4.4828000000000001</v>
      </c>
      <c r="FC55" s="165">
        <v>-23.091799999999999</v>
      </c>
      <c r="FD55" s="165">
        <v>5.4539</v>
      </c>
      <c r="FE55" s="166"/>
      <c r="FF55" s="165">
        <v>5.0998000000000001</v>
      </c>
      <c r="FG55" s="165">
        <v>0</v>
      </c>
      <c r="FH55" s="165">
        <v>3.3525999999999998</v>
      </c>
      <c r="FI55" s="165">
        <v>0</v>
      </c>
      <c r="FJ55" s="165">
        <v>9.8798999999999992</v>
      </c>
      <c r="FK55" s="165">
        <v>9.8798999999999992</v>
      </c>
      <c r="FL55" s="165">
        <v>-31.314299999999999</v>
      </c>
      <c r="FM55" s="165">
        <v>20.538900000000002</v>
      </c>
      <c r="FN55" s="165">
        <v>21.051100000000002</v>
      </c>
      <c r="FO55" s="165">
        <v>-17.495999999999999</v>
      </c>
      <c r="FP55" s="166"/>
      <c r="FQ55" s="165">
        <v>25.416599999999999</v>
      </c>
      <c r="FR55" s="165">
        <v>-21.89</v>
      </c>
      <c r="FS55" s="165">
        <v>-1.1165</v>
      </c>
      <c r="FT55" s="165">
        <v>0.21629999999999999</v>
      </c>
      <c r="FU55" s="165">
        <v>0</v>
      </c>
      <c r="FV55" s="165">
        <v>3.04</v>
      </c>
      <c r="FW55" s="165">
        <v>-25.799900000000001</v>
      </c>
      <c r="FX55" s="165">
        <v>2.2629000000000001</v>
      </c>
      <c r="FY55" s="165">
        <v>3.125</v>
      </c>
      <c r="FZ55" s="165">
        <v>1.0289999999999999</v>
      </c>
      <c r="GA55" s="166"/>
      <c r="GB55" s="165">
        <v>16.649999999999999</v>
      </c>
      <c r="GC55" s="165">
        <v>-2.7551999999999999</v>
      </c>
      <c r="GD55" s="165">
        <v>6.5092999999999996</v>
      </c>
      <c r="GE55" s="165">
        <v>-1.84</v>
      </c>
      <c r="GF55" s="165">
        <v>26.8565</v>
      </c>
      <c r="GG55" s="166"/>
      <c r="GH55" s="165">
        <v>20.3673</v>
      </c>
      <c r="GI55" s="165">
        <v>-3.7587999999999999</v>
      </c>
      <c r="GJ55" s="165">
        <v>-3.9782000000000002</v>
      </c>
      <c r="GK55" s="165">
        <v>2.4487000000000001</v>
      </c>
      <c r="GL55" s="166"/>
      <c r="GM55" s="166"/>
      <c r="GN55" s="165">
        <v>-9.5306999999999995</v>
      </c>
      <c r="GO55" s="165">
        <v>-10.897</v>
      </c>
      <c r="GP55" s="165">
        <v>4.8097000000000003</v>
      </c>
      <c r="GQ55" s="165">
        <v>-23.035</v>
      </c>
      <c r="GR55" s="165">
        <v>7.9283000000000001</v>
      </c>
      <c r="GS55" s="165">
        <v>8.1867000000000001</v>
      </c>
      <c r="GT55" s="165">
        <v>116.35080000000001</v>
      </c>
      <c r="GU55" s="165">
        <v>-5.5396000000000001</v>
      </c>
      <c r="GV55" s="165">
        <v>-9.9713999999999992</v>
      </c>
      <c r="GW55" s="165">
        <v>4.8648999999999996</v>
      </c>
      <c r="GX55" s="165">
        <v>2.5081000000000002</v>
      </c>
      <c r="GY55" s="165">
        <v>6.4683999999999999</v>
      </c>
      <c r="GZ55" s="165">
        <v>6.5903999999999998</v>
      </c>
      <c r="HA55" s="165">
        <v>2</v>
      </c>
      <c r="HB55" s="165">
        <v>-12.972200000000001</v>
      </c>
      <c r="HC55" s="165">
        <v>-11.837</v>
      </c>
      <c r="HD55" s="165">
        <v>-1.26</v>
      </c>
      <c r="HE55" s="165">
        <v>0</v>
      </c>
      <c r="HF55" s="165">
        <v>43.678600000000003</v>
      </c>
      <c r="HG55" s="165">
        <v>21.115600000000001</v>
      </c>
      <c r="HH55" s="165">
        <v>88.841300000000004</v>
      </c>
      <c r="HI55" s="165">
        <v>46.921399999999998</v>
      </c>
      <c r="HJ55" s="165">
        <v>46.832500000000003</v>
      </c>
      <c r="HK55" s="165">
        <v>-10.0892</v>
      </c>
      <c r="HL55" s="165">
        <v>-11.230700000000001</v>
      </c>
      <c r="HM55" s="165">
        <v>0</v>
      </c>
      <c r="HN55" s="165">
        <v>-11.8934</v>
      </c>
      <c r="HO55" s="166"/>
      <c r="HP55" s="165">
        <v>26.6816</v>
      </c>
      <c r="HQ55" s="165">
        <v>-9.6007999999999996</v>
      </c>
      <c r="HR55" s="165">
        <v>-9.48</v>
      </c>
      <c r="HS55" s="165">
        <v>-11.0693</v>
      </c>
      <c r="HT55" s="165">
        <v>-11.432</v>
      </c>
      <c r="HU55" s="165">
        <v>5.78</v>
      </c>
      <c r="HV55" s="165">
        <v>5.37</v>
      </c>
      <c r="HW55" s="165">
        <v>-23.9</v>
      </c>
      <c r="HX55" s="165">
        <v>-23.8</v>
      </c>
      <c r="HY55" s="165">
        <v>0.82669999999999999</v>
      </c>
      <c r="HZ55" s="165">
        <v>-8</v>
      </c>
      <c r="IA55" s="165">
        <v>56.570900000000002</v>
      </c>
      <c r="IB55" s="165">
        <v>28.326499999999999</v>
      </c>
      <c r="IC55" s="165">
        <v>28.310099999999998</v>
      </c>
      <c r="ID55" s="165">
        <v>-17.8</v>
      </c>
      <c r="IE55" s="165">
        <v>-27.7</v>
      </c>
      <c r="IF55" s="165">
        <v>-5.5</v>
      </c>
      <c r="IG55" s="165">
        <v>-6.4</v>
      </c>
      <c r="IH55" s="166"/>
      <c r="II55" s="165">
        <v>-17.5547</v>
      </c>
      <c r="IJ55" s="165">
        <v>-121.6986</v>
      </c>
      <c r="IK55" s="165">
        <v>-3.1576</v>
      </c>
      <c r="IL55" s="165">
        <v>-264.40159999999997</v>
      </c>
      <c r="IM55" s="165">
        <v>-25.145099999999999</v>
      </c>
      <c r="IN55" s="165">
        <v>-42.094099999999997</v>
      </c>
      <c r="IO55" s="165">
        <v>122.7509</v>
      </c>
      <c r="IP55" s="165">
        <v>46.988599999999998</v>
      </c>
      <c r="IQ55" s="165">
        <v>102.6884</v>
      </c>
      <c r="IR55" s="165">
        <v>112.86960000000001</v>
      </c>
      <c r="IS55" s="165">
        <v>55.308199999999999</v>
      </c>
      <c r="IT55" s="165">
        <v>25.190300000000001</v>
      </c>
      <c r="IU55" s="165">
        <v>23.779499999999999</v>
      </c>
      <c r="IV55" s="165">
        <v>1.1448</v>
      </c>
      <c r="IW55" s="165">
        <v>216.75890000000001</v>
      </c>
      <c r="IX55" s="165">
        <v>-213.5539</v>
      </c>
      <c r="IY55" s="165">
        <v>1.1891</v>
      </c>
      <c r="IZ55" s="165">
        <v>8.1135000000000002</v>
      </c>
      <c r="JA55" s="165">
        <v>-4.8498999999999999</v>
      </c>
      <c r="JB55" s="166"/>
      <c r="JC55" s="165">
        <v>-3.2</v>
      </c>
      <c r="JD55" s="165">
        <v>-0.19</v>
      </c>
      <c r="JE55" s="165">
        <v>-0.19700000000000001</v>
      </c>
      <c r="JF55" s="165">
        <v>-1.6</v>
      </c>
      <c r="JG55" s="165">
        <v>2.2400000000000002</v>
      </c>
      <c r="JH55" s="165">
        <v>-1.9439</v>
      </c>
      <c r="JI55" s="165">
        <v>-8.7876999999999992</v>
      </c>
      <c r="JJ55" s="165">
        <v>4.8051000000000004</v>
      </c>
      <c r="JK55" s="165">
        <v>1.7014</v>
      </c>
      <c r="JL55" s="165">
        <v>-4.4000000000000004</v>
      </c>
      <c r="JM55" s="165">
        <v>-4.2350000000000003</v>
      </c>
      <c r="JN55" s="165">
        <v>-2.9580000000000002</v>
      </c>
      <c r="JO55" s="166"/>
      <c r="JP55" s="166"/>
      <c r="JQ55" s="165">
        <v>3.6812</v>
      </c>
      <c r="JR55" s="165">
        <v>3.6271</v>
      </c>
      <c r="JS55" s="165">
        <v>3.5184000000000002</v>
      </c>
      <c r="JT55" s="166"/>
      <c r="JU55" s="165">
        <v>11</v>
      </c>
      <c r="JV55" s="165">
        <v>10.859299999999999</v>
      </c>
      <c r="JW55" s="165">
        <v>-0.08</v>
      </c>
      <c r="JX55" s="166"/>
      <c r="JY55" s="165">
        <v>-13.6919</v>
      </c>
      <c r="JZ55" s="165">
        <v>-10.3491</v>
      </c>
      <c r="KA55" s="165">
        <v>-16.038699999999999</v>
      </c>
      <c r="KB55" s="165">
        <v>-10.1572</v>
      </c>
      <c r="KC55" s="165">
        <v>5.6619999999999999</v>
      </c>
      <c r="KD55" s="165">
        <v>-11.407400000000001</v>
      </c>
      <c r="KE55" s="165">
        <v>5.4127000000000001</v>
      </c>
      <c r="KF55" s="165">
        <v>-12.9</v>
      </c>
      <c r="KG55" s="165">
        <v>-2.9</v>
      </c>
      <c r="KH55" s="165">
        <v>69.534300000000002</v>
      </c>
      <c r="KI55" s="165">
        <v>-155.2475</v>
      </c>
    </row>
    <row r="56" spans="1:295" ht="18" customHeight="1" x14ac:dyDescent="0.3">
      <c r="A56" s="162" t="s">
        <v>813</v>
      </c>
      <c r="B56" s="162" t="s">
        <v>51</v>
      </c>
      <c r="C56" s="167">
        <v>0</v>
      </c>
      <c r="D56" s="167">
        <v>5.7907999999999999</v>
      </c>
      <c r="E56" s="167">
        <v>-7.6374000000000004</v>
      </c>
      <c r="F56" s="167">
        <v>-9.4299999999999995E-2</v>
      </c>
      <c r="G56" s="167">
        <v>11.776899999999999</v>
      </c>
      <c r="H56" s="168"/>
      <c r="I56" s="167">
        <v>14.354799999999999</v>
      </c>
      <c r="J56" s="168"/>
      <c r="K56" s="167">
        <v>9.3611000000000004</v>
      </c>
      <c r="L56" s="167">
        <v>3.4998999999999998</v>
      </c>
      <c r="M56" s="167">
        <v>4.8879000000000001</v>
      </c>
      <c r="N56" s="167">
        <v>-4.4400000000000004</v>
      </c>
      <c r="O56" s="167">
        <v>-26.4</v>
      </c>
      <c r="P56" s="167">
        <v>2.2000000000000002</v>
      </c>
      <c r="Q56" s="167">
        <v>1.6559999999999999</v>
      </c>
      <c r="R56" s="167">
        <v>-19.8</v>
      </c>
      <c r="S56" s="167">
        <v>4.5472999999999999</v>
      </c>
      <c r="T56" s="167">
        <v>-17.558599999999998</v>
      </c>
      <c r="U56" s="167">
        <v>3.3056000000000001</v>
      </c>
      <c r="V56" s="167">
        <v>3.1593</v>
      </c>
      <c r="W56" s="167">
        <v>5.9130000000000003</v>
      </c>
      <c r="X56" s="167">
        <v>1.7626999999999999</v>
      </c>
      <c r="Y56" s="167">
        <v>0.22539999999999999</v>
      </c>
      <c r="Z56" s="167">
        <v>1.5031000000000001</v>
      </c>
      <c r="AA56" s="168"/>
      <c r="AB56" s="167">
        <v>-0.6734</v>
      </c>
      <c r="AC56" s="167">
        <v>-0.63700000000000001</v>
      </c>
      <c r="AD56" s="167">
        <v>-0.625</v>
      </c>
      <c r="AE56" s="167">
        <v>-0.34799999999999998</v>
      </c>
      <c r="AF56" s="167">
        <v>-15.54</v>
      </c>
      <c r="AG56" s="167">
        <v>-11</v>
      </c>
      <c r="AH56" s="167">
        <v>-2.758</v>
      </c>
      <c r="AI56" s="167">
        <v>0.313</v>
      </c>
      <c r="AJ56" s="167">
        <v>-11.29</v>
      </c>
      <c r="AK56" s="167">
        <v>-11.31</v>
      </c>
      <c r="AL56" s="168"/>
      <c r="AM56" s="167">
        <v>-14.49</v>
      </c>
      <c r="AN56" s="167">
        <v>-14.57</v>
      </c>
      <c r="AO56" s="167">
        <v>3.4933000000000001</v>
      </c>
      <c r="AP56" s="167">
        <v>4.5735999999999999</v>
      </c>
      <c r="AQ56" s="167">
        <v>15.929399999999999</v>
      </c>
      <c r="AR56" s="167">
        <v>18.457799999999999</v>
      </c>
      <c r="AS56" s="167">
        <v>-18.4999</v>
      </c>
      <c r="AT56" s="167">
        <v>-14.8695</v>
      </c>
      <c r="AU56" s="167">
        <v>-14.3863</v>
      </c>
      <c r="AV56" s="167">
        <v>2.4748000000000001</v>
      </c>
      <c r="AW56" s="167">
        <v>2.2873000000000001</v>
      </c>
      <c r="AX56" s="167">
        <v>-24.648499999999999</v>
      </c>
      <c r="AY56" s="167">
        <v>-21.567399999999999</v>
      </c>
      <c r="AZ56" s="167">
        <v>17.6934</v>
      </c>
      <c r="BA56" s="168"/>
      <c r="BB56" s="167">
        <v>45.767000000000003</v>
      </c>
      <c r="BC56" s="167">
        <v>8.7032000000000007</v>
      </c>
      <c r="BD56" s="167">
        <v>-4.4000000000000004</v>
      </c>
      <c r="BE56" s="167">
        <v>-4.5</v>
      </c>
      <c r="BF56" s="167">
        <v>-21.095199999999998</v>
      </c>
      <c r="BG56" s="167">
        <v>-21.065200000000001</v>
      </c>
      <c r="BH56" s="167">
        <v>-3.0320999999999998</v>
      </c>
      <c r="BI56" s="168"/>
      <c r="BJ56" s="167">
        <v>2.7563</v>
      </c>
      <c r="BK56" s="167">
        <v>3.0203000000000002</v>
      </c>
      <c r="BL56" s="167">
        <v>-0.26229999999999998</v>
      </c>
      <c r="BM56" s="167">
        <v>0.1109</v>
      </c>
      <c r="BN56" s="167">
        <v>-70.223100000000002</v>
      </c>
      <c r="BO56" s="167">
        <v>64.516099999999994</v>
      </c>
      <c r="BP56" s="167">
        <v>64.149900000000002</v>
      </c>
      <c r="BQ56" s="167">
        <v>36.608499999999999</v>
      </c>
      <c r="BR56" s="167">
        <v>-97.418300000000002</v>
      </c>
      <c r="BS56" s="168"/>
      <c r="BT56" s="168"/>
      <c r="BU56" s="168"/>
      <c r="BV56" s="167">
        <v>11.855700000000001</v>
      </c>
      <c r="BW56" s="167">
        <v>9.5500000000000007</v>
      </c>
      <c r="BX56" s="167">
        <v>5.1100000000000003</v>
      </c>
      <c r="BY56" s="167">
        <v>-17.079999999999998</v>
      </c>
      <c r="BZ56" s="167">
        <v>1.07</v>
      </c>
      <c r="CA56" s="167">
        <v>-23.9741</v>
      </c>
      <c r="CB56" s="167">
        <v>-24.1081</v>
      </c>
      <c r="CC56" s="167">
        <v>30.1386</v>
      </c>
      <c r="CD56" s="167">
        <v>28.921800000000001</v>
      </c>
      <c r="CE56" s="167">
        <v>-4.0793999999999997</v>
      </c>
      <c r="CF56" s="167">
        <v>25.5138</v>
      </c>
      <c r="CG56" s="167">
        <v>25.0702</v>
      </c>
      <c r="CH56" s="167">
        <v>2.1154999999999999</v>
      </c>
      <c r="CI56" s="168"/>
      <c r="CJ56" s="168"/>
      <c r="CK56" s="168"/>
      <c r="CL56" s="167">
        <v>-23.5</v>
      </c>
      <c r="CM56" s="167">
        <v>-22.4</v>
      </c>
      <c r="CN56" s="167">
        <v>-2.34</v>
      </c>
      <c r="CO56" s="167">
        <v>23.455500000000001</v>
      </c>
      <c r="CP56" s="167">
        <v>23.845199999999998</v>
      </c>
      <c r="CQ56" s="167">
        <v>22.439299999999999</v>
      </c>
      <c r="CR56" s="167">
        <v>61.157299999999999</v>
      </c>
      <c r="CS56" s="167">
        <v>61.217100000000002</v>
      </c>
      <c r="CT56" s="167">
        <v>-23.508600000000001</v>
      </c>
      <c r="CU56" s="167">
        <v>-41.797800000000002</v>
      </c>
      <c r="CV56" s="167">
        <v>-23.431999999999999</v>
      </c>
      <c r="CW56" s="167">
        <v>2.3538000000000001</v>
      </c>
      <c r="CX56" s="167">
        <v>23.25</v>
      </c>
      <c r="CY56" s="167">
        <v>8.41</v>
      </c>
      <c r="CZ56" s="167">
        <v>13.754899999999999</v>
      </c>
      <c r="DA56" s="167">
        <v>13.870200000000001</v>
      </c>
      <c r="DB56" s="167">
        <v>-7.27</v>
      </c>
      <c r="DC56" s="167">
        <v>-163.27500000000001</v>
      </c>
      <c r="DD56" s="168"/>
      <c r="DE56" s="168"/>
      <c r="DF56" s="167">
        <v>13.7644</v>
      </c>
      <c r="DG56" s="167">
        <v>-13.5084</v>
      </c>
      <c r="DH56" s="167">
        <v>-3.6412</v>
      </c>
      <c r="DI56" s="168"/>
      <c r="DJ56" s="168"/>
      <c r="DK56" s="167">
        <v>-5.5663999999999998</v>
      </c>
      <c r="DL56" s="167">
        <v>-0.56100000000000005</v>
      </c>
      <c r="DM56" s="167">
        <v>6.3135000000000003</v>
      </c>
      <c r="DN56" s="167">
        <v>5.7577999999999996</v>
      </c>
      <c r="DO56" s="167">
        <v>-0.4</v>
      </c>
      <c r="DP56" s="167">
        <v>-2.61</v>
      </c>
      <c r="DQ56" s="167">
        <v>6.3860000000000001</v>
      </c>
      <c r="DR56" s="167">
        <v>-13.0207</v>
      </c>
      <c r="DS56" s="167">
        <v>-10.41</v>
      </c>
      <c r="DT56" s="167">
        <v>-10.65</v>
      </c>
      <c r="DU56" s="167">
        <v>26.15</v>
      </c>
      <c r="DV56" s="167">
        <v>16.45</v>
      </c>
      <c r="DW56" s="167">
        <v>-10.1455</v>
      </c>
      <c r="DX56" s="167">
        <v>-5.4</v>
      </c>
      <c r="DY56" s="167">
        <v>-35.504600000000003</v>
      </c>
      <c r="DZ56" s="167">
        <v>-35.5364</v>
      </c>
      <c r="EA56" s="167">
        <v>11.6707</v>
      </c>
      <c r="EB56" s="167">
        <v>-6.8654999999999999</v>
      </c>
      <c r="EC56" s="167">
        <v>-16.718699999999998</v>
      </c>
      <c r="ED56" s="167">
        <v>-16.283000000000001</v>
      </c>
      <c r="EE56" s="167">
        <v>-24.9589</v>
      </c>
      <c r="EF56" s="167">
        <v>-22.3871</v>
      </c>
      <c r="EG56" s="167">
        <v>-4.8620000000000001</v>
      </c>
      <c r="EH56" s="167">
        <v>-112.85769999999999</v>
      </c>
      <c r="EI56" s="167">
        <v>-25.4389</v>
      </c>
      <c r="EJ56" s="168"/>
      <c r="EK56" s="167">
        <v>-9.3905999999999992</v>
      </c>
      <c r="EL56" s="167">
        <v>-8.5366999999999997</v>
      </c>
      <c r="EM56" s="167">
        <v>13.901400000000001</v>
      </c>
      <c r="EN56" s="167">
        <v>-7.4138000000000002</v>
      </c>
      <c r="EO56" s="167">
        <v>-7.1017999999999999</v>
      </c>
      <c r="EP56" s="167">
        <v>13.84</v>
      </c>
      <c r="EQ56" s="167">
        <v>-25.612500000000001</v>
      </c>
      <c r="ER56" s="167">
        <v>-25.402699999999999</v>
      </c>
      <c r="ES56" s="167">
        <v>2.3285999999999998</v>
      </c>
      <c r="ET56" s="167">
        <v>0</v>
      </c>
      <c r="EU56" s="167">
        <v>-11.14</v>
      </c>
      <c r="EV56" s="167">
        <v>0</v>
      </c>
      <c r="EW56" s="167">
        <v>2.8060999999999998</v>
      </c>
      <c r="EX56" s="167">
        <v>-3.75</v>
      </c>
      <c r="EY56" s="167">
        <v>-9.6546000000000003</v>
      </c>
      <c r="EZ56" s="167">
        <v>-9.5648</v>
      </c>
      <c r="FA56" s="167">
        <v>7.4604999999999997</v>
      </c>
      <c r="FB56" s="167">
        <v>4.2</v>
      </c>
      <c r="FC56" s="167">
        <v>-24.2363</v>
      </c>
      <c r="FD56" s="167">
        <v>5.1140999999999996</v>
      </c>
      <c r="FE56" s="168"/>
      <c r="FF56" s="167">
        <v>4.9292999999999996</v>
      </c>
      <c r="FG56" s="167">
        <v>2.7242000000000002</v>
      </c>
      <c r="FH56" s="167">
        <v>2.7755000000000001</v>
      </c>
      <c r="FI56" s="167">
        <v>0</v>
      </c>
      <c r="FJ56" s="167">
        <v>11.052099999999999</v>
      </c>
      <c r="FK56" s="167">
        <v>10.8847</v>
      </c>
      <c r="FL56" s="167">
        <v>-23.276399999999999</v>
      </c>
      <c r="FM56" s="167">
        <v>17.7713</v>
      </c>
      <c r="FN56" s="167">
        <v>17.3796</v>
      </c>
      <c r="FO56" s="167">
        <v>-7.7407000000000004</v>
      </c>
      <c r="FP56" s="168"/>
      <c r="FQ56" s="167">
        <v>29.796600000000002</v>
      </c>
      <c r="FR56" s="167">
        <v>-18.48</v>
      </c>
      <c r="FS56" s="167">
        <v>-0.1991</v>
      </c>
      <c r="FT56" s="167">
        <v>0.19159999999999999</v>
      </c>
      <c r="FU56" s="167">
        <v>-0.2</v>
      </c>
      <c r="FV56" s="167">
        <v>-0.01</v>
      </c>
      <c r="FW56" s="167">
        <v>-30.961300000000001</v>
      </c>
      <c r="FX56" s="168"/>
      <c r="FY56" s="167">
        <v>3.1120000000000001</v>
      </c>
      <c r="FZ56" s="167">
        <v>1.0409999999999999</v>
      </c>
      <c r="GA56" s="167">
        <v>2.4857</v>
      </c>
      <c r="GB56" s="167">
        <v>15.01</v>
      </c>
      <c r="GC56" s="167">
        <v>-13.0885</v>
      </c>
      <c r="GD56" s="167">
        <v>-2.1461000000000001</v>
      </c>
      <c r="GE56" s="167">
        <v>-1.89</v>
      </c>
      <c r="GF56" s="167">
        <v>24.033899999999999</v>
      </c>
      <c r="GG56" s="168"/>
      <c r="GH56" s="167">
        <v>22.174499999999998</v>
      </c>
      <c r="GI56" s="167">
        <v>-4.6555</v>
      </c>
      <c r="GJ56" s="167">
        <v>-5.2914000000000003</v>
      </c>
      <c r="GK56" s="167">
        <v>2.2450000000000001</v>
      </c>
      <c r="GL56" s="168"/>
      <c r="GM56" s="168"/>
      <c r="GN56" s="167">
        <v>-8.8882999999999992</v>
      </c>
      <c r="GO56" s="167">
        <v>-8.0993999999999993</v>
      </c>
      <c r="GP56" s="167">
        <v>4.9390999999999998</v>
      </c>
      <c r="GQ56" s="167">
        <v>-24.371300000000002</v>
      </c>
      <c r="GR56" s="167">
        <v>7.1372999999999998</v>
      </c>
      <c r="GS56" s="167">
        <v>5.92</v>
      </c>
      <c r="GT56" s="167">
        <v>118.61660000000001</v>
      </c>
      <c r="GU56" s="167">
        <v>-5.2027000000000001</v>
      </c>
      <c r="GV56" s="167">
        <v>-9.7338000000000005</v>
      </c>
      <c r="GW56" s="167">
        <v>3.7040999999999999</v>
      </c>
      <c r="GX56" s="167">
        <v>2.661</v>
      </c>
      <c r="GY56" s="167">
        <v>6.3072999999999997</v>
      </c>
      <c r="GZ56" s="167">
        <v>6.3925999999999998</v>
      </c>
      <c r="HA56" s="167">
        <v>2.0966</v>
      </c>
      <c r="HB56" s="167">
        <v>-13.475300000000001</v>
      </c>
      <c r="HC56" s="167">
        <v>-12.5954</v>
      </c>
      <c r="HD56" s="167">
        <v>-0.42</v>
      </c>
      <c r="HE56" s="167">
        <v>0</v>
      </c>
      <c r="HF56" s="167">
        <v>34.063400000000001</v>
      </c>
      <c r="HG56" s="167">
        <v>16.205300000000001</v>
      </c>
      <c r="HH56" s="167">
        <v>88.194500000000005</v>
      </c>
      <c r="HI56" s="167">
        <v>45.307000000000002</v>
      </c>
      <c r="HJ56" s="167">
        <v>46.0321</v>
      </c>
      <c r="HK56" s="167">
        <v>-9.7274999999999991</v>
      </c>
      <c r="HL56" s="167">
        <v>-11.038</v>
      </c>
      <c r="HM56" s="167">
        <v>-9.5867000000000004</v>
      </c>
      <c r="HN56" s="167">
        <v>-12.1516</v>
      </c>
      <c r="HO56" s="167">
        <v>24.721900000000002</v>
      </c>
      <c r="HP56" s="168"/>
      <c r="HQ56" s="167">
        <v>-10.0128</v>
      </c>
      <c r="HR56" s="167">
        <v>-9.6118000000000006</v>
      </c>
      <c r="HS56" s="167">
        <v>-11.2111</v>
      </c>
      <c r="HT56" s="167">
        <v>-11.470499999999999</v>
      </c>
      <c r="HU56" s="167">
        <v>3.94</v>
      </c>
      <c r="HV56" s="167">
        <v>4.34</v>
      </c>
      <c r="HW56" s="167">
        <v>-23.8</v>
      </c>
      <c r="HX56" s="167">
        <v>-23.6</v>
      </c>
      <c r="HY56" s="167">
        <v>0.77359999999999995</v>
      </c>
      <c r="HZ56" s="167">
        <v>-8.8000000000000007</v>
      </c>
      <c r="IA56" s="167">
        <v>60.318800000000003</v>
      </c>
      <c r="IB56" s="167">
        <v>25.874199999999998</v>
      </c>
      <c r="IC56" s="167">
        <v>25.249400000000001</v>
      </c>
      <c r="ID56" s="167">
        <v>-17.399999999999999</v>
      </c>
      <c r="IE56" s="167">
        <v>-27.3</v>
      </c>
      <c r="IF56" s="167">
        <v>-5.8</v>
      </c>
      <c r="IG56" s="167">
        <v>-6.4</v>
      </c>
      <c r="IH56" s="168"/>
      <c r="II56" s="167">
        <v>-17.771799999999999</v>
      </c>
      <c r="IJ56" s="167">
        <v>-136.95869999999999</v>
      </c>
      <c r="IK56" s="167">
        <v>-1.5983000000000001</v>
      </c>
      <c r="IL56" s="167">
        <v>-263.04180000000002</v>
      </c>
      <c r="IM56" s="167">
        <v>-22.925000000000001</v>
      </c>
      <c r="IN56" s="167">
        <v>-42.895699999999998</v>
      </c>
      <c r="IO56" s="167">
        <v>116.3428</v>
      </c>
      <c r="IP56" s="167">
        <v>47.000300000000003</v>
      </c>
      <c r="IQ56" s="167">
        <v>106.2366</v>
      </c>
      <c r="IR56" s="167">
        <v>115.57250000000001</v>
      </c>
      <c r="IS56" s="167">
        <v>56.328000000000003</v>
      </c>
      <c r="IT56" s="167">
        <v>25.519400000000001</v>
      </c>
      <c r="IU56" s="167">
        <v>23.3231</v>
      </c>
      <c r="IV56" s="167">
        <v>5.1727999999999996</v>
      </c>
      <c r="IW56" s="167">
        <v>210.5778</v>
      </c>
      <c r="IX56" s="167">
        <v>-216.81030000000001</v>
      </c>
      <c r="IY56" s="167">
        <v>-0.64070000000000005</v>
      </c>
      <c r="IZ56" s="167">
        <v>14.4846</v>
      </c>
      <c r="JA56" s="167">
        <v>-4.242</v>
      </c>
      <c r="JB56" s="168"/>
      <c r="JC56" s="167">
        <v>-3.12</v>
      </c>
      <c r="JD56" s="167">
        <v>-0.29199999999999998</v>
      </c>
      <c r="JE56" s="167">
        <v>-0.30199999999999999</v>
      </c>
      <c r="JF56" s="167">
        <v>-1.68</v>
      </c>
      <c r="JG56" s="167">
        <v>2.64</v>
      </c>
      <c r="JH56" s="167">
        <v>-1.9653</v>
      </c>
      <c r="JI56" s="167">
        <v>-8.5526999999999997</v>
      </c>
      <c r="JJ56" s="167">
        <v>4.6890999999999998</v>
      </c>
      <c r="JK56" s="167">
        <v>1.4359</v>
      </c>
      <c r="JL56" s="167">
        <v>-3.7</v>
      </c>
      <c r="JM56" s="167">
        <v>-1.2050000000000001</v>
      </c>
      <c r="JN56" s="167">
        <v>-2.165</v>
      </c>
      <c r="JO56" s="167">
        <v>1.7499</v>
      </c>
      <c r="JP56" s="167">
        <v>1.9711000000000001</v>
      </c>
      <c r="JQ56" s="167">
        <v>3.6368</v>
      </c>
      <c r="JR56" s="167">
        <v>3.2130000000000001</v>
      </c>
      <c r="JS56" s="167">
        <v>3.9556</v>
      </c>
      <c r="JT56" s="168"/>
      <c r="JU56" s="167">
        <v>11.4</v>
      </c>
      <c r="JV56" s="167">
        <v>10.321899999999999</v>
      </c>
      <c r="JW56" s="167">
        <v>-7.0000000000000007E-2</v>
      </c>
      <c r="JX56" s="168"/>
      <c r="JY56" s="167">
        <v>-12.651899999999999</v>
      </c>
      <c r="JZ56" s="167">
        <v>-10.5906</v>
      </c>
      <c r="KA56" s="167">
        <v>-16.0105</v>
      </c>
      <c r="KB56" s="167">
        <v>-9.2675999999999998</v>
      </c>
      <c r="KC56" s="167">
        <v>6.4950000000000001</v>
      </c>
      <c r="KD56" s="167">
        <v>-11.7196</v>
      </c>
      <c r="KE56" s="167">
        <v>4.5362999999999998</v>
      </c>
      <c r="KF56" s="167">
        <v>-13.3</v>
      </c>
      <c r="KG56" s="167">
        <v>-3</v>
      </c>
      <c r="KH56" s="167">
        <v>57.422699999999999</v>
      </c>
      <c r="KI56" s="167">
        <v>-146.5394</v>
      </c>
    </row>
    <row r="57" spans="1:295" x14ac:dyDescent="0.3">
      <c r="A57" s="227" t="s">
        <v>825</v>
      </c>
      <c r="B57" s="227"/>
      <c r="C57" s="169">
        <v>0</v>
      </c>
      <c r="D57" s="169">
        <v>9.9774999999999991</v>
      </c>
      <c r="E57" s="169">
        <v>-6.1680000000000001</v>
      </c>
      <c r="F57" s="169">
        <v>13.074199999999999</v>
      </c>
      <c r="G57" s="169">
        <v>16.756399999999999</v>
      </c>
      <c r="H57" s="169">
        <v>0</v>
      </c>
      <c r="I57" s="169">
        <v>18.237400000000001</v>
      </c>
      <c r="J57" s="169">
        <v>0</v>
      </c>
      <c r="K57" s="169">
        <v>24.9377</v>
      </c>
      <c r="L57" s="169">
        <v>10.6737</v>
      </c>
      <c r="M57" s="169">
        <v>13.6219</v>
      </c>
      <c r="N57" s="169">
        <v>8.8800000000000008</v>
      </c>
      <c r="O57" s="169">
        <v>-17.600000000000001</v>
      </c>
      <c r="P57" s="169">
        <v>13.2</v>
      </c>
      <c r="Q57" s="169">
        <v>6.6239999999999997</v>
      </c>
      <c r="R57" s="169">
        <v>-11</v>
      </c>
      <c r="S57" s="169">
        <v>4.8979999999999997</v>
      </c>
      <c r="T57" s="169">
        <v>15.895</v>
      </c>
      <c r="U57" s="169">
        <v>8.15</v>
      </c>
      <c r="V57" s="169">
        <v>8.0808</v>
      </c>
      <c r="W57" s="169">
        <v>13.728199999999999</v>
      </c>
      <c r="X57" s="169">
        <v>8.0510999999999999</v>
      </c>
      <c r="Y57" s="169">
        <v>0.35859999999999997</v>
      </c>
      <c r="Z57" s="169">
        <v>1.5851</v>
      </c>
      <c r="AA57" s="169">
        <v>0</v>
      </c>
      <c r="AB57" s="169">
        <v>-0.22140000000000001</v>
      </c>
      <c r="AC57" s="169">
        <v>-3.0000000000000001E-3</v>
      </c>
      <c r="AD57" s="169">
        <v>6.9000000000000006E-2</v>
      </c>
      <c r="AE57" s="169">
        <v>3.9830000000000001</v>
      </c>
      <c r="AF57" s="169">
        <v>0</v>
      </c>
      <c r="AG57" s="169">
        <v>4.4000000000000004</v>
      </c>
      <c r="AH57" s="169">
        <v>-2.5289999999999999</v>
      </c>
      <c r="AI57" s="169">
        <v>0.34</v>
      </c>
      <c r="AJ57" s="169">
        <v>-8.3800000000000008</v>
      </c>
      <c r="AK57" s="169">
        <v>-8.44</v>
      </c>
      <c r="AL57" s="169">
        <v>-10</v>
      </c>
      <c r="AM57" s="169">
        <v>-1.62</v>
      </c>
      <c r="AN57" s="169">
        <v>-1.76</v>
      </c>
      <c r="AO57" s="169">
        <v>7.6654</v>
      </c>
      <c r="AP57" s="169">
        <v>4.5735999999999999</v>
      </c>
      <c r="AQ57" s="169">
        <v>26.4207</v>
      </c>
      <c r="AR57" s="169">
        <v>28.682700000000001</v>
      </c>
      <c r="AS57" s="169">
        <v>-8.9731000000000005</v>
      </c>
      <c r="AT57" s="169">
        <v>-5.7602000000000002</v>
      </c>
      <c r="AU57" s="169">
        <v>-4.6859000000000002</v>
      </c>
      <c r="AV57" s="169">
        <v>27.3018</v>
      </c>
      <c r="AW57" s="169">
        <v>25.4773</v>
      </c>
      <c r="AX57" s="169">
        <v>-8.8413000000000004</v>
      </c>
      <c r="AY57" s="169">
        <v>-4.9565000000000001</v>
      </c>
      <c r="AZ57" s="169">
        <v>49.529699999999998</v>
      </c>
      <c r="BA57" s="169">
        <v>0</v>
      </c>
      <c r="BB57" s="169">
        <v>103.7514</v>
      </c>
      <c r="BC57" s="169">
        <v>13.6873</v>
      </c>
      <c r="BD57" s="169">
        <v>-1.7</v>
      </c>
      <c r="BE57" s="169">
        <v>-1.6</v>
      </c>
      <c r="BF57" s="169">
        <v>-17.6967</v>
      </c>
      <c r="BG57" s="169">
        <v>-17.4099</v>
      </c>
      <c r="BH57" s="169">
        <v>0</v>
      </c>
      <c r="BI57" s="169">
        <v>0</v>
      </c>
      <c r="BJ57" s="169">
        <v>21.2392</v>
      </c>
      <c r="BK57" s="169">
        <v>8.8134999999999994</v>
      </c>
      <c r="BL57" s="169">
        <v>5.5382999999999996</v>
      </c>
      <c r="BM57" s="169">
        <v>3.6368</v>
      </c>
      <c r="BN57" s="169">
        <v>-54.261899999999997</v>
      </c>
      <c r="BO57" s="169">
        <v>164.3116</v>
      </c>
      <c r="BP57" s="169">
        <v>159.97800000000001</v>
      </c>
      <c r="BQ57" s="169">
        <v>106.5065</v>
      </c>
      <c r="BR57" s="169">
        <v>-24.878</v>
      </c>
      <c r="BS57" s="169">
        <v>0</v>
      </c>
      <c r="BT57" s="169">
        <v>0</v>
      </c>
      <c r="BU57" s="169">
        <v>0</v>
      </c>
      <c r="BV57" s="169">
        <v>37.103999999999999</v>
      </c>
      <c r="BW57" s="169">
        <v>17.39</v>
      </c>
      <c r="BX57" s="169">
        <v>11</v>
      </c>
      <c r="BY57" s="169">
        <v>6.02</v>
      </c>
      <c r="BZ57" s="169">
        <v>7.25</v>
      </c>
      <c r="CA57" s="169">
        <v>4.1999999999999997E-3</v>
      </c>
      <c r="CB57" s="169">
        <v>-15.534800000000001</v>
      </c>
      <c r="CC57" s="169">
        <v>50.855400000000003</v>
      </c>
      <c r="CD57" s="169">
        <v>48.753300000000003</v>
      </c>
      <c r="CE57" s="169">
        <v>1.6091</v>
      </c>
      <c r="CF57" s="169">
        <v>42.987299999999998</v>
      </c>
      <c r="CG57" s="169">
        <v>42.313899999999997</v>
      </c>
      <c r="CH57" s="169">
        <v>22.126000000000001</v>
      </c>
      <c r="CI57" s="169">
        <v>0</v>
      </c>
      <c r="CJ57" s="169">
        <v>0</v>
      </c>
      <c r="CK57" s="169">
        <v>0</v>
      </c>
      <c r="CL57" s="169">
        <v>-1.8</v>
      </c>
      <c r="CM57" s="169">
        <v>-3</v>
      </c>
      <c r="CN57" s="169">
        <v>-0.95</v>
      </c>
      <c r="CO57" s="169">
        <v>44.604100000000003</v>
      </c>
      <c r="CP57" s="169">
        <v>44.708399999999997</v>
      </c>
      <c r="CQ57" s="169">
        <v>42.454799999999999</v>
      </c>
      <c r="CR57" s="169">
        <v>66.346800000000002</v>
      </c>
      <c r="CS57" s="169">
        <v>66.829099999999997</v>
      </c>
      <c r="CT57" s="169">
        <v>-17.1266</v>
      </c>
      <c r="CU57" s="169">
        <v>-19.704899999999999</v>
      </c>
      <c r="CV57" s="169">
        <v>-13.7751</v>
      </c>
      <c r="CW57" s="169">
        <v>3.9148999999999998</v>
      </c>
      <c r="CX57" s="169">
        <v>32.67</v>
      </c>
      <c r="CY57" s="169">
        <v>13.59</v>
      </c>
      <c r="CZ57" s="169">
        <v>22.036100000000001</v>
      </c>
      <c r="DA57" s="169">
        <v>21.585100000000001</v>
      </c>
      <c r="DB57" s="169">
        <v>-3.59</v>
      </c>
      <c r="DC57" s="169">
        <v>251.58670000000001</v>
      </c>
      <c r="DD57" s="169">
        <v>0</v>
      </c>
      <c r="DE57" s="169">
        <v>0</v>
      </c>
      <c r="DF57" s="169">
        <v>25.423200000000001</v>
      </c>
      <c r="DG57" s="169">
        <v>-8.9861000000000004</v>
      </c>
      <c r="DH57" s="169">
        <v>-1.5505</v>
      </c>
      <c r="DI57" s="169">
        <v>-13.2</v>
      </c>
      <c r="DJ57" s="169">
        <v>-13.1</v>
      </c>
      <c r="DK57" s="169">
        <v>-1.5673999999999999</v>
      </c>
      <c r="DL57" s="169">
        <v>7.8601999999999999</v>
      </c>
      <c r="DM57" s="169">
        <v>14.6724</v>
      </c>
      <c r="DN57" s="169">
        <v>17.447199999999999</v>
      </c>
      <c r="DO57" s="169">
        <v>8.15</v>
      </c>
      <c r="DP57" s="169">
        <v>-0.67</v>
      </c>
      <c r="DQ57" s="169">
        <v>15.128</v>
      </c>
      <c r="DR57" s="169">
        <v>7.7828999999999997</v>
      </c>
      <c r="DS57" s="169">
        <v>-3.64</v>
      </c>
      <c r="DT57" s="169">
        <v>-3.72</v>
      </c>
      <c r="DU57" s="169">
        <v>36.93</v>
      </c>
      <c r="DV57" s="169">
        <v>28.38</v>
      </c>
      <c r="DW57" s="169">
        <v>8.1273</v>
      </c>
      <c r="DX57" s="169">
        <v>3.6364000000000001</v>
      </c>
      <c r="DY57" s="169">
        <v>-35.504600000000003</v>
      </c>
      <c r="DZ57" s="169">
        <v>-33.2455</v>
      </c>
      <c r="EA57" s="169">
        <v>45.6462</v>
      </c>
      <c r="EB57" s="169">
        <v>18.5733</v>
      </c>
      <c r="EC57" s="169">
        <v>6.907</v>
      </c>
      <c r="ED57" s="169">
        <v>7.5495000000000001</v>
      </c>
      <c r="EE57" s="169">
        <v>-5.2725</v>
      </c>
      <c r="EF57" s="169">
        <v>-2.0863</v>
      </c>
      <c r="EG57" s="169">
        <v>-3.258</v>
      </c>
      <c r="EH57" s="169">
        <v>-75.951700000000002</v>
      </c>
      <c r="EI57" s="169">
        <v>13.286199999999999</v>
      </c>
      <c r="EJ57" s="169">
        <v>0</v>
      </c>
      <c r="EK57" s="169">
        <v>-6.3422999999999998</v>
      </c>
      <c r="EL57" s="169">
        <v>-5.4325000000000001</v>
      </c>
      <c r="EM57" s="169">
        <v>18.586200000000002</v>
      </c>
      <c r="EN57" s="169">
        <v>1.7303999999999999</v>
      </c>
      <c r="EO57" s="169">
        <v>0.68589999999999995</v>
      </c>
      <c r="EP57" s="169">
        <v>23.056000000000001</v>
      </c>
      <c r="EQ57" s="169">
        <v>-19.770199999999999</v>
      </c>
      <c r="ER57" s="169">
        <v>0</v>
      </c>
      <c r="ES57" s="169">
        <v>10.435499999999999</v>
      </c>
      <c r="ET57" s="169">
        <v>13.86</v>
      </c>
      <c r="EU57" s="169">
        <v>-4.2300000000000004</v>
      </c>
      <c r="EV57" s="169">
        <v>5.4</v>
      </c>
      <c r="EW57" s="169">
        <v>7.0640999999999998</v>
      </c>
      <c r="EX57" s="169">
        <v>4.2834000000000003</v>
      </c>
      <c r="EY57" s="169">
        <v>-8.6492000000000004</v>
      </c>
      <c r="EZ57" s="169">
        <v>-8.6417999999999999</v>
      </c>
      <c r="FA57" s="169">
        <v>9.9925999999999995</v>
      </c>
      <c r="FB57" s="169">
        <v>14.4472</v>
      </c>
      <c r="FC57" s="169">
        <v>0</v>
      </c>
      <c r="FD57" s="169">
        <v>6.34</v>
      </c>
      <c r="FE57" s="169">
        <v>0</v>
      </c>
      <c r="FF57" s="169">
        <v>6.7614000000000001</v>
      </c>
      <c r="FG57" s="169">
        <v>4.0537000000000001</v>
      </c>
      <c r="FH57" s="169">
        <v>4.2038000000000002</v>
      </c>
      <c r="FI57" s="169">
        <v>3.0095000000000001</v>
      </c>
      <c r="FJ57" s="169">
        <v>22.104199999999999</v>
      </c>
      <c r="FK57" s="169">
        <v>33.8262</v>
      </c>
      <c r="FL57" s="169">
        <v>-23.276399999999999</v>
      </c>
      <c r="FM57" s="169">
        <v>28.433800000000002</v>
      </c>
      <c r="FN57" s="169">
        <v>28.737500000000001</v>
      </c>
      <c r="FO57" s="169">
        <v>-7.7407000000000004</v>
      </c>
      <c r="FP57" s="169">
        <v>0</v>
      </c>
      <c r="FQ57" s="169">
        <v>31.7986</v>
      </c>
      <c r="FR57" s="169">
        <v>-17.809999999999999</v>
      </c>
      <c r="FS57" s="169">
        <v>1.3299999999999999E-2</v>
      </c>
      <c r="FT57" s="169">
        <v>0.29780000000000001</v>
      </c>
      <c r="FU57" s="169">
        <v>1.95</v>
      </c>
      <c r="FV57" s="169">
        <v>5.39</v>
      </c>
      <c r="FW57" s="169">
        <v>-19.9194</v>
      </c>
      <c r="FX57" s="169">
        <v>3.0028000000000001</v>
      </c>
      <c r="FY57" s="169">
        <v>3.5760000000000001</v>
      </c>
      <c r="FZ57" s="169">
        <v>1.2090000000000001</v>
      </c>
      <c r="GA57" s="169">
        <v>3.1621999999999999</v>
      </c>
      <c r="GB57" s="169">
        <v>20.95</v>
      </c>
      <c r="GC57" s="169">
        <v>3.3752</v>
      </c>
      <c r="GD57" s="169">
        <v>19.172499999999999</v>
      </c>
      <c r="GE57" s="169">
        <v>-1.04</v>
      </c>
      <c r="GF57" s="169">
        <v>27.528099999999998</v>
      </c>
      <c r="GG57" s="169">
        <v>0</v>
      </c>
      <c r="GH57" s="169">
        <v>33.008299999999998</v>
      </c>
      <c r="GI57" s="169">
        <v>-2.9211999999999998</v>
      </c>
      <c r="GJ57" s="169">
        <v>-3.1558000000000002</v>
      </c>
      <c r="GK57" s="169">
        <v>8.3634000000000004</v>
      </c>
      <c r="GL57" s="169">
        <v>5.7799999999999997E-2</v>
      </c>
      <c r="GM57" s="169">
        <v>0</v>
      </c>
      <c r="GN57" s="169">
        <v>-8.8882999999999992</v>
      </c>
      <c r="GO57" s="169">
        <v>-0.69069999999999998</v>
      </c>
      <c r="GP57" s="169">
        <v>4.9390999999999998</v>
      </c>
      <c r="GQ57" s="169">
        <v>-19.898099999999999</v>
      </c>
      <c r="GR57" s="169">
        <v>10.2836</v>
      </c>
      <c r="GS57" s="169">
        <v>9.8604000000000003</v>
      </c>
      <c r="GT57" s="169">
        <v>166.56979999999999</v>
      </c>
      <c r="GU57" s="169">
        <v>-2.6185</v>
      </c>
      <c r="GV57" s="169">
        <v>-4.9593999999999996</v>
      </c>
      <c r="GW57" s="169">
        <v>5.3863000000000003</v>
      </c>
      <c r="GX57" s="169">
        <v>4.6403999999999996</v>
      </c>
      <c r="GY57" s="169">
        <v>9.5894999999999992</v>
      </c>
      <c r="GZ57" s="169">
        <v>9.6526999999999994</v>
      </c>
      <c r="HA57" s="169">
        <v>4</v>
      </c>
      <c r="HB57" s="169">
        <v>-3.5192000000000001</v>
      </c>
      <c r="HC57" s="169">
        <v>-2.4407000000000001</v>
      </c>
      <c r="HD57" s="169">
        <v>6.71</v>
      </c>
      <c r="HE57" s="169">
        <v>7.9538000000000002</v>
      </c>
      <c r="HF57" s="169">
        <v>44.259799999999998</v>
      </c>
      <c r="HG57" s="169">
        <v>45.143999999999998</v>
      </c>
      <c r="HH57" s="169">
        <v>122.5903</v>
      </c>
      <c r="HI57" s="169">
        <v>49.993899999999996</v>
      </c>
      <c r="HJ57" s="169">
        <v>49.998600000000003</v>
      </c>
      <c r="HK57" s="169">
        <v>-7.8940999999999999</v>
      </c>
      <c r="HL57" s="169">
        <v>-7.9058000000000002</v>
      </c>
      <c r="HM57" s="169">
        <v>0</v>
      </c>
      <c r="HN57" s="169">
        <v>0</v>
      </c>
      <c r="HO57" s="169">
        <v>29.776199999999999</v>
      </c>
      <c r="HP57" s="169">
        <v>32.434199999999997</v>
      </c>
      <c r="HQ57" s="169">
        <v>-3.6680999999999999</v>
      </c>
      <c r="HR57" s="169">
        <v>-3.0529000000000002</v>
      </c>
      <c r="HS57" s="169">
        <v>2.5558000000000001</v>
      </c>
      <c r="HT57" s="169">
        <v>3.2019000000000002</v>
      </c>
      <c r="HU57" s="169">
        <v>57.84</v>
      </c>
      <c r="HV57" s="169">
        <v>31.71</v>
      </c>
      <c r="HW57" s="169">
        <v>-22.1</v>
      </c>
      <c r="HX57" s="169">
        <v>-22.1</v>
      </c>
      <c r="HY57" s="169">
        <v>1.1252</v>
      </c>
      <c r="HZ57" s="169">
        <v>13.6</v>
      </c>
      <c r="IA57" s="169">
        <v>79.317499999999995</v>
      </c>
      <c r="IB57" s="169">
        <v>32.3872</v>
      </c>
      <c r="IC57" s="169">
        <v>32.229700000000001</v>
      </c>
      <c r="ID57" s="169">
        <v>-9.8000000000000007</v>
      </c>
      <c r="IE57" s="169">
        <v>-26.5</v>
      </c>
      <c r="IF57" s="169">
        <v>1.4</v>
      </c>
      <c r="IG57" s="169">
        <v>0.8</v>
      </c>
      <c r="IH57" s="169">
        <v>-17.171099999999999</v>
      </c>
      <c r="II57" s="169">
        <v>-17.143899999999999</v>
      </c>
      <c r="IJ57" s="169">
        <v>-99.514499999999998</v>
      </c>
      <c r="IK57" s="169">
        <v>22.029699999999998</v>
      </c>
      <c r="IL57" s="169">
        <v>-211.83029999999999</v>
      </c>
      <c r="IM57" s="169">
        <v>-1.9045000000000001</v>
      </c>
      <c r="IN57" s="169">
        <v>-27.651</v>
      </c>
      <c r="IO57" s="169">
        <v>128.4924</v>
      </c>
      <c r="IP57" s="169">
        <v>116.0942</v>
      </c>
      <c r="IQ57" s="169">
        <v>115.4204</v>
      </c>
      <c r="IR57" s="169">
        <v>173.14269999999999</v>
      </c>
      <c r="IS57" s="169">
        <v>65.307199999999995</v>
      </c>
      <c r="IT57" s="169">
        <v>29.1432</v>
      </c>
      <c r="IU57" s="169">
        <v>26.306799999999999</v>
      </c>
      <c r="IV57" s="169">
        <v>60.630200000000002</v>
      </c>
      <c r="IW57" s="169">
        <v>223.9272</v>
      </c>
      <c r="IX57" s="169">
        <v>-202.63560000000001</v>
      </c>
      <c r="IY57" s="169">
        <v>63.165399999999998</v>
      </c>
      <c r="IZ57" s="169">
        <v>43.021000000000001</v>
      </c>
      <c r="JA57" s="169">
        <v>-2.0838000000000001</v>
      </c>
      <c r="JB57" s="169">
        <v>0</v>
      </c>
      <c r="JC57" s="169">
        <v>-3.12</v>
      </c>
      <c r="JD57" s="169">
        <v>9.4E-2</v>
      </c>
      <c r="JE57" s="169">
        <v>9.4E-2</v>
      </c>
      <c r="JF57" s="169">
        <v>4.72</v>
      </c>
      <c r="JG57" s="169">
        <v>2.64</v>
      </c>
      <c r="JH57" s="169">
        <v>-1.2203999999999999</v>
      </c>
      <c r="JI57" s="169">
        <v>-2.9862000000000002</v>
      </c>
      <c r="JJ57" s="169">
        <v>5.9770000000000003</v>
      </c>
      <c r="JK57" s="169">
        <v>1.7014</v>
      </c>
      <c r="JL57" s="169">
        <v>6.2</v>
      </c>
      <c r="JM57" s="169">
        <v>3.004</v>
      </c>
      <c r="JN57" s="169">
        <v>2.9910000000000001</v>
      </c>
      <c r="JO57" s="169">
        <v>2.6217999999999999</v>
      </c>
      <c r="JP57" s="169">
        <v>2.8355999999999999</v>
      </c>
      <c r="JQ57" s="169">
        <v>4.8502999999999998</v>
      </c>
      <c r="JR57" s="169">
        <v>11.262</v>
      </c>
      <c r="JS57" s="169">
        <v>10.1167</v>
      </c>
      <c r="JT57" s="169">
        <v>0</v>
      </c>
      <c r="JU57" s="169">
        <v>20.5</v>
      </c>
      <c r="JV57" s="169">
        <v>10.859299999999999</v>
      </c>
      <c r="JW57" s="169">
        <v>1.29</v>
      </c>
      <c r="JX57" s="169">
        <v>0</v>
      </c>
      <c r="JY57" s="169">
        <v>-9.8147000000000002</v>
      </c>
      <c r="JZ57" s="169">
        <v>-4.8997999999999999</v>
      </c>
      <c r="KA57" s="169">
        <v>-10.3004</v>
      </c>
      <c r="KB57" s="169">
        <v>-6.9718</v>
      </c>
      <c r="KC57" s="169">
        <v>7.2621000000000002</v>
      </c>
      <c r="KD57" s="169">
        <v>-5.6969000000000003</v>
      </c>
      <c r="KE57" s="169">
        <v>8.2501999999999995</v>
      </c>
      <c r="KF57" s="169">
        <v>-12</v>
      </c>
      <c r="KG57" s="169">
        <v>5.3</v>
      </c>
      <c r="KH57" s="169">
        <v>87.255099999999999</v>
      </c>
      <c r="KI57" s="169">
        <v>-96.533000000000001</v>
      </c>
    </row>
    <row r="58" spans="1:295" x14ac:dyDescent="0.3">
      <c r="A58" s="227" t="s">
        <v>826</v>
      </c>
      <c r="B58" s="227"/>
      <c r="C58" s="169">
        <v>0</v>
      </c>
      <c r="D58" s="169">
        <v>1.5490999999999999</v>
      </c>
      <c r="E58" s="169">
        <v>-12.021100000000001</v>
      </c>
      <c r="F58" s="169">
        <v>-3.5474999999999999</v>
      </c>
      <c r="G58" s="169">
        <v>7.9671000000000003</v>
      </c>
      <c r="H58" s="169">
        <v>0</v>
      </c>
      <c r="I58" s="169">
        <v>10.441000000000001</v>
      </c>
      <c r="J58" s="169">
        <v>0</v>
      </c>
      <c r="K58" s="169">
        <v>9.3611000000000004</v>
      </c>
      <c r="L58" s="169">
        <v>-3.6509</v>
      </c>
      <c r="M58" s="169">
        <v>4.8879000000000001</v>
      </c>
      <c r="N58" s="169">
        <v>-19.98</v>
      </c>
      <c r="O58" s="169">
        <v>-37.4</v>
      </c>
      <c r="P58" s="169">
        <v>-4.4000000000000004</v>
      </c>
      <c r="Q58" s="169">
        <v>-0.82799999999999996</v>
      </c>
      <c r="R58" s="169">
        <v>-26.4</v>
      </c>
      <c r="S58" s="169">
        <v>2.7953000000000001</v>
      </c>
      <c r="T58" s="169">
        <v>-22.849799999999998</v>
      </c>
      <c r="U58" s="169">
        <v>2.5169999999999999</v>
      </c>
      <c r="V58" s="169">
        <v>2.3833000000000002</v>
      </c>
      <c r="W58" s="169">
        <v>4.6741999999999999</v>
      </c>
      <c r="X58" s="169">
        <v>0.63719999999999999</v>
      </c>
      <c r="Y58" s="169">
        <v>-1.7946</v>
      </c>
      <c r="Z58" s="169">
        <v>1.1318999999999999</v>
      </c>
      <c r="AA58" s="169">
        <v>0</v>
      </c>
      <c r="AB58" s="169">
        <v>-1.3308</v>
      </c>
      <c r="AC58" s="169">
        <v>-1.631</v>
      </c>
      <c r="AD58" s="169">
        <v>-1.6020000000000001</v>
      </c>
      <c r="AE58" s="169">
        <v>-0.64300000000000002</v>
      </c>
      <c r="AF58" s="169">
        <v>-31.08</v>
      </c>
      <c r="AG58" s="169">
        <v>-17.600000000000001</v>
      </c>
      <c r="AH58" s="169">
        <v>-2.758</v>
      </c>
      <c r="AI58" s="169">
        <v>0.313</v>
      </c>
      <c r="AJ58" s="169">
        <v>-25.42</v>
      </c>
      <c r="AK58" s="169">
        <v>-25.61</v>
      </c>
      <c r="AL58" s="169">
        <v>-10</v>
      </c>
      <c r="AM58" s="169">
        <v>-14.56</v>
      </c>
      <c r="AN58" s="169">
        <v>-14.67</v>
      </c>
      <c r="AO58" s="169">
        <v>1.4856</v>
      </c>
      <c r="AP58" s="169">
        <v>3.2382</v>
      </c>
      <c r="AQ58" s="169">
        <v>12.880800000000001</v>
      </c>
      <c r="AR58" s="169">
        <v>14.116300000000001</v>
      </c>
      <c r="AS58" s="169">
        <v>-22.906700000000001</v>
      </c>
      <c r="AT58" s="169">
        <v>-19.290099999999999</v>
      </c>
      <c r="AU58" s="169">
        <v>-18.118099999999998</v>
      </c>
      <c r="AV58" s="169">
        <v>-1.6055999999999999</v>
      </c>
      <c r="AW58" s="169">
        <v>-1.5432999999999999</v>
      </c>
      <c r="AX58" s="169">
        <v>-29.3371</v>
      </c>
      <c r="AY58" s="169">
        <v>-24.514500000000002</v>
      </c>
      <c r="AZ58" s="169">
        <v>11.0838</v>
      </c>
      <c r="BA58" s="169">
        <v>-3.0000000000000001E-3</v>
      </c>
      <c r="BB58" s="169">
        <v>4.9964000000000004</v>
      </c>
      <c r="BC58" s="169">
        <v>1.2802</v>
      </c>
      <c r="BD58" s="169">
        <v>-6.9</v>
      </c>
      <c r="BE58" s="169">
        <v>-7.1</v>
      </c>
      <c r="BF58" s="169">
        <v>-27.9513</v>
      </c>
      <c r="BG58" s="169">
        <v>-28.5122</v>
      </c>
      <c r="BH58" s="169">
        <v>-4.2961</v>
      </c>
      <c r="BI58" s="169">
        <v>0</v>
      </c>
      <c r="BJ58" s="169">
        <v>-4.1332000000000004</v>
      </c>
      <c r="BK58" s="169">
        <v>-0.19170000000000001</v>
      </c>
      <c r="BL58" s="169">
        <v>-0.26229999999999998</v>
      </c>
      <c r="BM58" s="169">
        <v>-0.7641</v>
      </c>
      <c r="BN58" s="169">
        <v>-132.63339999999999</v>
      </c>
      <c r="BO58" s="169">
        <v>0</v>
      </c>
      <c r="BP58" s="169">
        <v>0</v>
      </c>
      <c r="BQ58" s="169">
        <v>5.3192000000000004</v>
      </c>
      <c r="BR58" s="169">
        <v>-187.73259999999999</v>
      </c>
      <c r="BS58" s="169">
        <v>0</v>
      </c>
      <c r="BT58" s="169">
        <v>0</v>
      </c>
      <c r="BU58" s="169">
        <v>0</v>
      </c>
      <c r="BV58" s="169">
        <v>2.0158999999999998</v>
      </c>
      <c r="BW58" s="169">
        <v>7.8</v>
      </c>
      <c r="BX58" s="169">
        <v>0.73</v>
      </c>
      <c r="BY58" s="169">
        <v>-17.420000000000002</v>
      </c>
      <c r="BZ58" s="169">
        <v>-6.2</v>
      </c>
      <c r="CA58" s="169">
        <v>-36.164200000000001</v>
      </c>
      <c r="CB58" s="169">
        <v>-45.943100000000001</v>
      </c>
      <c r="CC58" s="169">
        <v>23.964099999999998</v>
      </c>
      <c r="CD58" s="169">
        <v>22.569299999999998</v>
      </c>
      <c r="CE58" s="169">
        <v>-5.2378999999999998</v>
      </c>
      <c r="CF58" s="169">
        <v>6.9923999999999999</v>
      </c>
      <c r="CG58" s="169">
        <v>5.7283999999999997</v>
      </c>
      <c r="CH58" s="169">
        <v>-4.2999000000000001</v>
      </c>
      <c r="CI58" s="169">
        <v>0</v>
      </c>
      <c r="CJ58" s="169">
        <v>0</v>
      </c>
      <c r="CK58" s="169">
        <v>0</v>
      </c>
      <c r="CL58" s="169">
        <v>-27.8</v>
      </c>
      <c r="CM58" s="169">
        <v>-26.3</v>
      </c>
      <c r="CN58" s="169">
        <v>-4.21</v>
      </c>
      <c r="CO58" s="169">
        <v>16.246500000000001</v>
      </c>
      <c r="CP58" s="169">
        <v>16.802499999999998</v>
      </c>
      <c r="CQ58" s="169">
        <v>15.554399999999999</v>
      </c>
      <c r="CR58" s="169">
        <v>41.397199999999998</v>
      </c>
      <c r="CS58" s="169">
        <v>41.758299999999998</v>
      </c>
      <c r="CT58" s="169">
        <v>-34.803800000000003</v>
      </c>
      <c r="CU58" s="169">
        <v>-54.657400000000003</v>
      </c>
      <c r="CV58" s="169">
        <v>-33.1755</v>
      </c>
      <c r="CW58" s="169">
        <v>1.6559999999999999</v>
      </c>
      <c r="CX58" s="169">
        <v>15.7</v>
      </c>
      <c r="CY58" s="169">
        <v>4.87</v>
      </c>
      <c r="CZ58" s="169">
        <v>10.317399999999999</v>
      </c>
      <c r="DA58" s="169">
        <v>10.452299999999999</v>
      </c>
      <c r="DB58" s="169">
        <v>-12.62</v>
      </c>
      <c r="DC58" s="169">
        <v>-251.19800000000001</v>
      </c>
      <c r="DD58" s="169">
        <v>0</v>
      </c>
      <c r="DE58" s="169">
        <v>0</v>
      </c>
      <c r="DF58" s="169">
        <v>-9.1713000000000005</v>
      </c>
      <c r="DG58" s="169">
        <v>-16.1478</v>
      </c>
      <c r="DH58" s="169">
        <v>-6.5621999999999998</v>
      </c>
      <c r="DI58" s="169">
        <v>-40.1</v>
      </c>
      <c r="DJ58" s="169">
        <v>-40.299999999999997</v>
      </c>
      <c r="DK58" s="169">
        <v>-5.8826000000000001</v>
      </c>
      <c r="DL58" s="169">
        <v>-3.9272</v>
      </c>
      <c r="DM58" s="169">
        <v>0.32040000000000002</v>
      </c>
      <c r="DN58" s="169">
        <v>-1.4843999999999999</v>
      </c>
      <c r="DO58" s="169">
        <v>-4.03</v>
      </c>
      <c r="DP58" s="169">
        <v>-4.18</v>
      </c>
      <c r="DQ58" s="169">
        <v>2.5110000000000001</v>
      </c>
      <c r="DR58" s="169">
        <v>-25.046399999999998</v>
      </c>
      <c r="DS58" s="169">
        <v>-13.2</v>
      </c>
      <c r="DT58" s="169">
        <v>-13.26</v>
      </c>
      <c r="DU58" s="169">
        <v>18.78</v>
      </c>
      <c r="DV58" s="169">
        <v>12.18</v>
      </c>
      <c r="DW58" s="169">
        <v>-24.127300000000002</v>
      </c>
      <c r="DX58" s="169">
        <v>-12.1091</v>
      </c>
      <c r="DY58" s="169">
        <v>-46.978299999999997</v>
      </c>
      <c r="DZ58" s="169">
        <v>-46.127299999999998</v>
      </c>
      <c r="EA58" s="169">
        <v>-12.167899999999999</v>
      </c>
      <c r="EB58" s="169">
        <v>-25.293299999999999</v>
      </c>
      <c r="EC58" s="169">
        <v>-32.680300000000003</v>
      </c>
      <c r="ED58" s="169">
        <v>-32.431800000000003</v>
      </c>
      <c r="EE58" s="169">
        <v>-31.1084</v>
      </c>
      <c r="EF58" s="169">
        <v>-30.807200000000002</v>
      </c>
      <c r="EG58" s="169">
        <v>-6.6420000000000003</v>
      </c>
      <c r="EH58" s="169">
        <v>-190.01740000000001</v>
      </c>
      <c r="EI58" s="169">
        <v>-58.086399999999998</v>
      </c>
      <c r="EJ58" s="169">
        <v>0</v>
      </c>
      <c r="EK58" s="169">
        <v>-16.572500000000002</v>
      </c>
      <c r="EL58" s="169">
        <v>-14.8828</v>
      </c>
      <c r="EM58" s="169">
        <v>0</v>
      </c>
      <c r="EN58" s="169">
        <v>-14.6989</v>
      </c>
      <c r="EO58" s="169">
        <v>-14.0123</v>
      </c>
      <c r="EP58" s="169">
        <v>-26.628</v>
      </c>
      <c r="EQ58" s="169">
        <v>-40.091200000000001</v>
      </c>
      <c r="ER58" s="169">
        <v>-31.752099999999999</v>
      </c>
      <c r="ES58" s="169">
        <v>-8.0443999999999996</v>
      </c>
      <c r="ET58" s="169">
        <v>-11.19</v>
      </c>
      <c r="EU58" s="169">
        <v>-14.93</v>
      </c>
      <c r="EV58" s="169">
        <v>-2</v>
      </c>
      <c r="EW58" s="169">
        <v>2.4247999999999998</v>
      </c>
      <c r="EX58" s="169">
        <v>-23.441299999999998</v>
      </c>
      <c r="EY58" s="169">
        <v>-12.462999999999999</v>
      </c>
      <c r="EZ58" s="169">
        <v>-12.6792</v>
      </c>
      <c r="FA58" s="169">
        <v>5.8376999999999999</v>
      </c>
      <c r="FB58" s="169">
        <v>-9.4238</v>
      </c>
      <c r="FC58" s="169">
        <v>-28.032</v>
      </c>
      <c r="FD58" s="169">
        <v>4.5437000000000003</v>
      </c>
      <c r="FE58" s="169">
        <v>0</v>
      </c>
      <c r="FF58" s="169">
        <v>4.3182</v>
      </c>
      <c r="FG58" s="169">
        <v>0</v>
      </c>
      <c r="FH58" s="169">
        <v>0</v>
      </c>
      <c r="FI58" s="169">
        <v>0</v>
      </c>
      <c r="FJ58" s="169">
        <v>0</v>
      </c>
      <c r="FK58" s="169">
        <v>4.0189000000000004</v>
      </c>
      <c r="FL58" s="169">
        <v>-43.873600000000003</v>
      </c>
      <c r="FM58" s="169">
        <v>14.7896</v>
      </c>
      <c r="FN58" s="169">
        <v>14.8353</v>
      </c>
      <c r="FO58" s="169">
        <v>-34.374499999999998</v>
      </c>
      <c r="FP58" s="169">
        <v>-13.689299999999999</v>
      </c>
      <c r="FQ58" s="169">
        <v>20.113800000000001</v>
      </c>
      <c r="FR58" s="169">
        <v>-24.51</v>
      </c>
      <c r="FS58" s="169">
        <v>-2.5081000000000002</v>
      </c>
      <c r="FT58" s="169">
        <v>0.13020000000000001</v>
      </c>
      <c r="FU58" s="169">
        <v>-0.32</v>
      </c>
      <c r="FV58" s="169">
        <v>-0.39</v>
      </c>
      <c r="FW58" s="169">
        <v>-32.371299999999998</v>
      </c>
      <c r="FX58" s="169">
        <v>0</v>
      </c>
      <c r="FY58" s="169">
        <v>2.83</v>
      </c>
      <c r="FZ58" s="169">
        <v>-4.7E-2</v>
      </c>
      <c r="GA58" s="169">
        <v>0</v>
      </c>
      <c r="GB58" s="169">
        <v>11.75</v>
      </c>
      <c r="GC58" s="169">
        <v>-18.9438</v>
      </c>
      <c r="GD58" s="169">
        <v>-9.3933</v>
      </c>
      <c r="GE58" s="169">
        <v>-3.4</v>
      </c>
      <c r="GF58" s="169">
        <v>16.233799999999999</v>
      </c>
      <c r="GG58" s="169">
        <v>0</v>
      </c>
      <c r="GH58" s="169">
        <v>17.8947</v>
      </c>
      <c r="GI58" s="169">
        <v>-11.8165</v>
      </c>
      <c r="GJ58" s="169">
        <v>-12.533099999999999</v>
      </c>
      <c r="GK58" s="169">
        <v>1.8409</v>
      </c>
      <c r="GL58" s="169">
        <v>2.7799999999999998E-2</v>
      </c>
      <c r="GM58" s="169">
        <v>0</v>
      </c>
      <c r="GN58" s="169">
        <v>-12.6441</v>
      </c>
      <c r="GO58" s="169">
        <v>-25.117999999999999</v>
      </c>
      <c r="GP58" s="169">
        <v>-9.3799999999999994E-2</v>
      </c>
      <c r="GQ58" s="169">
        <v>-28.984999999999999</v>
      </c>
      <c r="GR58" s="169">
        <v>2.3761999999999999</v>
      </c>
      <c r="GS58" s="169">
        <v>1.4751000000000001</v>
      </c>
      <c r="GT58" s="169">
        <v>98.803100000000001</v>
      </c>
      <c r="GU58" s="169">
        <v>-11.350899999999999</v>
      </c>
      <c r="GV58" s="169">
        <v>-10.2727</v>
      </c>
      <c r="GW58" s="169">
        <v>-16.8643</v>
      </c>
      <c r="GX58" s="169">
        <v>0.9768</v>
      </c>
      <c r="GY58" s="169">
        <v>5.2232000000000003</v>
      </c>
      <c r="GZ58" s="169">
        <v>5.1981000000000002</v>
      </c>
      <c r="HA58" s="169">
        <v>0</v>
      </c>
      <c r="HB58" s="169">
        <v>-20.373200000000001</v>
      </c>
      <c r="HC58" s="169">
        <v>-20.524799999999999</v>
      </c>
      <c r="HD58" s="169">
        <v>-10.9</v>
      </c>
      <c r="HE58" s="169">
        <v>-12.486700000000001</v>
      </c>
      <c r="HF58" s="169">
        <v>-29.067399999999999</v>
      </c>
      <c r="HG58" s="169">
        <v>-13.0753</v>
      </c>
      <c r="HH58" s="169">
        <v>66.998400000000004</v>
      </c>
      <c r="HI58" s="169">
        <v>5.9383999999999997</v>
      </c>
      <c r="HJ58" s="169">
        <v>6.1620999999999997</v>
      </c>
      <c r="HK58" s="169">
        <v>-16.597799999999999</v>
      </c>
      <c r="HL58" s="169">
        <v>-17.723600000000001</v>
      </c>
      <c r="HM58" s="169">
        <v>-12.4564</v>
      </c>
      <c r="HN58" s="169">
        <v>-13.3825</v>
      </c>
      <c r="HO58" s="169">
        <v>0</v>
      </c>
      <c r="HP58" s="169">
        <v>0</v>
      </c>
      <c r="HQ58" s="169">
        <v>-18.488900000000001</v>
      </c>
      <c r="HR58" s="169">
        <v>-17.895600000000002</v>
      </c>
      <c r="HS58" s="169">
        <v>-31.413799999999998</v>
      </c>
      <c r="HT58" s="169">
        <v>-31.032399999999999</v>
      </c>
      <c r="HU58" s="169">
        <v>3.94</v>
      </c>
      <c r="HV58" s="169">
        <v>0</v>
      </c>
      <c r="HW58" s="169">
        <v>-29.5</v>
      </c>
      <c r="HX58" s="169">
        <v>-29.6</v>
      </c>
      <c r="HY58" s="169">
        <v>-0.42020000000000002</v>
      </c>
      <c r="HZ58" s="169">
        <v>-11.44</v>
      </c>
      <c r="IA58" s="169">
        <v>47.4711</v>
      </c>
      <c r="IB58" s="169">
        <v>17.2392</v>
      </c>
      <c r="IC58" s="169">
        <v>17.162199999999999</v>
      </c>
      <c r="ID58" s="169">
        <v>-18.2</v>
      </c>
      <c r="IE58" s="169">
        <v>-35</v>
      </c>
      <c r="IF58" s="169">
        <v>-11.8</v>
      </c>
      <c r="IG58" s="169">
        <v>-12.4</v>
      </c>
      <c r="IH58" s="169">
        <v>-18.381</v>
      </c>
      <c r="II58" s="169">
        <v>-18.293399999999998</v>
      </c>
      <c r="IJ58" s="169">
        <v>-206.20920000000001</v>
      </c>
      <c r="IK58" s="169">
        <v>-12.664199999999999</v>
      </c>
      <c r="IL58" s="169">
        <v>-273.05399999999997</v>
      </c>
      <c r="IM58" s="169">
        <v>-35.828000000000003</v>
      </c>
      <c r="IN58" s="169">
        <v>-48.472499999999997</v>
      </c>
      <c r="IO58" s="169">
        <v>53.4617</v>
      </c>
      <c r="IP58" s="169">
        <v>38.058999999999997</v>
      </c>
      <c r="IQ58" s="169">
        <v>46.515599999999999</v>
      </c>
      <c r="IR58" s="169">
        <v>108.00620000000001</v>
      </c>
      <c r="IS58" s="169">
        <v>-24.888999999999999</v>
      </c>
      <c r="IT58" s="169">
        <v>5.3373999999999997</v>
      </c>
      <c r="IU58" s="169">
        <v>4.0105000000000004</v>
      </c>
      <c r="IV58" s="169">
        <v>-7.3563000000000001</v>
      </c>
      <c r="IW58" s="169">
        <v>82.299099999999996</v>
      </c>
      <c r="IX58" s="169">
        <v>-270.17500000000001</v>
      </c>
      <c r="IY58" s="169">
        <v>-32.577599999999997</v>
      </c>
      <c r="IZ58" s="169">
        <v>-48.477600000000002</v>
      </c>
      <c r="JA58" s="169">
        <v>-4.8498999999999999</v>
      </c>
      <c r="JB58" s="169">
        <v>0</v>
      </c>
      <c r="JC58" s="169">
        <v>-9.1999999999999993</v>
      </c>
      <c r="JD58" s="169">
        <v>-1.853</v>
      </c>
      <c r="JE58" s="169">
        <v>-1.8660000000000001</v>
      </c>
      <c r="JF58" s="169">
        <v>-1.68</v>
      </c>
      <c r="JG58" s="169">
        <v>-2.72</v>
      </c>
      <c r="JH58" s="169">
        <v>-4.2469999999999999</v>
      </c>
      <c r="JI58" s="169">
        <v>-8.9067000000000007</v>
      </c>
      <c r="JJ58" s="169">
        <v>0.20599999999999999</v>
      </c>
      <c r="JK58" s="169">
        <v>-9.4925999999999995</v>
      </c>
      <c r="JL58" s="169">
        <v>-4.4000000000000004</v>
      </c>
      <c r="JM58" s="169">
        <v>-4.2350000000000003</v>
      </c>
      <c r="JN58" s="169">
        <v>-4.1630000000000003</v>
      </c>
      <c r="JO58" s="169">
        <v>0</v>
      </c>
      <c r="JP58" s="169">
        <v>0</v>
      </c>
      <c r="JQ58" s="169">
        <v>2.9628000000000001</v>
      </c>
      <c r="JR58" s="169">
        <v>2.3035000000000001</v>
      </c>
      <c r="JS58" s="169">
        <v>2.4356</v>
      </c>
      <c r="JT58" s="169">
        <v>0</v>
      </c>
      <c r="JU58" s="169">
        <v>10.5</v>
      </c>
      <c r="JV58" s="169">
        <v>2.129</v>
      </c>
      <c r="JW58" s="169">
        <v>-0.11</v>
      </c>
      <c r="JX58" s="169">
        <v>0</v>
      </c>
      <c r="JY58" s="169">
        <v>-21.997199999999999</v>
      </c>
      <c r="JZ58" s="169">
        <v>-11.603899999999999</v>
      </c>
      <c r="KA58" s="169">
        <v>-18.1358</v>
      </c>
      <c r="KB58" s="169">
        <v>-19.7715</v>
      </c>
      <c r="KC58" s="169">
        <v>0</v>
      </c>
      <c r="KD58" s="169">
        <v>-14.6113</v>
      </c>
      <c r="KE58" s="169">
        <v>3.8881999999999999</v>
      </c>
      <c r="KF58" s="169">
        <v>-22.7</v>
      </c>
      <c r="KG58" s="169">
        <v>-4.5999999999999996</v>
      </c>
      <c r="KH58" s="169">
        <v>16.057400000000001</v>
      </c>
      <c r="KI58" s="169">
        <v>-173.3484</v>
      </c>
    </row>
    <row r="59" spans="1:295" x14ac:dyDescent="0.3">
      <c r="A59" s="227" t="s">
        <v>827</v>
      </c>
      <c r="B59" s="227"/>
      <c r="C59" s="169">
        <v>0</v>
      </c>
      <c r="D59" s="169">
        <v>6.3672770833333336</v>
      </c>
      <c r="E59" s="169">
        <v>-9.3934812500000007</v>
      </c>
      <c r="F59" s="169">
        <v>4.7942958333333339</v>
      </c>
      <c r="G59" s="169">
        <v>11.932366666666667</v>
      </c>
      <c r="H59" s="169">
        <v>0</v>
      </c>
      <c r="I59" s="169">
        <v>13.580854166666667</v>
      </c>
      <c r="J59" s="169">
        <v>0</v>
      </c>
      <c r="K59" s="169">
        <v>16.435854166666665</v>
      </c>
      <c r="L59" s="169">
        <v>3.8576083333333337</v>
      </c>
      <c r="M59" s="169">
        <v>9.1544645833333327</v>
      </c>
      <c r="N59" s="169">
        <v>-12.678666666666667</v>
      </c>
      <c r="O59" s="169">
        <v>-27.133333333333333</v>
      </c>
      <c r="P59" s="169">
        <v>4.5157894736842108</v>
      </c>
      <c r="Q59" s="169">
        <v>2.5461</v>
      </c>
      <c r="R59" s="169">
        <v>-20.05142857142857</v>
      </c>
      <c r="S59" s="169">
        <v>4.0010604166666663</v>
      </c>
      <c r="T59" s="169">
        <v>-8.4358854166666664</v>
      </c>
      <c r="U59" s="169">
        <v>5.4443312500000003</v>
      </c>
      <c r="V59" s="169">
        <v>5.3701937500000003</v>
      </c>
      <c r="W59" s="169">
        <v>9.4108562500000001</v>
      </c>
      <c r="X59" s="169">
        <v>5.062029166666667</v>
      </c>
      <c r="Y59" s="169">
        <v>-1.0985499999999999</v>
      </c>
      <c r="Z59" s="169">
        <v>1.4512708333333333</v>
      </c>
      <c r="AA59" s="169">
        <v>0</v>
      </c>
      <c r="AB59" s="169">
        <v>-0.87964583333333335</v>
      </c>
      <c r="AC59" s="169">
        <v>-0.69608333333333339</v>
      </c>
      <c r="AD59" s="169">
        <v>-0.55729166666666663</v>
      </c>
      <c r="AE59" s="169">
        <v>1.889875</v>
      </c>
      <c r="AF59" s="169">
        <v>-8.3373333333333335</v>
      </c>
      <c r="AG59" s="169">
        <v>-5.9560975609756106</v>
      </c>
      <c r="AH59" s="169">
        <v>-2.6477499999999998</v>
      </c>
      <c r="AI59" s="169">
        <v>0.32924999999999999</v>
      </c>
      <c r="AJ59" s="169">
        <v>-16.007291666666667</v>
      </c>
      <c r="AK59" s="169">
        <v>-16.006458333333335</v>
      </c>
      <c r="AL59" s="169">
        <v>-10</v>
      </c>
      <c r="AM59" s="169">
        <v>-8.9768749999999997</v>
      </c>
      <c r="AN59" s="169">
        <v>-8.9991666666666674</v>
      </c>
      <c r="AO59" s="169">
        <v>4.9879916666666668</v>
      </c>
      <c r="AP59" s="169">
        <v>3.8330041666666665</v>
      </c>
      <c r="AQ59" s="169">
        <v>18.994399999999999</v>
      </c>
      <c r="AR59" s="169">
        <v>20.997554166666667</v>
      </c>
      <c r="AS59" s="169">
        <v>-18.239708333333333</v>
      </c>
      <c r="AT59" s="169">
        <v>-12.924266666666668</v>
      </c>
      <c r="AU59" s="169">
        <v>-12.4079</v>
      </c>
      <c r="AV59" s="169">
        <v>7.201564583333333</v>
      </c>
      <c r="AW59" s="169">
        <v>7.2305541666666677</v>
      </c>
      <c r="AX59" s="169">
        <v>-18.131933333333333</v>
      </c>
      <c r="AY59" s="169">
        <v>-15.564375</v>
      </c>
      <c r="AZ59" s="169">
        <v>29.414189583333336</v>
      </c>
      <c r="BA59" s="169">
        <v>-1.5E-3</v>
      </c>
      <c r="BB59" s="169">
        <v>55.038239583333336</v>
      </c>
      <c r="BC59" s="169">
        <v>6.6539729166666666</v>
      </c>
      <c r="BD59" s="169">
        <v>-3.6749999999999998</v>
      </c>
      <c r="BE59" s="169">
        <v>-3.6979166666666665</v>
      </c>
      <c r="BF59" s="169">
        <v>-21.952308333333335</v>
      </c>
      <c r="BG59" s="169">
        <v>-21.941700000000001</v>
      </c>
      <c r="BH59" s="169">
        <v>-2.4593194444444446</v>
      </c>
      <c r="BI59" s="169">
        <v>0</v>
      </c>
      <c r="BJ59" s="169">
        <v>5.5472937499999997</v>
      </c>
      <c r="BK59" s="169">
        <v>4.0093562499999997</v>
      </c>
      <c r="BL59" s="169">
        <v>2.8498999999999999</v>
      </c>
      <c r="BM59" s="169">
        <v>1.3111666666666668</v>
      </c>
      <c r="BN59" s="169">
        <v>-94.140675000000002</v>
      </c>
      <c r="BO59" s="169">
        <v>68.136369999999999</v>
      </c>
      <c r="BP59" s="169">
        <v>72.92540952380952</v>
      </c>
      <c r="BQ59" s="169">
        <v>47.717708333333334</v>
      </c>
      <c r="BR59" s="169">
        <v>-97.828885416666665</v>
      </c>
      <c r="BS59" s="169">
        <v>0</v>
      </c>
      <c r="BT59" s="169">
        <v>0</v>
      </c>
      <c r="BU59" s="169">
        <v>0</v>
      </c>
      <c r="BV59" s="169">
        <v>19.213252380952383</v>
      </c>
      <c r="BW59" s="169">
        <v>11.198695652173912</v>
      </c>
      <c r="BX59" s="169">
        <v>5.2013043478260865</v>
      </c>
      <c r="BY59" s="169">
        <v>-9.5539130434782606</v>
      </c>
      <c r="BZ59" s="169">
        <v>0.30108695652173917</v>
      </c>
      <c r="CA59" s="169">
        <v>-23.755728260869564</v>
      </c>
      <c r="CB59" s="169">
        <v>-25.534172916666666</v>
      </c>
      <c r="CC59" s="169">
        <v>37.822702083333333</v>
      </c>
      <c r="CD59" s="169">
        <v>36.717835416666667</v>
      </c>
      <c r="CE59" s="169">
        <v>-1.2204791666666668</v>
      </c>
      <c r="CF59" s="169">
        <v>24.226381249999999</v>
      </c>
      <c r="CG59" s="169">
        <v>23.962816666666669</v>
      </c>
      <c r="CH59" s="169">
        <v>5.3851416666666667</v>
      </c>
      <c r="CI59" s="169">
        <v>0</v>
      </c>
      <c r="CJ59" s="169">
        <v>0</v>
      </c>
      <c r="CK59" s="169">
        <v>0</v>
      </c>
      <c r="CL59" s="169">
        <v>-15.030434782608696</v>
      </c>
      <c r="CM59" s="169">
        <v>-14.752173913043478</v>
      </c>
      <c r="CN59" s="169">
        <v>-2.7163043478260871</v>
      </c>
      <c r="CO59" s="169">
        <v>31.320279166666666</v>
      </c>
      <c r="CP59" s="169">
        <v>31.524466666666665</v>
      </c>
      <c r="CQ59" s="169">
        <v>29.611233333333335</v>
      </c>
      <c r="CR59" s="169">
        <v>52.014558333333326</v>
      </c>
      <c r="CS59" s="169">
        <v>52.24159375</v>
      </c>
      <c r="CT59" s="169">
        <v>-25.39015625</v>
      </c>
      <c r="CU59" s="169">
        <v>-36.113229166666663</v>
      </c>
      <c r="CV59" s="169">
        <v>-23.172195833333333</v>
      </c>
      <c r="CW59" s="169">
        <v>2.6691104166666668</v>
      </c>
      <c r="CX59" s="169">
        <v>24.241521739130434</v>
      </c>
      <c r="CY59" s="169">
        <v>9.1645652173913046</v>
      </c>
      <c r="CZ59" s="169">
        <v>15.486641666666666</v>
      </c>
      <c r="DA59" s="169">
        <v>15.432739583333332</v>
      </c>
      <c r="DB59" s="169">
        <v>-8.7454166666666655</v>
      </c>
      <c r="DC59" s="169">
        <v>-30.755035416666665</v>
      </c>
      <c r="DD59" s="169">
        <v>0</v>
      </c>
      <c r="DE59" s="169">
        <v>0</v>
      </c>
      <c r="DF59" s="169">
        <v>10.278920833333334</v>
      </c>
      <c r="DG59" s="169">
        <v>-12.842981249999999</v>
      </c>
      <c r="DH59" s="169">
        <v>-4.3980125000000001</v>
      </c>
      <c r="DI59" s="169">
        <v>-31.944827586206895</v>
      </c>
      <c r="DJ59" s="169">
        <v>-32.07</v>
      </c>
      <c r="DK59" s="169">
        <v>-3.9305020833333337</v>
      </c>
      <c r="DL59" s="169">
        <v>3.0079604166666667</v>
      </c>
      <c r="DM59" s="169">
        <v>8.5248145833333329</v>
      </c>
      <c r="DN59" s="169">
        <v>10.90557659574468</v>
      </c>
      <c r="DO59" s="169">
        <v>3.276041666666667</v>
      </c>
      <c r="DP59" s="169">
        <v>-2.4964583333333334</v>
      </c>
      <c r="DQ59" s="169">
        <v>7.2730520833333339</v>
      </c>
      <c r="DR59" s="169">
        <v>-10.510491666666667</v>
      </c>
      <c r="DS59" s="169">
        <v>-9.3904166666666669</v>
      </c>
      <c r="DT59" s="169">
        <v>-9.5354166666666664</v>
      </c>
      <c r="DU59" s="169">
        <v>26.594374999999999</v>
      </c>
      <c r="DV59" s="169">
        <v>20.267499999999998</v>
      </c>
      <c r="DW59" s="169">
        <v>-10.117420833333334</v>
      </c>
      <c r="DX59" s="169">
        <v>-5.3140166666666673</v>
      </c>
      <c r="DY59" s="169">
        <v>-41.476441935483876</v>
      </c>
      <c r="DZ59" s="169">
        <v>-38.933143749999999</v>
      </c>
      <c r="EA59" s="169">
        <v>19.714104651162792</v>
      </c>
      <c r="EB59" s="169">
        <v>-2.7308541666666666</v>
      </c>
      <c r="EC59" s="169">
        <v>-12.178802083333334</v>
      </c>
      <c r="ED59" s="169">
        <v>-11.9528</v>
      </c>
      <c r="EE59" s="169">
        <v>-21.428164583333331</v>
      </c>
      <c r="EF59" s="169">
        <v>-20.449341666666665</v>
      </c>
      <c r="EG59" s="169">
        <v>-4.9777500000000003</v>
      </c>
      <c r="EH59" s="169">
        <v>-124.44847708333332</v>
      </c>
      <c r="EI59" s="169">
        <v>-26.237112499999999</v>
      </c>
      <c r="EJ59" s="169">
        <v>0</v>
      </c>
      <c r="EK59" s="169">
        <v>-11.215241666666666</v>
      </c>
      <c r="EL59" s="169">
        <v>-10.236266666666666</v>
      </c>
      <c r="EM59" s="169">
        <v>12.93155</v>
      </c>
      <c r="EN59" s="169">
        <v>-6.5981854166666674</v>
      </c>
      <c r="EO59" s="169">
        <v>-6.6844166666666673</v>
      </c>
      <c r="EP59" s="169">
        <v>-6.143416666666667</v>
      </c>
      <c r="EQ59" s="169">
        <v>-25.225645833333331</v>
      </c>
      <c r="ER59" s="169">
        <v>-21.321618749999999</v>
      </c>
      <c r="ES59" s="169">
        <v>2.5290041666666667</v>
      </c>
      <c r="ET59" s="169">
        <v>5.1208</v>
      </c>
      <c r="EU59" s="169">
        <v>-8.2612500000000004</v>
      </c>
      <c r="EV59" s="169">
        <v>0.29791666666666666</v>
      </c>
      <c r="EW59" s="169">
        <v>4.5292562500000004</v>
      </c>
      <c r="EX59" s="169">
        <v>-10.230931249999999</v>
      </c>
      <c r="EY59" s="169">
        <v>-10.914845833333333</v>
      </c>
      <c r="EZ59" s="169">
        <v>-10.883435416666666</v>
      </c>
      <c r="FA59" s="169">
        <v>8.050204166666667</v>
      </c>
      <c r="FB59" s="169">
        <v>4.4276499999999999</v>
      </c>
      <c r="FC59" s="169">
        <v>-19.307475</v>
      </c>
      <c r="FD59" s="169">
        <v>5.4933437500000002</v>
      </c>
      <c r="FE59" s="169">
        <v>0</v>
      </c>
      <c r="FF59" s="169">
        <v>5.2129229166666669</v>
      </c>
      <c r="FG59" s="169">
        <v>2.7074562499999999</v>
      </c>
      <c r="FH59" s="169">
        <v>2.9937166666666668</v>
      </c>
      <c r="FI59" s="169">
        <v>0.55393749999999997</v>
      </c>
      <c r="FJ59" s="169">
        <v>11.115375555555556</v>
      </c>
      <c r="FK59" s="169">
        <v>12.580154166666667</v>
      </c>
      <c r="FL59" s="169">
        <v>-30.76660833333333</v>
      </c>
      <c r="FM59" s="169">
        <v>20.852979166666664</v>
      </c>
      <c r="FN59" s="169">
        <v>20.928110416666666</v>
      </c>
      <c r="FO59" s="169">
        <v>-16.213762500000001</v>
      </c>
      <c r="FP59" s="169">
        <v>-4.8458466666666666</v>
      </c>
      <c r="FQ59" s="169">
        <v>25.373216666666664</v>
      </c>
      <c r="FR59" s="169">
        <v>-20.749166666666667</v>
      </c>
      <c r="FS59" s="169">
        <v>-1.46044375</v>
      </c>
      <c r="FT59" s="169">
        <v>0.20850625</v>
      </c>
      <c r="FU59" s="169">
        <v>0.79854166666666671</v>
      </c>
      <c r="FV59" s="169">
        <v>1.8783333333333334</v>
      </c>
      <c r="FW59" s="169">
        <v>-25.114879166666665</v>
      </c>
      <c r="FX59" s="169">
        <v>2.0380777777777781</v>
      </c>
      <c r="FY59" s="169">
        <v>3.1729166666666671</v>
      </c>
      <c r="FZ59" s="169">
        <v>0.86904166666666671</v>
      </c>
      <c r="GA59" s="169">
        <v>1.4161777777777778</v>
      </c>
      <c r="GB59" s="169">
        <v>15.69375</v>
      </c>
      <c r="GC59" s="169">
        <v>-9.4300812500000006</v>
      </c>
      <c r="GD59" s="169">
        <v>0.33909375000000003</v>
      </c>
      <c r="GE59" s="169">
        <v>-1.9060869565217393</v>
      </c>
      <c r="GF59" s="169">
        <v>21.622781249999999</v>
      </c>
      <c r="GG59" s="169">
        <v>0</v>
      </c>
      <c r="GH59" s="169">
        <v>25.722806250000001</v>
      </c>
      <c r="GI59" s="169">
        <v>-7.3790895833333332</v>
      </c>
      <c r="GJ59" s="169">
        <v>-8.0336270833333323</v>
      </c>
      <c r="GK59" s="169">
        <v>4.4178125000000001</v>
      </c>
      <c r="GL59" s="169">
        <v>4.2799999999999998E-2</v>
      </c>
      <c r="GM59" s="169">
        <v>0</v>
      </c>
      <c r="GN59" s="169">
        <v>-10.979312500000001</v>
      </c>
      <c r="GO59" s="169">
        <v>-11.57491875</v>
      </c>
      <c r="GP59" s="169">
        <v>2.3092291666666669</v>
      </c>
      <c r="GQ59" s="169">
        <v>-22.636991666666663</v>
      </c>
      <c r="GR59" s="169">
        <v>6.2382063829787233</v>
      </c>
      <c r="GS59" s="169">
        <v>5.8535978723404263</v>
      </c>
      <c r="GT59" s="169">
        <v>135.14614374999999</v>
      </c>
      <c r="GU59" s="169">
        <v>-5.8650770833333334</v>
      </c>
      <c r="GV59" s="169">
        <v>-8.2259208333333333</v>
      </c>
      <c r="GW59" s="169">
        <v>-7.2364770833333329</v>
      </c>
      <c r="GX59" s="169">
        <v>2.4462829787234046</v>
      </c>
      <c r="GY59" s="169">
        <v>7.2688604166666666</v>
      </c>
      <c r="GZ59" s="169">
        <v>7.343714583333333</v>
      </c>
      <c r="HA59" s="169">
        <v>1.7776555555555555</v>
      </c>
      <c r="HB59" s="169">
        <v>-12.766958333333331</v>
      </c>
      <c r="HC59" s="169">
        <v>-11.300414583333334</v>
      </c>
      <c r="HD59" s="169">
        <v>-0.51604166666666662</v>
      </c>
      <c r="HE59" s="169">
        <v>-4.0236104166666671</v>
      </c>
      <c r="HF59" s="169">
        <v>20.216860416666666</v>
      </c>
      <c r="HG59" s="169">
        <v>22.881639583333332</v>
      </c>
      <c r="HH59" s="169">
        <v>97.796975000000003</v>
      </c>
      <c r="HI59" s="169">
        <v>33.111466666666665</v>
      </c>
      <c r="HJ59" s="169">
        <v>33.463558333333332</v>
      </c>
      <c r="HK59" s="169">
        <v>-10.70891875</v>
      </c>
      <c r="HL59" s="169">
        <v>-11.547447916666668</v>
      </c>
      <c r="HM59" s="169">
        <v>-6.4953583333333338</v>
      </c>
      <c r="HN59" s="169">
        <v>-8.0020604166666676</v>
      </c>
      <c r="HO59" s="169">
        <v>20.11786</v>
      </c>
      <c r="HP59" s="169">
        <v>20.372633333333333</v>
      </c>
      <c r="HQ59" s="169">
        <v>-9.4214958333333332</v>
      </c>
      <c r="HR59" s="169">
        <v>-8.967270833333334</v>
      </c>
      <c r="HS59" s="169">
        <v>-15.20810625</v>
      </c>
      <c r="HT59" s="169">
        <v>-15.15945</v>
      </c>
      <c r="HU59" s="169">
        <v>28.588125000000002</v>
      </c>
      <c r="HV59" s="169">
        <v>17.776774193548388</v>
      </c>
      <c r="HW59" s="169">
        <v>-25.725000000000001</v>
      </c>
      <c r="HX59" s="169">
        <v>-25.814583333333335</v>
      </c>
      <c r="HY59" s="169">
        <v>0.505575</v>
      </c>
      <c r="HZ59" s="169">
        <v>-1.4333333333333333</v>
      </c>
      <c r="IA59" s="169">
        <v>65.046608333333339</v>
      </c>
      <c r="IB59" s="169">
        <v>23.773527083333335</v>
      </c>
      <c r="IC59" s="169">
        <v>23.656008333333332</v>
      </c>
      <c r="ID59" s="169">
        <v>-13.883333333333333</v>
      </c>
      <c r="IE59" s="169">
        <v>-30.360416666666666</v>
      </c>
      <c r="IF59" s="169">
        <v>-6.8312499999999998</v>
      </c>
      <c r="IG59" s="169">
        <v>-7.3624999999999998</v>
      </c>
      <c r="IH59" s="169">
        <v>-17.674469444444444</v>
      </c>
      <c r="II59" s="169">
        <v>-17.600705405405407</v>
      </c>
      <c r="IJ59" s="169">
        <v>-153.63208333333333</v>
      </c>
      <c r="IK59" s="169">
        <v>-1.3785875000000001</v>
      </c>
      <c r="IL59" s="169">
        <v>-232.2722875</v>
      </c>
      <c r="IM59" s="169">
        <v>-17.210237500000002</v>
      </c>
      <c r="IN59" s="169">
        <v>-37.715593749999996</v>
      </c>
      <c r="IO59" s="169">
        <v>92.223897916666658</v>
      </c>
      <c r="IP59" s="169">
        <v>74.521233333333328</v>
      </c>
      <c r="IQ59" s="169">
        <v>92.469097916666669</v>
      </c>
      <c r="IR59" s="169">
        <v>132.36675833333334</v>
      </c>
      <c r="IS59" s="169">
        <v>23.430454166666667</v>
      </c>
      <c r="IT59" s="169">
        <v>18.036960416666666</v>
      </c>
      <c r="IU59" s="169">
        <v>17.179491666666667</v>
      </c>
      <c r="IV59" s="169">
        <v>16.056004166666668</v>
      </c>
      <c r="IW59" s="169">
        <v>147.34324375</v>
      </c>
      <c r="IX59" s="169">
        <v>-237.83563829787232</v>
      </c>
      <c r="IY59" s="169">
        <v>10.801227083333334</v>
      </c>
      <c r="IZ59" s="169">
        <v>-3.2197208333333336</v>
      </c>
      <c r="JA59" s="169">
        <v>-3.3758583333333334</v>
      </c>
      <c r="JB59" s="169">
        <v>0</v>
      </c>
      <c r="JC59" s="169">
        <v>-5.293333333333333</v>
      </c>
      <c r="JD59" s="169">
        <v>-1.0357608695652174</v>
      </c>
      <c r="JE59" s="169">
        <v>-1.0444130434782608</v>
      </c>
      <c r="JF59" s="169">
        <v>0.96333333333333337</v>
      </c>
      <c r="JG59" s="169">
        <v>0.79166666666666674</v>
      </c>
      <c r="JH59" s="169">
        <v>-2.5030583333333336</v>
      </c>
      <c r="JI59" s="169">
        <v>-6.7669354166666666</v>
      </c>
      <c r="JJ59" s="169">
        <v>3.7109916666666671</v>
      </c>
      <c r="JK59" s="169">
        <v>-4.2022708333333334</v>
      </c>
      <c r="JL59" s="169">
        <v>2.0375000000000001</v>
      </c>
      <c r="JM59" s="169">
        <v>0.18206249999999999</v>
      </c>
      <c r="JN59" s="169">
        <v>3.4958333333333334E-2</v>
      </c>
      <c r="JO59" s="169">
        <v>2.035535714285714</v>
      </c>
      <c r="JP59" s="169">
        <v>2.3108357142857141</v>
      </c>
      <c r="JQ59" s="169">
        <v>3.8228374999999999</v>
      </c>
      <c r="JR59" s="169">
        <v>3.6907145833333335</v>
      </c>
      <c r="JS59" s="169">
        <v>3.6604166666666669</v>
      </c>
      <c r="JT59" s="169">
        <v>0</v>
      </c>
      <c r="JU59" s="169">
        <v>14.604166666666668</v>
      </c>
      <c r="JV59" s="169">
        <v>6.4913916666666669</v>
      </c>
      <c r="JW59" s="169">
        <v>0.53479166666666667</v>
      </c>
      <c r="JX59" s="169">
        <v>0</v>
      </c>
      <c r="JY59" s="169">
        <v>-14.734514583333333</v>
      </c>
      <c r="JZ59" s="169">
        <v>-9.0683520833333322</v>
      </c>
      <c r="KA59" s="169">
        <v>-15.073779166666666</v>
      </c>
      <c r="KB59" s="169">
        <v>-11.745241666666665</v>
      </c>
      <c r="KC59" s="169">
        <v>4.9018895833333334</v>
      </c>
      <c r="KD59" s="169">
        <v>-11.32523125</v>
      </c>
      <c r="KE59" s="169">
        <v>5.6260166666666667</v>
      </c>
      <c r="KF59" s="169">
        <v>-16.306249999999999</v>
      </c>
      <c r="KG59" s="169">
        <v>-0.63124999999999998</v>
      </c>
      <c r="KH59" s="169">
        <v>54.232827083333326</v>
      </c>
      <c r="KI59" s="169">
        <v>-135.86861458333334</v>
      </c>
    </row>
    <row r="60" spans="1:295" x14ac:dyDescent="0.3">
      <c r="A60" s="227" t="s">
        <v>2307</v>
      </c>
      <c r="B60" s="227"/>
      <c r="C60" s="160" t="s">
        <v>163</v>
      </c>
      <c r="D60" s="160" t="s">
        <v>163</v>
      </c>
      <c r="E60" s="160" t="s">
        <v>163</v>
      </c>
      <c r="F60" s="160" t="s">
        <v>163</v>
      </c>
      <c r="G60" s="160" t="s">
        <v>163</v>
      </c>
      <c r="H60" s="160" t="s">
        <v>2308</v>
      </c>
      <c r="I60" s="160" t="s">
        <v>163</v>
      </c>
      <c r="J60" s="160" t="s">
        <v>163</v>
      </c>
      <c r="K60" s="160" t="s">
        <v>2308</v>
      </c>
      <c r="L60" s="160" t="s">
        <v>163</v>
      </c>
      <c r="M60" s="160" t="s">
        <v>163</v>
      </c>
      <c r="N60" s="160" t="s">
        <v>163</v>
      </c>
      <c r="O60" s="160" t="s">
        <v>163</v>
      </c>
      <c r="P60" s="160" t="s">
        <v>163</v>
      </c>
      <c r="Q60" s="160" t="s">
        <v>163</v>
      </c>
      <c r="R60" s="160" t="s">
        <v>163</v>
      </c>
      <c r="S60" s="160" t="s">
        <v>163</v>
      </c>
      <c r="T60" s="160" t="s">
        <v>163</v>
      </c>
      <c r="U60" s="160" t="s">
        <v>163</v>
      </c>
      <c r="V60" s="160" t="s">
        <v>163</v>
      </c>
      <c r="W60" s="160" t="s">
        <v>163</v>
      </c>
      <c r="X60" s="160" t="s">
        <v>2308</v>
      </c>
      <c r="Y60" s="160" t="s">
        <v>2308</v>
      </c>
      <c r="Z60" s="160" t="s">
        <v>2308</v>
      </c>
      <c r="AA60" s="160" t="s">
        <v>163</v>
      </c>
      <c r="AB60" s="160" t="s">
        <v>2308</v>
      </c>
      <c r="AC60" s="160" t="s">
        <v>163</v>
      </c>
      <c r="AD60" s="160" t="s">
        <v>163</v>
      </c>
      <c r="AE60" s="160" t="s">
        <v>2308</v>
      </c>
      <c r="AF60" s="160" t="s">
        <v>163</v>
      </c>
      <c r="AG60" s="160" t="s">
        <v>163</v>
      </c>
      <c r="AH60" s="160" t="s">
        <v>163</v>
      </c>
      <c r="AI60" s="160" t="s">
        <v>163</v>
      </c>
      <c r="AJ60" s="160" t="s">
        <v>163</v>
      </c>
      <c r="AK60" s="160" t="s">
        <v>163</v>
      </c>
      <c r="AL60" s="160" t="s">
        <v>2308</v>
      </c>
      <c r="AM60" s="160" t="s">
        <v>163</v>
      </c>
      <c r="AN60" s="160" t="s">
        <v>163</v>
      </c>
      <c r="AO60" s="160" t="s">
        <v>163</v>
      </c>
      <c r="AP60" s="160" t="s">
        <v>2308</v>
      </c>
      <c r="AQ60" s="160" t="s">
        <v>163</v>
      </c>
      <c r="AR60" s="160" t="s">
        <v>163</v>
      </c>
      <c r="AS60" s="160" t="s">
        <v>163</v>
      </c>
      <c r="AT60" s="160" t="s">
        <v>163</v>
      </c>
      <c r="AU60" s="160" t="s">
        <v>163</v>
      </c>
      <c r="AV60" s="160" t="s">
        <v>2308</v>
      </c>
      <c r="AW60" s="160" t="s">
        <v>2308</v>
      </c>
      <c r="AX60" s="160" t="s">
        <v>163</v>
      </c>
      <c r="AY60" s="160" t="s">
        <v>163</v>
      </c>
      <c r="AZ60" s="160" t="s">
        <v>163</v>
      </c>
      <c r="BA60" s="160" t="s">
        <v>163</v>
      </c>
      <c r="BB60" s="160" t="s">
        <v>163</v>
      </c>
      <c r="BC60" s="160" t="s">
        <v>2308</v>
      </c>
      <c r="BD60" s="160" t="s">
        <v>2308</v>
      </c>
      <c r="BE60" s="160" t="s">
        <v>2308</v>
      </c>
      <c r="BF60" s="160" t="s">
        <v>163</v>
      </c>
      <c r="BG60" s="160" t="s">
        <v>163</v>
      </c>
      <c r="BH60" s="160" t="s">
        <v>2308</v>
      </c>
      <c r="BI60" s="160" t="s">
        <v>2308</v>
      </c>
      <c r="BJ60" s="160" t="s">
        <v>2308</v>
      </c>
      <c r="BK60" s="160" t="s">
        <v>2308</v>
      </c>
      <c r="BL60" s="160" t="s">
        <v>2308</v>
      </c>
      <c r="BM60" s="160" t="s">
        <v>2308</v>
      </c>
      <c r="BN60" s="160" t="s">
        <v>163</v>
      </c>
      <c r="BO60" s="160" t="s">
        <v>163</v>
      </c>
      <c r="BP60" s="160" t="s">
        <v>163</v>
      </c>
      <c r="BQ60" s="160" t="s">
        <v>2308</v>
      </c>
      <c r="BR60" s="160" t="s">
        <v>2308</v>
      </c>
      <c r="BS60" s="160" t="s">
        <v>2308</v>
      </c>
      <c r="BT60" s="160" t="s">
        <v>2308</v>
      </c>
      <c r="BU60" s="160" t="s">
        <v>2308</v>
      </c>
      <c r="BV60" s="160" t="s">
        <v>2308</v>
      </c>
      <c r="BW60" s="160" t="s">
        <v>2308</v>
      </c>
      <c r="BX60" s="160" t="s">
        <v>2309</v>
      </c>
      <c r="BY60" s="160" t="s">
        <v>2308</v>
      </c>
      <c r="BZ60" s="160" t="s">
        <v>2308</v>
      </c>
      <c r="CA60" s="160" t="s">
        <v>2308</v>
      </c>
      <c r="CB60" s="160" t="s">
        <v>2308</v>
      </c>
      <c r="CC60" s="160" t="s">
        <v>2308</v>
      </c>
      <c r="CD60" s="160" t="s">
        <v>2308</v>
      </c>
      <c r="CE60" s="160" t="s">
        <v>2308</v>
      </c>
      <c r="CF60" s="160" t="s">
        <v>2308</v>
      </c>
      <c r="CG60" s="160" t="s">
        <v>2308</v>
      </c>
      <c r="CH60" s="160" t="s">
        <v>2308</v>
      </c>
      <c r="CI60" s="160" t="s">
        <v>2308</v>
      </c>
      <c r="CJ60" s="160" t="s">
        <v>2308</v>
      </c>
      <c r="CK60" s="160" t="s">
        <v>2308</v>
      </c>
      <c r="CL60" s="160" t="s">
        <v>2308</v>
      </c>
      <c r="CM60" s="160" t="s">
        <v>2308</v>
      </c>
      <c r="CN60" s="160" t="s">
        <v>2308</v>
      </c>
      <c r="CO60" s="160" t="s">
        <v>2308</v>
      </c>
      <c r="CP60" s="160" t="s">
        <v>2308</v>
      </c>
      <c r="CQ60" s="160" t="s">
        <v>2308</v>
      </c>
      <c r="CR60" s="160" t="s">
        <v>2308</v>
      </c>
      <c r="CS60" s="160" t="s">
        <v>2308</v>
      </c>
      <c r="CT60" s="160" t="s">
        <v>2308</v>
      </c>
      <c r="CU60" s="160" t="s">
        <v>2308</v>
      </c>
      <c r="CV60" s="160" t="s">
        <v>2308</v>
      </c>
      <c r="CW60" s="160" t="s">
        <v>2308</v>
      </c>
      <c r="CX60" s="160" t="s">
        <v>2308</v>
      </c>
      <c r="CY60" s="160" t="s">
        <v>2308</v>
      </c>
      <c r="CZ60" s="160" t="s">
        <v>2308</v>
      </c>
      <c r="DA60" s="160" t="s">
        <v>2308</v>
      </c>
      <c r="DB60" s="160" t="s">
        <v>2308</v>
      </c>
      <c r="DC60" s="160" t="s">
        <v>2308</v>
      </c>
      <c r="DD60" s="160" t="s">
        <v>2308</v>
      </c>
      <c r="DE60" s="160" t="s">
        <v>2308</v>
      </c>
      <c r="DF60" s="160" t="s">
        <v>2308</v>
      </c>
      <c r="DG60" s="160" t="s">
        <v>2308</v>
      </c>
      <c r="DH60" s="160" t="s">
        <v>2308</v>
      </c>
      <c r="DI60" s="160" t="s">
        <v>2308</v>
      </c>
      <c r="DJ60" s="160" t="s">
        <v>2308</v>
      </c>
      <c r="DK60" s="160" t="s">
        <v>2308</v>
      </c>
      <c r="DL60" s="160" t="s">
        <v>2308</v>
      </c>
      <c r="DM60" s="160" t="s">
        <v>2308</v>
      </c>
      <c r="DN60" s="160" t="s">
        <v>2308</v>
      </c>
      <c r="DO60" s="160" t="s">
        <v>2308</v>
      </c>
      <c r="DP60" s="160" t="s">
        <v>2308</v>
      </c>
      <c r="DQ60" s="160" t="s">
        <v>2308</v>
      </c>
      <c r="DR60" s="160" t="s">
        <v>2308</v>
      </c>
      <c r="DS60" s="160" t="s">
        <v>2308</v>
      </c>
      <c r="DT60" s="160" t="s">
        <v>2308</v>
      </c>
      <c r="DU60" s="160" t="s">
        <v>2308</v>
      </c>
      <c r="DV60" s="160" t="s">
        <v>2308</v>
      </c>
      <c r="DW60" s="160" t="s">
        <v>2308</v>
      </c>
      <c r="DX60" s="160" t="s">
        <v>2308</v>
      </c>
      <c r="DY60" s="160" t="s">
        <v>2308</v>
      </c>
      <c r="DZ60" s="160" t="s">
        <v>2308</v>
      </c>
      <c r="EA60" s="160" t="s">
        <v>2308</v>
      </c>
      <c r="EB60" s="160" t="s">
        <v>2308</v>
      </c>
      <c r="EC60" s="160" t="s">
        <v>2308</v>
      </c>
      <c r="ED60" s="160" t="s">
        <v>2308</v>
      </c>
      <c r="EE60" s="160" t="s">
        <v>2308</v>
      </c>
      <c r="EF60" s="160" t="s">
        <v>2308</v>
      </c>
      <c r="EG60" s="160" t="s">
        <v>2308</v>
      </c>
      <c r="EH60" s="160" t="s">
        <v>2308</v>
      </c>
      <c r="EI60" s="160" t="s">
        <v>2308</v>
      </c>
      <c r="EJ60" s="160" t="s">
        <v>2308</v>
      </c>
      <c r="EK60" s="160" t="s">
        <v>2308</v>
      </c>
      <c r="EL60" s="160" t="s">
        <v>2308</v>
      </c>
      <c r="EM60" s="160" t="s">
        <v>2308</v>
      </c>
      <c r="EN60" s="160" t="s">
        <v>2308</v>
      </c>
      <c r="EO60" s="160" t="s">
        <v>2308</v>
      </c>
      <c r="EP60" s="160" t="s">
        <v>2308</v>
      </c>
      <c r="EQ60" s="160" t="s">
        <v>2308</v>
      </c>
      <c r="ER60" s="160" t="s">
        <v>2308</v>
      </c>
      <c r="ES60" s="160" t="s">
        <v>2308</v>
      </c>
      <c r="ET60" s="160" t="s">
        <v>2308</v>
      </c>
      <c r="EU60" s="160" t="s">
        <v>2308</v>
      </c>
      <c r="EV60" s="160" t="s">
        <v>2308</v>
      </c>
      <c r="EW60" s="160" t="s">
        <v>2308</v>
      </c>
      <c r="EX60" s="160" t="s">
        <v>2308</v>
      </c>
      <c r="EY60" s="160" t="s">
        <v>2308</v>
      </c>
      <c r="EZ60" s="160" t="s">
        <v>2308</v>
      </c>
      <c r="FA60" s="160" t="s">
        <v>2308</v>
      </c>
      <c r="FB60" s="160" t="s">
        <v>2308</v>
      </c>
      <c r="FC60" s="160" t="s">
        <v>2308</v>
      </c>
      <c r="FD60" s="160" t="s">
        <v>2308</v>
      </c>
      <c r="FE60" s="160" t="s">
        <v>2308</v>
      </c>
      <c r="FF60" s="160" t="s">
        <v>2308</v>
      </c>
      <c r="FG60" s="160" t="s">
        <v>2308</v>
      </c>
      <c r="FH60" s="160" t="s">
        <v>2308</v>
      </c>
      <c r="FI60" s="160" t="s">
        <v>2308</v>
      </c>
      <c r="FJ60" s="160" t="s">
        <v>2308</v>
      </c>
      <c r="FK60" s="160" t="s">
        <v>2308</v>
      </c>
      <c r="FL60" s="160" t="s">
        <v>2308</v>
      </c>
      <c r="FM60" s="160" t="s">
        <v>2308</v>
      </c>
      <c r="FN60" s="160" t="s">
        <v>2308</v>
      </c>
      <c r="FO60" s="160" t="s">
        <v>2308</v>
      </c>
      <c r="FP60" s="160" t="s">
        <v>2308</v>
      </c>
      <c r="FQ60" s="160" t="s">
        <v>2308</v>
      </c>
      <c r="FR60" s="160" t="s">
        <v>2308</v>
      </c>
      <c r="FS60" s="160" t="s">
        <v>2308</v>
      </c>
      <c r="FT60" s="160" t="s">
        <v>2308</v>
      </c>
      <c r="FU60" s="160" t="s">
        <v>2308</v>
      </c>
      <c r="FV60" s="160" t="s">
        <v>2308</v>
      </c>
      <c r="FW60" s="160" t="s">
        <v>2308</v>
      </c>
      <c r="FX60" s="160" t="s">
        <v>2308</v>
      </c>
      <c r="FY60" s="160" t="s">
        <v>2308</v>
      </c>
      <c r="FZ60" s="160" t="s">
        <v>2308</v>
      </c>
      <c r="GA60" s="160" t="s">
        <v>2308</v>
      </c>
      <c r="GB60" s="160" t="s">
        <v>2308</v>
      </c>
      <c r="GC60" s="160" t="s">
        <v>2308</v>
      </c>
      <c r="GD60" s="160" t="s">
        <v>2308</v>
      </c>
      <c r="GE60" s="160" t="s">
        <v>2308</v>
      </c>
      <c r="GF60" s="160" t="s">
        <v>2308</v>
      </c>
      <c r="GG60" s="160" t="s">
        <v>2308</v>
      </c>
      <c r="GH60" s="160" t="s">
        <v>2308</v>
      </c>
      <c r="GI60" s="160" t="s">
        <v>2308</v>
      </c>
      <c r="GJ60" s="160" t="s">
        <v>2308</v>
      </c>
      <c r="GK60" s="160" t="s">
        <v>2308</v>
      </c>
      <c r="GL60" s="160" t="s">
        <v>2308</v>
      </c>
      <c r="GM60" s="160" t="s">
        <v>2308</v>
      </c>
      <c r="GN60" s="160" t="s">
        <v>2308</v>
      </c>
      <c r="GO60" s="160" t="s">
        <v>2308</v>
      </c>
      <c r="GP60" s="160" t="s">
        <v>2308</v>
      </c>
      <c r="GQ60" s="160" t="s">
        <v>2308</v>
      </c>
      <c r="GR60" s="160" t="s">
        <v>2308</v>
      </c>
      <c r="GS60" s="160" t="s">
        <v>2308</v>
      </c>
      <c r="GT60" s="160" t="s">
        <v>2308</v>
      </c>
      <c r="GU60" s="160" t="s">
        <v>2308</v>
      </c>
      <c r="GV60" s="160" t="s">
        <v>2308</v>
      </c>
      <c r="GW60" s="160" t="s">
        <v>2308</v>
      </c>
      <c r="GX60" s="160" t="s">
        <v>2308</v>
      </c>
      <c r="GY60" s="160" t="s">
        <v>2308</v>
      </c>
      <c r="GZ60" s="160" t="s">
        <v>2308</v>
      </c>
      <c r="HA60" s="160" t="s">
        <v>2308</v>
      </c>
      <c r="HB60" s="160" t="s">
        <v>2308</v>
      </c>
      <c r="HC60" s="160" t="s">
        <v>2308</v>
      </c>
      <c r="HD60" s="160" t="s">
        <v>2308</v>
      </c>
      <c r="HE60" s="160" t="s">
        <v>2309</v>
      </c>
      <c r="HF60" s="160" t="s">
        <v>2309</v>
      </c>
      <c r="HG60" s="160" t="s">
        <v>2309</v>
      </c>
      <c r="HH60" s="160" t="s">
        <v>2309</v>
      </c>
      <c r="HI60" s="160" t="s">
        <v>2309</v>
      </c>
      <c r="HJ60" s="160" t="s">
        <v>2309</v>
      </c>
      <c r="HK60" s="160" t="s">
        <v>2309</v>
      </c>
      <c r="HL60" s="160" t="s">
        <v>2309</v>
      </c>
      <c r="HM60" s="160" t="s">
        <v>2309</v>
      </c>
      <c r="HN60" s="160" t="s">
        <v>2309</v>
      </c>
      <c r="HO60" s="160" t="s">
        <v>2309</v>
      </c>
      <c r="HP60" s="160" t="s">
        <v>2309</v>
      </c>
      <c r="HQ60" s="160" t="s">
        <v>2309</v>
      </c>
      <c r="HR60" s="160" t="s">
        <v>2309</v>
      </c>
      <c r="HS60" s="160" t="s">
        <v>2309</v>
      </c>
      <c r="HT60" s="160" t="s">
        <v>2309</v>
      </c>
      <c r="HU60" s="160" t="s">
        <v>2309</v>
      </c>
      <c r="HV60" s="160" t="s">
        <v>2309</v>
      </c>
      <c r="HW60" s="160" t="s">
        <v>2309</v>
      </c>
      <c r="HX60" s="160" t="s">
        <v>2309</v>
      </c>
      <c r="HY60" s="160" t="s">
        <v>2309</v>
      </c>
      <c r="HZ60" s="160" t="s">
        <v>2309</v>
      </c>
      <c r="IA60" s="160" t="s">
        <v>2309</v>
      </c>
      <c r="IB60" s="160" t="s">
        <v>2309</v>
      </c>
      <c r="IC60" s="160" t="s">
        <v>2309</v>
      </c>
      <c r="ID60" s="160" t="s">
        <v>2309</v>
      </c>
      <c r="IE60" s="160" t="s">
        <v>2309</v>
      </c>
      <c r="IF60" s="160" t="s">
        <v>2309</v>
      </c>
      <c r="IG60" s="160" t="s">
        <v>2309</v>
      </c>
      <c r="IH60" s="160" t="s">
        <v>2309</v>
      </c>
      <c r="II60" s="160" t="s">
        <v>2309</v>
      </c>
      <c r="IJ60" s="160" t="s">
        <v>2309</v>
      </c>
      <c r="IK60" s="160" t="s">
        <v>2309</v>
      </c>
      <c r="IL60" s="160" t="s">
        <v>2309</v>
      </c>
      <c r="IM60" s="160" t="s">
        <v>2309</v>
      </c>
      <c r="IN60" s="160" t="s">
        <v>2309</v>
      </c>
      <c r="IO60" s="160" t="s">
        <v>2309</v>
      </c>
      <c r="IP60" s="160" t="s">
        <v>2309</v>
      </c>
      <c r="IQ60" s="160" t="s">
        <v>2309</v>
      </c>
      <c r="IR60" s="160" t="s">
        <v>163</v>
      </c>
      <c r="IS60" s="160" t="s">
        <v>2308</v>
      </c>
      <c r="IT60" s="160" t="s">
        <v>2309</v>
      </c>
      <c r="IU60" s="160" t="s">
        <v>2309</v>
      </c>
      <c r="IV60" s="160" t="s">
        <v>2309</v>
      </c>
      <c r="IW60" s="160" t="s">
        <v>163</v>
      </c>
      <c r="IX60" s="160" t="s">
        <v>163</v>
      </c>
      <c r="IY60" s="160" t="s">
        <v>163</v>
      </c>
      <c r="IZ60" s="160" t="s">
        <v>163</v>
      </c>
      <c r="JA60" s="160" t="s">
        <v>2308</v>
      </c>
      <c r="JB60" s="160" t="s">
        <v>2309</v>
      </c>
      <c r="JC60" s="160" t="s">
        <v>2308</v>
      </c>
      <c r="JD60" s="160" t="s">
        <v>2309</v>
      </c>
      <c r="JE60" s="160" t="s">
        <v>2309</v>
      </c>
      <c r="JF60" s="160" t="s">
        <v>2309</v>
      </c>
      <c r="JG60" s="160" t="s">
        <v>2309</v>
      </c>
      <c r="JH60" s="160" t="s">
        <v>2308</v>
      </c>
      <c r="JI60" s="160" t="s">
        <v>2308</v>
      </c>
      <c r="JJ60" s="160" t="s">
        <v>2308</v>
      </c>
      <c r="JK60" s="160" t="s">
        <v>2308</v>
      </c>
      <c r="JL60" s="160" t="s">
        <v>2309</v>
      </c>
      <c r="JM60" s="160" t="s">
        <v>2308</v>
      </c>
      <c r="JN60" s="160" t="s">
        <v>2308</v>
      </c>
      <c r="JO60" s="160" t="s">
        <v>2309</v>
      </c>
      <c r="JP60" s="160" t="s">
        <v>2309</v>
      </c>
      <c r="JQ60" s="160" t="s">
        <v>2309</v>
      </c>
      <c r="JR60" s="160" t="s">
        <v>2309</v>
      </c>
      <c r="JS60" s="160" t="s">
        <v>2308</v>
      </c>
      <c r="JT60" s="160" t="s">
        <v>2308</v>
      </c>
      <c r="JU60" s="160" t="s">
        <v>2309</v>
      </c>
      <c r="JV60" s="160" t="s">
        <v>2309</v>
      </c>
      <c r="JW60" s="160" t="s">
        <v>2309</v>
      </c>
      <c r="JX60" s="160" t="s">
        <v>2309</v>
      </c>
      <c r="JY60" s="160" t="s">
        <v>2309</v>
      </c>
      <c r="JZ60" s="160" t="s">
        <v>2309</v>
      </c>
      <c r="KA60" s="160" t="s">
        <v>2309</v>
      </c>
      <c r="KB60" s="160" t="s">
        <v>2309</v>
      </c>
      <c r="KC60" s="160" t="s">
        <v>2309</v>
      </c>
      <c r="KD60" s="160" t="s">
        <v>2309</v>
      </c>
      <c r="KE60" s="160" t="s">
        <v>2309</v>
      </c>
      <c r="KF60" s="160" t="s">
        <v>2309</v>
      </c>
      <c r="KG60" s="160" t="s">
        <v>2309</v>
      </c>
      <c r="KH60" s="160" t="s">
        <v>2308</v>
      </c>
      <c r="KI60" s="160" t="s">
        <v>2308</v>
      </c>
    </row>
    <row r="61" spans="1:295" ht="27" customHeight="1" x14ac:dyDescent="0.3">
      <c r="A61" s="227" t="s">
        <v>3</v>
      </c>
      <c r="B61" s="227"/>
      <c r="C61" s="228" t="s">
        <v>387</v>
      </c>
      <c r="D61" s="228"/>
      <c r="E61" s="228"/>
      <c r="F61" s="228"/>
      <c r="G61" s="228"/>
      <c r="H61" s="228"/>
      <c r="I61" s="228"/>
      <c r="J61" s="228"/>
      <c r="K61" s="228"/>
      <c r="L61" s="228"/>
      <c r="M61" s="228"/>
      <c r="N61" s="228" t="s">
        <v>2310</v>
      </c>
      <c r="O61" s="228"/>
      <c r="P61" s="228"/>
      <c r="Q61" s="228"/>
      <c r="R61" s="228"/>
      <c r="S61" s="228" t="s">
        <v>501</v>
      </c>
      <c r="T61" s="228" t="s">
        <v>387</v>
      </c>
      <c r="U61" s="228"/>
      <c r="V61" s="228"/>
      <c r="W61" s="228"/>
      <c r="X61" s="228" t="s">
        <v>838</v>
      </c>
      <c r="Y61" s="228"/>
      <c r="Z61" s="228"/>
      <c r="AA61" s="228" t="s">
        <v>14</v>
      </c>
      <c r="AB61" s="228" t="s">
        <v>387</v>
      </c>
      <c r="AC61" s="228" t="s">
        <v>174</v>
      </c>
      <c r="AD61" s="228"/>
      <c r="AE61" s="228" t="s">
        <v>387</v>
      </c>
      <c r="AF61" s="228" t="s">
        <v>2310</v>
      </c>
      <c r="AG61" s="228"/>
      <c r="AH61" s="228" t="s">
        <v>268</v>
      </c>
      <c r="AI61" s="228"/>
      <c r="AJ61" s="228" t="s">
        <v>174</v>
      </c>
      <c r="AK61" s="228"/>
      <c r="AL61" s="228"/>
      <c r="AM61" s="228"/>
      <c r="AN61" s="228"/>
      <c r="AO61" s="228" t="s">
        <v>2311</v>
      </c>
      <c r="AP61" s="228" t="s">
        <v>2312</v>
      </c>
      <c r="AQ61" s="228" t="s">
        <v>387</v>
      </c>
      <c r="AR61" s="228"/>
      <c r="AS61" s="228"/>
      <c r="AT61" s="228"/>
      <c r="AU61" s="228"/>
      <c r="AV61" s="228"/>
      <c r="AW61" s="228"/>
      <c r="AX61" s="228"/>
      <c r="AY61" s="228"/>
      <c r="AZ61" s="228"/>
      <c r="BA61" s="228" t="s">
        <v>277</v>
      </c>
      <c r="BB61" s="228" t="s">
        <v>501</v>
      </c>
      <c r="BC61" s="228" t="s">
        <v>879</v>
      </c>
      <c r="BD61" s="228" t="s">
        <v>292</v>
      </c>
      <c r="BE61" s="228"/>
      <c r="BF61" s="228" t="s">
        <v>387</v>
      </c>
      <c r="BG61" s="228"/>
      <c r="BH61" s="228"/>
      <c r="BI61" s="228"/>
      <c r="BJ61" s="228"/>
      <c r="BK61" s="228"/>
      <c r="BL61" s="228"/>
      <c r="BM61" s="228"/>
      <c r="BN61" s="228" t="s">
        <v>501</v>
      </c>
      <c r="BO61" s="228"/>
      <c r="BP61" s="228"/>
      <c r="BQ61" s="228"/>
      <c r="BR61" s="228"/>
      <c r="BS61" s="228"/>
      <c r="BT61" s="228" t="s">
        <v>14</v>
      </c>
      <c r="BU61" s="228"/>
      <c r="BV61" s="228" t="s">
        <v>501</v>
      </c>
      <c r="BW61" s="228" t="s">
        <v>2313</v>
      </c>
      <c r="BX61" s="228"/>
      <c r="BY61" s="228"/>
      <c r="BZ61" s="228"/>
      <c r="CA61" s="228" t="s">
        <v>387</v>
      </c>
      <c r="CB61" s="228"/>
      <c r="CC61" s="228" t="s">
        <v>2314</v>
      </c>
      <c r="CD61" s="228"/>
      <c r="CE61" s="228" t="s">
        <v>39</v>
      </c>
      <c r="CF61" s="228" t="s">
        <v>387</v>
      </c>
      <c r="CG61" s="228"/>
      <c r="CH61" s="228"/>
      <c r="CI61" s="228"/>
      <c r="CJ61" s="228" t="s">
        <v>879</v>
      </c>
      <c r="CK61" s="228"/>
      <c r="CL61" s="228" t="s">
        <v>2313</v>
      </c>
      <c r="CM61" s="228"/>
      <c r="CN61" s="228"/>
      <c r="CO61" s="228" t="s">
        <v>387</v>
      </c>
      <c r="CP61" s="228"/>
      <c r="CQ61" s="228"/>
      <c r="CR61" s="228"/>
      <c r="CS61" s="228"/>
      <c r="CT61" s="228"/>
      <c r="CU61" s="228"/>
      <c r="CV61" s="228"/>
      <c r="CW61" s="228" t="s">
        <v>2314</v>
      </c>
      <c r="CX61" s="228" t="s">
        <v>2313</v>
      </c>
      <c r="CY61" s="228"/>
      <c r="CZ61" s="228" t="s">
        <v>296</v>
      </c>
      <c r="DA61" s="228"/>
      <c r="DB61" s="228"/>
      <c r="DC61" s="228"/>
      <c r="DD61" s="228" t="s">
        <v>387</v>
      </c>
      <c r="DE61" s="228"/>
      <c r="DF61" s="228"/>
      <c r="DG61" s="228" t="s">
        <v>296</v>
      </c>
      <c r="DH61" s="228"/>
      <c r="DI61" s="228" t="s">
        <v>862</v>
      </c>
      <c r="DJ61" s="228"/>
      <c r="DK61" s="228" t="s">
        <v>563</v>
      </c>
      <c r="DL61" s="228" t="s">
        <v>296</v>
      </c>
      <c r="DM61" s="228"/>
      <c r="DN61" s="228"/>
      <c r="DO61" s="228"/>
      <c r="DP61" s="228" t="s">
        <v>563</v>
      </c>
      <c r="DQ61" s="228" t="s">
        <v>296</v>
      </c>
      <c r="DR61" s="228" t="s">
        <v>563</v>
      </c>
      <c r="DS61" s="228" t="s">
        <v>296</v>
      </c>
      <c r="DT61" s="228"/>
      <c r="DU61" s="228"/>
      <c r="DV61" s="228"/>
      <c r="DW61" s="228" t="s">
        <v>387</v>
      </c>
      <c r="DX61" s="228" t="s">
        <v>563</v>
      </c>
      <c r="DY61" s="228" t="s">
        <v>387</v>
      </c>
      <c r="DZ61" s="228"/>
      <c r="EA61" s="228"/>
      <c r="EB61" s="228"/>
      <c r="EC61" s="228"/>
      <c r="ED61" s="228"/>
      <c r="EE61" s="228" t="s">
        <v>501</v>
      </c>
      <c r="EF61" s="228"/>
      <c r="EG61" s="228" t="s">
        <v>296</v>
      </c>
      <c r="EH61" s="228" t="s">
        <v>501</v>
      </c>
      <c r="EI61" s="228" t="s">
        <v>2315</v>
      </c>
      <c r="EJ61" s="228" t="s">
        <v>563</v>
      </c>
      <c r="EK61" s="228" t="s">
        <v>387</v>
      </c>
      <c r="EL61" s="228"/>
      <c r="EM61" s="228"/>
      <c r="EN61" s="228"/>
      <c r="EO61" s="228"/>
      <c r="EP61" s="228"/>
      <c r="EQ61" s="228"/>
      <c r="ER61" s="228"/>
      <c r="ES61" s="228"/>
      <c r="ET61" s="228" t="s">
        <v>857</v>
      </c>
      <c r="EU61" s="228"/>
      <c r="EV61" s="228"/>
      <c r="EW61" s="228" t="s">
        <v>387</v>
      </c>
      <c r="EX61" s="228"/>
      <c r="EY61" s="228"/>
      <c r="EZ61" s="228"/>
      <c r="FA61" s="228"/>
      <c r="FB61" s="228"/>
      <c r="FC61" s="228"/>
      <c r="FD61" s="228"/>
      <c r="FE61" s="228"/>
      <c r="FF61" s="228"/>
      <c r="FG61" s="228" t="s">
        <v>869</v>
      </c>
      <c r="FH61" s="228"/>
      <c r="FI61" s="228"/>
      <c r="FJ61" s="228" t="s">
        <v>387</v>
      </c>
      <c r="FK61" s="228"/>
      <c r="FL61" s="228"/>
      <c r="FM61" s="228"/>
      <c r="FN61" s="228"/>
      <c r="FO61" s="228"/>
      <c r="FP61" s="228" t="s">
        <v>277</v>
      </c>
      <c r="FQ61" s="228" t="s">
        <v>292</v>
      </c>
      <c r="FR61" s="228"/>
      <c r="FS61" s="228"/>
      <c r="FT61" s="228"/>
      <c r="FU61" s="228"/>
      <c r="FV61" s="228"/>
      <c r="FW61" s="228" t="s">
        <v>2314</v>
      </c>
      <c r="FX61" s="228" t="s">
        <v>136</v>
      </c>
      <c r="FY61" s="228"/>
      <c r="FZ61" s="228"/>
      <c r="GA61" s="228" t="s">
        <v>563</v>
      </c>
      <c r="GB61" s="228" t="s">
        <v>174</v>
      </c>
      <c r="GC61" s="228" t="s">
        <v>277</v>
      </c>
      <c r="GD61" s="228" t="s">
        <v>387</v>
      </c>
      <c r="GE61" s="228" t="s">
        <v>127</v>
      </c>
      <c r="GF61" s="228" t="s">
        <v>277</v>
      </c>
      <c r="GG61" s="228" t="s">
        <v>174</v>
      </c>
      <c r="GH61" s="228" t="s">
        <v>387</v>
      </c>
      <c r="GI61" s="228" t="s">
        <v>277</v>
      </c>
      <c r="GJ61" s="228" t="s">
        <v>387</v>
      </c>
      <c r="GK61" s="228"/>
      <c r="GL61" s="228" t="s">
        <v>2316</v>
      </c>
      <c r="GM61" s="228" t="s">
        <v>387</v>
      </c>
      <c r="GN61" s="228" t="s">
        <v>292</v>
      </c>
      <c r="GO61" s="228" t="s">
        <v>387</v>
      </c>
      <c r="GP61" s="228"/>
      <c r="GQ61" s="228"/>
      <c r="GR61" s="228" t="s">
        <v>302</v>
      </c>
      <c r="GS61" s="228"/>
      <c r="GT61" s="228" t="s">
        <v>277</v>
      </c>
      <c r="GU61" s="228"/>
      <c r="GV61" s="228" t="s">
        <v>387</v>
      </c>
      <c r="GW61" s="228" t="s">
        <v>277</v>
      </c>
      <c r="GX61" s="228" t="s">
        <v>33</v>
      </c>
      <c r="GY61" s="228" t="s">
        <v>387</v>
      </c>
      <c r="GZ61" s="228"/>
      <c r="HA61" s="228" t="s">
        <v>33</v>
      </c>
      <c r="HB61" s="228" t="s">
        <v>501</v>
      </c>
      <c r="HC61" s="228"/>
      <c r="HD61" s="228"/>
      <c r="HE61" s="228"/>
      <c r="HF61" s="228"/>
      <c r="HG61" s="228"/>
      <c r="HH61" s="228"/>
      <c r="HI61" s="228"/>
      <c r="HJ61" s="228"/>
      <c r="HK61" s="228"/>
      <c r="HL61" s="228"/>
      <c r="HM61" s="228" t="s">
        <v>2317</v>
      </c>
      <c r="HN61" s="228"/>
      <c r="HO61" s="228" t="s">
        <v>501</v>
      </c>
      <c r="HP61" s="228"/>
      <c r="HQ61" s="228" t="s">
        <v>2318</v>
      </c>
      <c r="HR61" s="228"/>
      <c r="HS61" s="228" t="s">
        <v>501</v>
      </c>
      <c r="HT61" s="228"/>
      <c r="HU61" s="228" t="s">
        <v>316</v>
      </c>
      <c r="HV61" s="228"/>
      <c r="HW61" s="228" t="s">
        <v>2319</v>
      </c>
      <c r="HX61" s="228"/>
      <c r="HY61" s="228" t="s">
        <v>316</v>
      </c>
      <c r="HZ61" s="228" t="s">
        <v>387</v>
      </c>
      <c r="IA61" s="228" t="s">
        <v>155</v>
      </c>
      <c r="IB61" s="228" t="s">
        <v>70</v>
      </c>
      <c r="IC61" s="228"/>
      <c r="ID61" s="228" t="s">
        <v>2318</v>
      </c>
      <c r="IE61" s="228"/>
      <c r="IF61" s="228"/>
      <c r="IG61" s="228"/>
      <c r="IH61" s="228" t="s">
        <v>70</v>
      </c>
      <c r="II61" s="228"/>
      <c r="IJ61" s="228" t="s">
        <v>501</v>
      </c>
      <c r="IK61" s="228" t="s">
        <v>155</v>
      </c>
      <c r="IL61" s="228" t="s">
        <v>501</v>
      </c>
      <c r="IM61" s="228" t="s">
        <v>155</v>
      </c>
      <c r="IN61" s="228"/>
      <c r="IO61" s="228"/>
      <c r="IP61" s="228"/>
      <c r="IQ61" s="228"/>
      <c r="IR61" s="228" t="s">
        <v>501</v>
      </c>
      <c r="IS61" s="228" t="s">
        <v>2315</v>
      </c>
      <c r="IT61" s="228" t="s">
        <v>316</v>
      </c>
      <c r="IU61" s="228"/>
      <c r="IV61" s="228" t="s">
        <v>155</v>
      </c>
      <c r="IW61" s="228" t="s">
        <v>501</v>
      </c>
      <c r="IX61" s="228"/>
      <c r="IY61" s="228"/>
      <c r="IZ61" s="228"/>
      <c r="JA61" s="228" t="s">
        <v>387</v>
      </c>
      <c r="JB61" s="228" t="s">
        <v>901</v>
      </c>
      <c r="JC61" s="228" t="s">
        <v>387</v>
      </c>
      <c r="JD61" s="228" t="s">
        <v>53</v>
      </c>
      <c r="JE61" s="228"/>
      <c r="JF61" s="228" t="s">
        <v>387</v>
      </c>
      <c r="JG61" s="228"/>
      <c r="JH61" s="228"/>
      <c r="JI61" s="228"/>
      <c r="JJ61" s="228"/>
      <c r="JK61" s="228"/>
      <c r="JL61" s="228" t="s">
        <v>2319</v>
      </c>
      <c r="JM61" s="228" t="s">
        <v>127</v>
      </c>
      <c r="JN61" s="228"/>
      <c r="JO61" s="228" t="s">
        <v>896</v>
      </c>
      <c r="JP61" s="228"/>
      <c r="JQ61" s="228" t="s">
        <v>898</v>
      </c>
      <c r="JR61" s="228"/>
      <c r="JS61" s="228"/>
      <c r="JT61" s="228" t="s">
        <v>387</v>
      </c>
      <c r="JU61" s="228" t="s">
        <v>2318</v>
      </c>
      <c r="JV61" s="228" t="s">
        <v>558</v>
      </c>
      <c r="JW61" s="228" t="s">
        <v>2320</v>
      </c>
      <c r="JX61" s="228"/>
      <c r="JY61" s="228" t="s">
        <v>501</v>
      </c>
      <c r="JZ61" s="228"/>
      <c r="KA61" s="228"/>
      <c r="KB61" s="228"/>
      <c r="KC61" s="228"/>
      <c r="KD61" s="228"/>
      <c r="KE61" s="228"/>
      <c r="KF61" s="228" t="s">
        <v>2318</v>
      </c>
      <c r="KG61" s="228"/>
      <c r="KH61" s="228" t="s">
        <v>501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2614</v>
      </c>
      <c r="B4" s="230"/>
      <c r="C4" s="230"/>
      <c r="D4" s="230"/>
      <c r="E4" s="230"/>
      <c r="F4" s="230"/>
      <c r="G4" s="230"/>
      <c r="H4" s="230"/>
      <c r="I4" s="230"/>
      <c r="J4" s="230"/>
      <c r="K4" s="230"/>
      <c r="L4" s="230"/>
      <c r="M4" s="230"/>
    </row>
    <row r="5" spans="1:13" ht="19.95" hidden="1" customHeight="1" x14ac:dyDescent="0.3">
      <c r="A5" s="227" t="s">
        <v>1674</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17</v>
      </c>
      <c r="B6" s="227"/>
      <c r="C6" s="228" t="s">
        <v>2615</v>
      </c>
      <c r="D6" s="228"/>
      <c r="E6" s="228"/>
      <c r="F6" s="228"/>
      <c r="G6" s="228"/>
      <c r="H6" s="228"/>
      <c r="I6" s="228" t="s">
        <v>2616</v>
      </c>
      <c r="J6" s="228"/>
      <c r="K6" s="228"/>
      <c r="L6" s="228"/>
      <c r="M6" s="228"/>
    </row>
    <row r="7" spans="1:13" ht="27" customHeight="1" x14ac:dyDescent="0.3">
      <c r="A7" s="159" t="s">
        <v>46</v>
      </c>
      <c r="B7" s="159" t="s">
        <v>545</v>
      </c>
      <c r="C7" s="160" t="s">
        <v>2617</v>
      </c>
      <c r="D7" s="160" t="s">
        <v>2618</v>
      </c>
      <c r="E7" s="160" t="s">
        <v>2619</v>
      </c>
      <c r="F7" s="160" t="s">
        <v>2620</v>
      </c>
      <c r="G7" s="160" t="s">
        <v>2621</v>
      </c>
      <c r="H7" s="160" t="s">
        <v>916</v>
      </c>
      <c r="I7" s="160" t="s">
        <v>2622</v>
      </c>
      <c r="J7" s="160" t="s">
        <v>2623</v>
      </c>
      <c r="K7" s="160" t="s">
        <v>2624</v>
      </c>
      <c r="L7" s="160" t="s">
        <v>2625</v>
      </c>
      <c r="M7" s="160" t="s">
        <v>916</v>
      </c>
    </row>
    <row r="8" spans="1:13" ht="18" customHeight="1" x14ac:dyDescent="0.3">
      <c r="A8" s="162" t="s">
        <v>50</v>
      </c>
      <c r="B8" s="162" t="s">
        <v>766</v>
      </c>
      <c r="C8" s="163">
        <v>36.74</v>
      </c>
      <c r="D8" s="163">
        <v>36.19</v>
      </c>
      <c r="E8" s="163">
        <v>35.633099999999999</v>
      </c>
      <c r="F8" s="163">
        <v>37.590400000000002</v>
      </c>
      <c r="G8" s="163">
        <v>449.81889999999999</v>
      </c>
      <c r="H8" s="163">
        <v>595.97239999999999</v>
      </c>
      <c r="I8" s="163">
        <v>143.18600000000001</v>
      </c>
      <c r="J8" s="163">
        <v>141.9049</v>
      </c>
      <c r="K8" s="163">
        <v>466.18419999999998</v>
      </c>
      <c r="L8" s="163">
        <v>385.18040000000002</v>
      </c>
      <c r="M8" s="163">
        <v>1136.4555</v>
      </c>
    </row>
    <row r="9" spans="1:13" ht="18" customHeight="1" x14ac:dyDescent="0.3">
      <c r="A9" s="162" t="s">
        <v>50</v>
      </c>
      <c r="B9" s="162" t="s">
        <v>767</v>
      </c>
      <c r="C9" s="165">
        <v>34.6</v>
      </c>
      <c r="D9" s="165">
        <v>34.68</v>
      </c>
      <c r="E9" s="165">
        <v>36.704799999999999</v>
      </c>
      <c r="F9" s="165">
        <v>36.576300000000003</v>
      </c>
      <c r="G9" s="165">
        <v>423.3741</v>
      </c>
      <c r="H9" s="165">
        <v>565.93520000000001</v>
      </c>
      <c r="I9" s="165">
        <v>144.04820000000001</v>
      </c>
      <c r="J9" s="165">
        <v>144.45480000000001</v>
      </c>
      <c r="K9" s="165">
        <v>465.84190000000001</v>
      </c>
      <c r="L9" s="165">
        <v>383.48989999999998</v>
      </c>
      <c r="M9" s="165">
        <v>1137.8348000000001</v>
      </c>
    </row>
    <row r="10" spans="1:13" ht="18" customHeight="1" x14ac:dyDescent="0.3">
      <c r="A10" s="162" t="s">
        <v>50</v>
      </c>
      <c r="B10" s="162" t="s">
        <v>768</v>
      </c>
      <c r="C10" s="165">
        <v>33.9</v>
      </c>
      <c r="D10" s="165">
        <v>34.549999999999997</v>
      </c>
      <c r="E10" s="165">
        <v>33.489800000000002</v>
      </c>
      <c r="F10" s="165">
        <v>33.708399999999997</v>
      </c>
      <c r="G10" s="165">
        <v>415.98329999999999</v>
      </c>
      <c r="H10" s="165">
        <v>551.63149999999996</v>
      </c>
      <c r="I10" s="165">
        <v>149.2243</v>
      </c>
      <c r="J10" s="165">
        <v>149.19630000000001</v>
      </c>
      <c r="K10" s="165">
        <v>480.97289999999998</v>
      </c>
      <c r="L10" s="165">
        <v>391.20920000000001</v>
      </c>
      <c r="M10" s="165">
        <v>1170.6026999999999</v>
      </c>
    </row>
    <row r="11" spans="1:13" ht="18" customHeight="1" x14ac:dyDescent="0.3">
      <c r="A11" s="162" t="s">
        <v>50</v>
      </c>
      <c r="B11" s="162" t="s">
        <v>769</v>
      </c>
      <c r="C11" s="165">
        <v>30.48</v>
      </c>
      <c r="D11" s="165">
        <v>30.4</v>
      </c>
      <c r="E11" s="165">
        <v>32.686</v>
      </c>
      <c r="F11" s="165">
        <v>33.700400000000002</v>
      </c>
      <c r="G11" s="165">
        <v>395.12189999999998</v>
      </c>
      <c r="H11" s="165">
        <v>522.38829999999996</v>
      </c>
      <c r="I11" s="165">
        <v>149.006</v>
      </c>
      <c r="J11" s="165">
        <v>148.06299999999999</v>
      </c>
      <c r="K11" s="165">
        <v>486.31599999999997</v>
      </c>
      <c r="L11" s="165">
        <v>398.2681</v>
      </c>
      <c r="M11" s="165">
        <v>1181.6531</v>
      </c>
    </row>
    <row r="12" spans="1:13" ht="18" customHeight="1" x14ac:dyDescent="0.3">
      <c r="A12" s="162" t="s">
        <v>50</v>
      </c>
      <c r="B12" s="162" t="s">
        <v>770</v>
      </c>
      <c r="C12" s="165">
        <v>34.909999999999997</v>
      </c>
      <c r="D12" s="165">
        <v>35.68</v>
      </c>
      <c r="E12" s="165">
        <v>36.302900000000001</v>
      </c>
      <c r="F12" s="165">
        <v>36.923099999999998</v>
      </c>
      <c r="G12" s="165">
        <v>419.43869999999998</v>
      </c>
      <c r="H12" s="165">
        <v>563.25469999999996</v>
      </c>
      <c r="I12" s="165">
        <v>149.32310000000001</v>
      </c>
      <c r="J12" s="165">
        <v>150.93549999999999</v>
      </c>
      <c r="K12" s="165">
        <v>485.87040000000002</v>
      </c>
      <c r="L12" s="165">
        <v>397.1395</v>
      </c>
      <c r="M12" s="165">
        <v>1183.2684999999999</v>
      </c>
    </row>
    <row r="13" spans="1:13" ht="18" customHeight="1" x14ac:dyDescent="0.3">
      <c r="A13" s="162" t="s">
        <v>50</v>
      </c>
      <c r="B13" s="162" t="s">
        <v>771</v>
      </c>
      <c r="C13" s="165">
        <v>29.73</v>
      </c>
      <c r="D13" s="165">
        <v>29.87</v>
      </c>
      <c r="E13" s="165">
        <v>32.954000000000001</v>
      </c>
      <c r="F13" s="165">
        <v>33.449399999999997</v>
      </c>
      <c r="G13" s="165">
        <v>387.53989999999999</v>
      </c>
      <c r="H13" s="165">
        <v>513.54330000000004</v>
      </c>
      <c r="I13" s="165">
        <v>148.62780000000001</v>
      </c>
      <c r="J13" s="165">
        <v>150.9271</v>
      </c>
      <c r="K13" s="165">
        <v>486.66750000000002</v>
      </c>
      <c r="L13" s="165">
        <v>394.9511</v>
      </c>
      <c r="M13" s="165">
        <v>1181.1735000000001</v>
      </c>
    </row>
    <row r="14" spans="1:13" ht="18" customHeight="1" x14ac:dyDescent="0.3">
      <c r="A14" s="162" t="s">
        <v>50</v>
      </c>
      <c r="B14" s="162" t="s">
        <v>772</v>
      </c>
      <c r="C14" s="165">
        <v>36.590000000000003</v>
      </c>
      <c r="D14" s="165">
        <v>36.909999999999997</v>
      </c>
      <c r="E14" s="165">
        <v>38.178400000000003</v>
      </c>
      <c r="F14" s="165">
        <v>39.283799999999999</v>
      </c>
      <c r="G14" s="165">
        <v>419.14150000000001</v>
      </c>
      <c r="H14" s="165">
        <v>570.1037</v>
      </c>
      <c r="I14" s="165">
        <v>146.7645</v>
      </c>
      <c r="J14" s="165">
        <v>144.86519999999999</v>
      </c>
      <c r="K14" s="165">
        <v>487.30189999999999</v>
      </c>
      <c r="L14" s="165">
        <v>398.4948</v>
      </c>
      <c r="M14" s="165">
        <v>1177.4264000000001</v>
      </c>
    </row>
    <row r="15" spans="1:13" ht="18" customHeight="1" x14ac:dyDescent="0.3">
      <c r="A15" s="162" t="s">
        <v>50</v>
      </c>
      <c r="B15" s="162" t="s">
        <v>773</v>
      </c>
      <c r="C15" s="167">
        <v>32.97</v>
      </c>
      <c r="D15" s="167">
        <v>33.35</v>
      </c>
      <c r="E15" s="167">
        <v>34.695399999999999</v>
      </c>
      <c r="F15" s="167">
        <v>35.479900000000001</v>
      </c>
      <c r="G15" s="167">
        <v>403.62599999999998</v>
      </c>
      <c r="H15" s="167">
        <v>540.12130000000002</v>
      </c>
      <c r="I15" s="167">
        <v>147.6771</v>
      </c>
      <c r="J15" s="167">
        <v>146.84690000000001</v>
      </c>
      <c r="K15" s="167">
        <v>486.84679999999997</v>
      </c>
      <c r="L15" s="167">
        <v>402.7516</v>
      </c>
      <c r="M15" s="167">
        <v>1184.1224</v>
      </c>
    </row>
    <row r="16" spans="1:13" ht="18" customHeight="1" x14ac:dyDescent="0.3">
      <c r="A16" s="162" t="s">
        <v>50</v>
      </c>
      <c r="B16" s="162" t="s">
        <v>774</v>
      </c>
      <c r="C16" s="163">
        <v>38.44</v>
      </c>
      <c r="D16" s="163">
        <v>38.67</v>
      </c>
      <c r="E16" s="163">
        <v>39.384</v>
      </c>
      <c r="F16" s="163">
        <v>39.424700000000001</v>
      </c>
      <c r="G16" s="163">
        <v>433.06889999999999</v>
      </c>
      <c r="H16" s="163">
        <v>588.98760000000004</v>
      </c>
      <c r="I16" s="163">
        <v>147.40029999999999</v>
      </c>
      <c r="J16" s="163">
        <v>147.9864</v>
      </c>
      <c r="K16" s="163">
        <v>485.5686</v>
      </c>
      <c r="L16" s="163">
        <v>402.96370000000002</v>
      </c>
      <c r="M16" s="163">
        <v>1183.9190000000001</v>
      </c>
    </row>
    <row r="17" spans="1:13" ht="18" customHeight="1" x14ac:dyDescent="0.3">
      <c r="A17" s="162" t="s">
        <v>50</v>
      </c>
      <c r="B17" s="162" t="s">
        <v>775</v>
      </c>
      <c r="C17" s="165">
        <v>38.31</v>
      </c>
      <c r="D17" s="165">
        <v>34.21</v>
      </c>
      <c r="E17" s="165">
        <v>35.767099999999999</v>
      </c>
      <c r="F17" s="165">
        <v>36.142600000000002</v>
      </c>
      <c r="G17" s="165">
        <v>413.20150000000001</v>
      </c>
      <c r="H17" s="165">
        <v>557.63120000000004</v>
      </c>
      <c r="I17" s="165">
        <v>153.57079999999999</v>
      </c>
      <c r="J17" s="165">
        <v>153.59710000000001</v>
      </c>
      <c r="K17" s="165">
        <v>502.9554</v>
      </c>
      <c r="L17" s="165">
        <v>413.03730000000002</v>
      </c>
      <c r="M17" s="165">
        <v>1223.1605999999999</v>
      </c>
    </row>
    <row r="18" spans="1:13" ht="18" customHeight="1" x14ac:dyDescent="0.3">
      <c r="A18" s="162" t="s">
        <v>50</v>
      </c>
      <c r="B18" s="162" t="s">
        <v>776</v>
      </c>
      <c r="C18" s="165">
        <v>34.96</v>
      </c>
      <c r="D18" s="165">
        <v>35.72</v>
      </c>
      <c r="E18" s="165">
        <v>37.910400000000003</v>
      </c>
      <c r="F18" s="165">
        <v>38.5426</v>
      </c>
      <c r="G18" s="165">
        <v>414.42200000000003</v>
      </c>
      <c r="H18" s="165">
        <v>561.55499999999995</v>
      </c>
      <c r="I18" s="165">
        <v>153.90600000000001</v>
      </c>
      <c r="J18" s="165">
        <v>155.1962</v>
      </c>
      <c r="K18" s="165">
        <v>510.26609999999999</v>
      </c>
      <c r="L18" s="165">
        <v>410.3938</v>
      </c>
      <c r="M18" s="165">
        <v>1229.7620999999999</v>
      </c>
    </row>
    <row r="19" spans="1:13" ht="18" customHeight="1" x14ac:dyDescent="0.3">
      <c r="A19" s="162" t="s">
        <v>50</v>
      </c>
      <c r="B19" s="162" t="s">
        <v>777</v>
      </c>
      <c r="C19" s="165">
        <v>33.01</v>
      </c>
      <c r="D19" s="165">
        <v>33.200000000000003</v>
      </c>
      <c r="E19" s="165">
        <v>40.4557</v>
      </c>
      <c r="F19" s="165">
        <v>41.111199999999997</v>
      </c>
      <c r="G19" s="165">
        <v>404.13119999999998</v>
      </c>
      <c r="H19" s="165">
        <v>551.90809999999999</v>
      </c>
      <c r="I19" s="165">
        <v>145.40700000000001</v>
      </c>
      <c r="J19" s="165">
        <v>147.30350000000001</v>
      </c>
      <c r="K19" s="165">
        <v>465.9092</v>
      </c>
      <c r="L19" s="165">
        <v>379.39479999999998</v>
      </c>
      <c r="M19" s="165">
        <v>1138.0145</v>
      </c>
    </row>
    <row r="20" spans="1:13" ht="18" customHeight="1" x14ac:dyDescent="0.3">
      <c r="A20" s="162" t="s">
        <v>50</v>
      </c>
      <c r="B20" s="162" t="s">
        <v>778</v>
      </c>
      <c r="C20" s="165">
        <v>31.11</v>
      </c>
      <c r="D20" s="165">
        <v>31.29</v>
      </c>
      <c r="E20" s="165">
        <v>40.3217</v>
      </c>
      <c r="F20" s="165">
        <v>44.486899999999999</v>
      </c>
      <c r="G20" s="165">
        <v>485.34719999999999</v>
      </c>
      <c r="H20" s="165">
        <v>632.55579999999998</v>
      </c>
      <c r="I20" s="165">
        <v>115.7837</v>
      </c>
      <c r="J20" s="165">
        <v>116.4267</v>
      </c>
      <c r="K20" s="165">
        <v>317.45780000000002</v>
      </c>
      <c r="L20" s="165">
        <v>246.60419999999999</v>
      </c>
      <c r="M20" s="165">
        <v>796.27239999999995</v>
      </c>
    </row>
    <row r="21" spans="1:13" ht="18" customHeight="1" x14ac:dyDescent="0.3">
      <c r="A21" s="162" t="s">
        <v>50</v>
      </c>
      <c r="B21" s="162" t="s">
        <v>779</v>
      </c>
      <c r="C21" s="165">
        <v>36.93</v>
      </c>
      <c r="D21" s="165">
        <v>36.82</v>
      </c>
      <c r="E21" s="165">
        <v>44.876300000000001</v>
      </c>
      <c r="F21" s="165">
        <v>45.7849</v>
      </c>
      <c r="G21" s="165">
        <v>516.32870000000003</v>
      </c>
      <c r="H21" s="165">
        <v>680.73990000000003</v>
      </c>
      <c r="I21" s="165">
        <v>84.027100000000004</v>
      </c>
      <c r="J21" s="165">
        <v>83.510400000000004</v>
      </c>
      <c r="K21" s="165">
        <v>176.2603</v>
      </c>
      <c r="L21" s="165">
        <v>127.5166</v>
      </c>
      <c r="M21" s="165">
        <v>471.31439999999998</v>
      </c>
    </row>
    <row r="22" spans="1:13" ht="18" customHeight="1" x14ac:dyDescent="0.3">
      <c r="A22" s="162" t="s">
        <v>50</v>
      </c>
      <c r="B22" s="162" t="s">
        <v>780</v>
      </c>
      <c r="C22" s="165">
        <v>32.85</v>
      </c>
      <c r="D22" s="165">
        <v>32.89</v>
      </c>
      <c r="E22" s="165">
        <v>42.732999999999997</v>
      </c>
      <c r="F22" s="165">
        <v>42.8431</v>
      </c>
      <c r="G22" s="165">
        <v>516.83969999999999</v>
      </c>
      <c r="H22" s="165">
        <v>668.1558</v>
      </c>
      <c r="I22" s="165">
        <v>75.320899999999995</v>
      </c>
      <c r="J22" s="165">
        <v>75.828000000000003</v>
      </c>
      <c r="K22" s="165">
        <v>123.8994</v>
      </c>
      <c r="L22" s="165">
        <v>79.453699999999998</v>
      </c>
      <c r="M22" s="165">
        <v>354.50200000000001</v>
      </c>
    </row>
    <row r="23" spans="1:13" ht="18" customHeight="1" x14ac:dyDescent="0.3">
      <c r="A23" s="162" t="s">
        <v>50</v>
      </c>
      <c r="B23" s="162" t="s">
        <v>781</v>
      </c>
      <c r="C23" s="167">
        <v>38.85</v>
      </c>
      <c r="D23" s="167">
        <v>39.01</v>
      </c>
      <c r="E23" s="167">
        <v>39.785899999999998</v>
      </c>
      <c r="F23" s="167">
        <v>39.869900000000001</v>
      </c>
      <c r="G23" s="167">
        <v>533.00120000000004</v>
      </c>
      <c r="H23" s="167">
        <v>690.51700000000005</v>
      </c>
      <c r="I23" s="167">
        <v>68.087800000000001</v>
      </c>
      <c r="J23" s="167">
        <v>69.528499999999994</v>
      </c>
      <c r="K23" s="167">
        <v>101.0629</v>
      </c>
      <c r="L23" s="167">
        <v>67.203999999999994</v>
      </c>
      <c r="M23" s="167">
        <v>305.88319999999999</v>
      </c>
    </row>
    <row r="24" spans="1:13" ht="18" customHeight="1" x14ac:dyDescent="0.3">
      <c r="A24" s="162" t="s">
        <v>50</v>
      </c>
      <c r="B24" s="162" t="s">
        <v>782</v>
      </c>
      <c r="C24" s="163">
        <v>49.47</v>
      </c>
      <c r="D24" s="163">
        <v>49.59</v>
      </c>
      <c r="E24" s="163">
        <v>45.948</v>
      </c>
      <c r="F24" s="163">
        <v>45.999400000000001</v>
      </c>
      <c r="G24" s="163">
        <v>576.12369999999999</v>
      </c>
      <c r="H24" s="163">
        <v>767.13109999999995</v>
      </c>
      <c r="I24" s="163">
        <v>73.888400000000004</v>
      </c>
      <c r="J24" s="163">
        <v>75.706900000000005</v>
      </c>
      <c r="K24" s="163">
        <v>106.499</v>
      </c>
      <c r="L24" s="163">
        <v>70.339399999999998</v>
      </c>
      <c r="M24" s="163">
        <v>326.43369999999999</v>
      </c>
    </row>
    <row r="25" spans="1:13" ht="18" customHeight="1" x14ac:dyDescent="0.3">
      <c r="A25" s="162" t="s">
        <v>50</v>
      </c>
      <c r="B25" s="162" t="s">
        <v>783</v>
      </c>
      <c r="C25" s="165">
        <v>55.31</v>
      </c>
      <c r="D25" s="165">
        <v>55.99</v>
      </c>
      <c r="E25" s="165">
        <v>51.440300000000001</v>
      </c>
      <c r="F25" s="165">
        <v>52.267099999999999</v>
      </c>
      <c r="G25" s="165">
        <v>560.01869999999997</v>
      </c>
      <c r="H25" s="165">
        <v>775.02610000000004</v>
      </c>
      <c r="I25" s="165">
        <v>73.734700000000004</v>
      </c>
      <c r="J25" s="165">
        <v>74.509100000000004</v>
      </c>
      <c r="K25" s="165">
        <v>94.710800000000006</v>
      </c>
      <c r="L25" s="165">
        <v>56.5062</v>
      </c>
      <c r="M25" s="165">
        <v>299.46080000000001</v>
      </c>
    </row>
    <row r="26" spans="1:13" ht="18" customHeight="1" x14ac:dyDescent="0.3">
      <c r="A26" s="162" t="s">
        <v>50</v>
      </c>
      <c r="B26" s="162" t="s">
        <v>784</v>
      </c>
      <c r="C26" s="165">
        <v>50.01</v>
      </c>
      <c r="D26" s="165">
        <v>50.09</v>
      </c>
      <c r="E26" s="165">
        <v>44.206499999999998</v>
      </c>
      <c r="F26" s="165">
        <v>43.7575</v>
      </c>
      <c r="G26" s="165">
        <v>550.64369999999997</v>
      </c>
      <c r="H26" s="165">
        <v>738.70770000000005</v>
      </c>
      <c r="I26" s="165">
        <v>77.065299999999993</v>
      </c>
      <c r="J26" s="165">
        <v>77.793800000000005</v>
      </c>
      <c r="K26" s="165">
        <v>101.06319999999999</v>
      </c>
      <c r="L26" s="165">
        <v>64.389499999999998</v>
      </c>
      <c r="M26" s="165">
        <v>320.31180000000001</v>
      </c>
    </row>
    <row r="27" spans="1:13" ht="18" customHeight="1" x14ac:dyDescent="0.3">
      <c r="A27" s="162" t="s">
        <v>50</v>
      </c>
      <c r="B27" s="162" t="s">
        <v>785</v>
      </c>
      <c r="C27" s="165">
        <v>51.21</v>
      </c>
      <c r="D27" s="165">
        <v>51.26</v>
      </c>
      <c r="E27" s="165">
        <v>48.091299999999997</v>
      </c>
      <c r="F27" s="165">
        <v>48.092399999999998</v>
      </c>
      <c r="G27" s="165">
        <v>555.90290000000005</v>
      </c>
      <c r="H27" s="165">
        <v>754.5566</v>
      </c>
      <c r="I27" s="165">
        <v>82.066900000000004</v>
      </c>
      <c r="J27" s="165">
        <v>83.595299999999995</v>
      </c>
      <c r="K27" s="165">
        <v>132.32</v>
      </c>
      <c r="L27" s="165">
        <v>86.616500000000002</v>
      </c>
      <c r="M27" s="165">
        <v>384.59870000000001</v>
      </c>
    </row>
    <row r="28" spans="1:13" ht="18" customHeight="1" x14ac:dyDescent="0.3">
      <c r="A28" s="162" t="s">
        <v>50</v>
      </c>
      <c r="B28" s="162" t="s">
        <v>786</v>
      </c>
      <c r="C28" s="165">
        <v>55.63</v>
      </c>
      <c r="D28" s="165">
        <v>55.86</v>
      </c>
      <c r="E28" s="165">
        <v>45.546100000000003</v>
      </c>
      <c r="F28" s="165">
        <v>44.775100000000002</v>
      </c>
      <c r="G28" s="165">
        <v>574.62120000000004</v>
      </c>
      <c r="H28" s="165">
        <v>776.43240000000003</v>
      </c>
      <c r="I28" s="165">
        <v>87.657399999999996</v>
      </c>
      <c r="J28" s="165">
        <v>87.458600000000004</v>
      </c>
      <c r="K28" s="165">
        <v>138.56970000000001</v>
      </c>
      <c r="L28" s="165">
        <v>93.240200000000002</v>
      </c>
      <c r="M28" s="165">
        <v>406.92590000000001</v>
      </c>
    </row>
    <row r="29" spans="1:13" ht="18" customHeight="1" x14ac:dyDescent="0.3">
      <c r="A29" s="162" t="s">
        <v>50</v>
      </c>
      <c r="B29" s="162" t="s">
        <v>787</v>
      </c>
      <c r="C29" s="165">
        <v>63.62</v>
      </c>
      <c r="D29" s="165">
        <v>62.71</v>
      </c>
      <c r="E29" s="165">
        <v>59.745800000000003</v>
      </c>
      <c r="F29" s="165">
        <v>60.601999999999997</v>
      </c>
      <c r="G29" s="165">
        <v>575.74149999999997</v>
      </c>
      <c r="H29" s="165">
        <v>822.41930000000002</v>
      </c>
      <c r="I29" s="165">
        <v>85.583600000000004</v>
      </c>
      <c r="J29" s="165">
        <v>85.859700000000004</v>
      </c>
      <c r="K29" s="165">
        <v>135.8759</v>
      </c>
      <c r="L29" s="165">
        <v>90.433400000000006</v>
      </c>
      <c r="M29" s="165">
        <v>397.75259999999997</v>
      </c>
    </row>
    <row r="30" spans="1:13" ht="18" customHeight="1" x14ac:dyDescent="0.3">
      <c r="A30" s="162" t="s">
        <v>50</v>
      </c>
      <c r="B30" s="162" t="s">
        <v>788</v>
      </c>
      <c r="C30" s="165">
        <v>57.4</v>
      </c>
      <c r="D30" s="165">
        <v>57.49</v>
      </c>
      <c r="E30" s="165">
        <v>54.119500000000002</v>
      </c>
      <c r="F30" s="165">
        <v>53.773400000000002</v>
      </c>
      <c r="G30" s="165">
        <v>582.91740000000004</v>
      </c>
      <c r="H30" s="165">
        <v>805.70029999999997</v>
      </c>
      <c r="I30" s="165">
        <v>84.296599999999998</v>
      </c>
      <c r="J30" s="165">
        <v>86.837800000000001</v>
      </c>
      <c r="K30" s="165">
        <v>125.24590000000001</v>
      </c>
      <c r="L30" s="165">
        <v>82.163399999999996</v>
      </c>
      <c r="M30" s="165">
        <v>378.5437</v>
      </c>
    </row>
    <row r="31" spans="1:13" ht="18" customHeight="1" x14ac:dyDescent="0.3">
      <c r="A31" s="162" t="s">
        <v>50</v>
      </c>
      <c r="B31" s="162" t="s">
        <v>789</v>
      </c>
      <c r="C31" s="167">
        <v>60.08</v>
      </c>
      <c r="D31" s="167">
        <v>59.87</v>
      </c>
      <c r="E31" s="167">
        <v>54.5214</v>
      </c>
      <c r="F31" s="167">
        <v>54.433399999999999</v>
      </c>
      <c r="G31" s="167">
        <v>614.55489999999998</v>
      </c>
      <c r="H31" s="167">
        <v>843.4597</v>
      </c>
      <c r="I31" s="167">
        <v>77.983699999999999</v>
      </c>
      <c r="J31" s="167">
        <v>78.284599999999998</v>
      </c>
      <c r="K31" s="167">
        <v>97.953000000000003</v>
      </c>
      <c r="L31" s="167">
        <v>59.453000000000003</v>
      </c>
      <c r="M31" s="167">
        <v>313.67430000000002</v>
      </c>
    </row>
    <row r="32" spans="1:13" ht="18" customHeight="1" x14ac:dyDescent="0.3">
      <c r="A32" s="162" t="s">
        <v>50</v>
      </c>
      <c r="B32" s="162" t="s">
        <v>790</v>
      </c>
      <c r="C32" s="163">
        <v>53.61</v>
      </c>
      <c r="D32" s="163">
        <v>54.31</v>
      </c>
      <c r="E32" s="163">
        <v>53.181800000000003</v>
      </c>
      <c r="F32" s="163">
        <v>50.929400000000001</v>
      </c>
      <c r="G32" s="163">
        <v>582.63559999999995</v>
      </c>
      <c r="H32" s="163">
        <v>794.66679999999997</v>
      </c>
      <c r="I32" s="163">
        <v>68.730800000000002</v>
      </c>
      <c r="J32" s="163">
        <v>67.303600000000003</v>
      </c>
      <c r="K32" s="163">
        <v>115.68049999999999</v>
      </c>
      <c r="L32" s="163">
        <v>72.258200000000002</v>
      </c>
      <c r="M32" s="163">
        <v>323.97309999999999</v>
      </c>
    </row>
    <row r="33" spans="1:13" ht="18" customHeight="1" x14ac:dyDescent="0.3">
      <c r="A33" s="162" t="s">
        <v>50</v>
      </c>
      <c r="B33" s="162" t="s">
        <v>791</v>
      </c>
      <c r="C33" s="165">
        <v>46.11</v>
      </c>
      <c r="D33" s="165">
        <v>46.29</v>
      </c>
      <c r="E33" s="165">
        <v>37.776499999999999</v>
      </c>
      <c r="F33" s="165">
        <v>37.604399999999998</v>
      </c>
      <c r="G33" s="165">
        <v>566.55079999999998</v>
      </c>
      <c r="H33" s="165">
        <v>734.33169999999996</v>
      </c>
      <c r="I33" s="165">
        <v>63.854300000000002</v>
      </c>
      <c r="J33" s="165">
        <v>64.253600000000006</v>
      </c>
      <c r="K33" s="165">
        <v>118.6425</v>
      </c>
      <c r="L33" s="165">
        <v>78.2376</v>
      </c>
      <c r="M33" s="165">
        <v>324.988</v>
      </c>
    </row>
    <row r="34" spans="1:13" ht="18" customHeight="1" x14ac:dyDescent="0.3">
      <c r="A34" s="162" t="s">
        <v>50</v>
      </c>
      <c r="B34" s="162" t="s">
        <v>792</v>
      </c>
      <c r="C34" s="165">
        <v>43.58</v>
      </c>
      <c r="D34" s="165">
        <v>43.86</v>
      </c>
      <c r="E34" s="165">
        <v>38.044400000000003</v>
      </c>
      <c r="F34" s="165">
        <v>37.417099999999998</v>
      </c>
      <c r="G34" s="165">
        <v>535.66459999999995</v>
      </c>
      <c r="H34" s="165">
        <v>698.56610000000001</v>
      </c>
      <c r="I34" s="165">
        <v>66.160300000000007</v>
      </c>
      <c r="J34" s="165">
        <v>67.185199999999995</v>
      </c>
      <c r="K34" s="165">
        <v>118.55889999999999</v>
      </c>
      <c r="L34" s="165">
        <v>69.769199999999998</v>
      </c>
      <c r="M34" s="165">
        <v>321.67360000000002</v>
      </c>
    </row>
    <row r="35" spans="1:13" ht="18" customHeight="1" x14ac:dyDescent="0.3">
      <c r="A35" s="162" t="s">
        <v>50</v>
      </c>
      <c r="B35" s="162" t="s">
        <v>793</v>
      </c>
      <c r="C35" s="165">
        <v>45.12</v>
      </c>
      <c r="D35" s="165">
        <v>44.39</v>
      </c>
      <c r="E35" s="165">
        <v>38.714199999999998</v>
      </c>
      <c r="F35" s="165">
        <v>38.3797</v>
      </c>
      <c r="G35" s="165">
        <v>545.5779</v>
      </c>
      <c r="H35" s="165">
        <v>712.18179999999995</v>
      </c>
      <c r="I35" s="165">
        <v>62.856699999999996</v>
      </c>
      <c r="J35" s="165">
        <v>65.132000000000005</v>
      </c>
      <c r="K35" s="165">
        <v>112.11060000000001</v>
      </c>
      <c r="L35" s="165">
        <v>71.439499999999995</v>
      </c>
      <c r="M35" s="165">
        <v>311.53879999999998</v>
      </c>
    </row>
    <row r="36" spans="1:13" ht="18" customHeight="1" x14ac:dyDescent="0.3">
      <c r="A36" s="162" t="s">
        <v>50</v>
      </c>
      <c r="B36" s="162" t="s">
        <v>794</v>
      </c>
      <c r="C36" s="165">
        <v>51.58</v>
      </c>
      <c r="D36" s="165">
        <v>51.95</v>
      </c>
      <c r="E36" s="165">
        <v>46.8857</v>
      </c>
      <c r="F36" s="165">
        <v>47.252400000000002</v>
      </c>
      <c r="G36" s="165">
        <v>572.45090000000005</v>
      </c>
      <c r="H36" s="165">
        <v>770.11900000000003</v>
      </c>
      <c r="I36" s="165">
        <v>67.257499999999993</v>
      </c>
      <c r="J36" s="165">
        <v>68.701499999999996</v>
      </c>
      <c r="K36" s="165">
        <v>129.68209999999999</v>
      </c>
      <c r="L36" s="165">
        <v>82.942400000000006</v>
      </c>
      <c r="M36" s="165">
        <v>348.58350000000002</v>
      </c>
    </row>
    <row r="37" spans="1:13" ht="18" customHeight="1" x14ac:dyDescent="0.3">
      <c r="A37" s="162" t="s">
        <v>50</v>
      </c>
      <c r="B37" s="162" t="s">
        <v>795</v>
      </c>
      <c r="C37" s="165">
        <v>43.79</v>
      </c>
      <c r="D37" s="165">
        <v>43.43</v>
      </c>
      <c r="E37" s="165">
        <v>36.972700000000003</v>
      </c>
      <c r="F37" s="165">
        <v>36.8553</v>
      </c>
      <c r="G37" s="165">
        <v>558.83579999999995</v>
      </c>
      <c r="H37" s="165">
        <v>719.88379999999995</v>
      </c>
      <c r="I37" s="165">
        <v>58.2727</v>
      </c>
      <c r="J37" s="165">
        <v>58.733800000000002</v>
      </c>
      <c r="K37" s="165">
        <v>100.8402</v>
      </c>
      <c r="L37" s="165">
        <v>53.011400000000002</v>
      </c>
      <c r="M37" s="165">
        <v>270.85809999999998</v>
      </c>
    </row>
    <row r="38" spans="1:13" ht="18" customHeight="1" x14ac:dyDescent="0.3">
      <c r="A38" s="162" t="s">
        <v>50</v>
      </c>
      <c r="B38" s="162" t="s">
        <v>796</v>
      </c>
      <c r="C38" s="165">
        <v>49.98</v>
      </c>
      <c r="D38" s="165">
        <v>50.09</v>
      </c>
      <c r="E38" s="165">
        <v>43.938600000000001</v>
      </c>
      <c r="F38" s="165">
        <v>43.649099999999997</v>
      </c>
      <c r="G38" s="165">
        <v>590.7817</v>
      </c>
      <c r="H38" s="165">
        <v>778.43939999999998</v>
      </c>
      <c r="I38" s="165">
        <v>62.111800000000002</v>
      </c>
      <c r="J38" s="165">
        <v>62.692900000000002</v>
      </c>
      <c r="K38" s="165">
        <v>127.5728</v>
      </c>
      <c r="L38" s="165">
        <v>79.077799999999996</v>
      </c>
      <c r="M38" s="165">
        <v>331.45530000000002</v>
      </c>
    </row>
    <row r="39" spans="1:13" ht="18" customHeight="1" x14ac:dyDescent="0.3">
      <c r="A39" s="162" t="s">
        <v>50</v>
      </c>
      <c r="B39" s="162" t="s">
        <v>797</v>
      </c>
      <c r="C39" s="167">
        <v>46.61</v>
      </c>
      <c r="D39" s="167">
        <v>47.29</v>
      </c>
      <c r="E39" s="167">
        <v>44.742400000000004</v>
      </c>
      <c r="F39" s="167">
        <v>44.447400000000002</v>
      </c>
      <c r="G39" s="167">
        <v>540.29300000000001</v>
      </c>
      <c r="H39" s="167">
        <v>723.38279999999997</v>
      </c>
      <c r="I39" s="167">
        <v>64.846000000000004</v>
      </c>
      <c r="J39" s="167">
        <v>66.573800000000006</v>
      </c>
      <c r="K39" s="167">
        <v>166.2062</v>
      </c>
      <c r="L39" s="167">
        <v>119.7145</v>
      </c>
      <c r="M39" s="167">
        <v>417.34050000000002</v>
      </c>
    </row>
    <row r="40" spans="1:13" ht="18" customHeight="1" x14ac:dyDescent="0.3">
      <c r="A40" s="162" t="s">
        <v>50</v>
      </c>
      <c r="B40" s="162" t="s">
        <v>798</v>
      </c>
      <c r="C40" s="163">
        <v>48.58</v>
      </c>
      <c r="D40" s="163">
        <v>49.86</v>
      </c>
      <c r="E40" s="163">
        <v>43.938600000000001</v>
      </c>
      <c r="F40" s="163">
        <v>42.523200000000003</v>
      </c>
      <c r="G40" s="163">
        <v>561.52</v>
      </c>
      <c r="H40" s="163">
        <v>746.42179999999996</v>
      </c>
      <c r="I40" s="163">
        <v>88.498099999999994</v>
      </c>
      <c r="J40" s="163">
        <v>89.441500000000005</v>
      </c>
      <c r="K40" s="163">
        <v>269.68509999999998</v>
      </c>
      <c r="L40" s="163">
        <v>203.83670000000001</v>
      </c>
      <c r="M40" s="163">
        <v>651.46140000000003</v>
      </c>
    </row>
    <row r="41" spans="1:13" ht="18" customHeight="1" x14ac:dyDescent="0.3">
      <c r="A41" s="162" t="s">
        <v>50</v>
      </c>
      <c r="B41" s="162" t="s">
        <v>799</v>
      </c>
      <c r="C41" s="165">
        <v>46.71</v>
      </c>
      <c r="D41" s="165">
        <v>46.24</v>
      </c>
      <c r="E41" s="165">
        <v>44.206499999999998</v>
      </c>
      <c r="F41" s="165">
        <v>44.4587</v>
      </c>
      <c r="G41" s="165">
        <v>530.08159999999998</v>
      </c>
      <c r="H41" s="165">
        <v>711.69680000000005</v>
      </c>
      <c r="I41" s="165">
        <v>117.059</v>
      </c>
      <c r="J41" s="165">
        <v>116.4392</v>
      </c>
      <c r="K41" s="165">
        <v>411.32420000000002</v>
      </c>
      <c r="L41" s="165">
        <v>328.20940000000002</v>
      </c>
      <c r="M41" s="165">
        <v>973.03179999999998</v>
      </c>
    </row>
    <row r="42" spans="1:13" ht="18" customHeight="1" x14ac:dyDescent="0.3">
      <c r="A42" s="162" t="s">
        <v>50</v>
      </c>
      <c r="B42" s="162" t="s">
        <v>800</v>
      </c>
      <c r="C42" s="165">
        <v>50.13</v>
      </c>
      <c r="D42" s="165">
        <v>51.48</v>
      </c>
      <c r="E42" s="165">
        <v>48.359299999999998</v>
      </c>
      <c r="F42" s="165">
        <v>47.991900000000001</v>
      </c>
      <c r="G42" s="165">
        <v>534.81740000000002</v>
      </c>
      <c r="H42" s="165">
        <v>732.77859999999998</v>
      </c>
      <c r="I42" s="165">
        <v>141.65309999999999</v>
      </c>
      <c r="J42" s="165">
        <v>145.21799999999999</v>
      </c>
      <c r="K42" s="165">
        <v>525.07590000000005</v>
      </c>
      <c r="L42" s="165">
        <v>423.83319999999998</v>
      </c>
      <c r="M42" s="165">
        <v>1235.7801999999999</v>
      </c>
    </row>
    <row r="43" spans="1:13" ht="18" customHeight="1" x14ac:dyDescent="0.3">
      <c r="A43" s="162" t="s">
        <v>50</v>
      </c>
      <c r="B43" s="162" t="s">
        <v>801</v>
      </c>
      <c r="C43" s="165">
        <v>47.57</v>
      </c>
      <c r="D43" s="165">
        <v>47.62</v>
      </c>
      <c r="E43" s="165">
        <v>42.331099999999999</v>
      </c>
      <c r="F43" s="165">
        <v>42.387999999999998</v>
      </c>
      <c r="G43" s="165">
        <v>522.17859999999996</v>
      </c>
      <c r="H43" s="165">
        <v>702.08770000000004</v>
      </c>
      <c r="I43" s="165">
        <v>148.6823</v>
      </c>
      <c r="J43" s="165">
        <v>150.52340000000001</v>
      </c>
      <c r="K43" s="165">
        <v>541.28020000000004</v>
      </c>
      <c r="L43" s="165">
        <v>428.21660000000003</v>
      </c>
      <c r="M43" s="165">
        <v>1268.7025000000001</v>
      </c>
    </row>
    <row r="44" spans="1:13" ht="18" customHeight="1" x14ac:dyDescent="0.3">
      <c r="A44" s="162" t="s">
        <v>50</v>
      </c>
      <c r="B44" s="162" t="s">
        <v>802</v>
      </c>
      <c r="C44" s="165">
        <v>61.11</v>
      </c>
      <c r="D44" s="165">
        <v>61.33</v>
      </c>
      <c r="E44" s="165">
        <v>55.191200000000002</v>
      </c>
      <c r="F44" s="165">
        <v>55.435699999999997</v>
      </c>
      <c r="G44" s="165">
        <v>559.91819999999996</v>
      </c>
      <c r="H44" s="165">
        <v>792.98509999999999</v>
      </c>
      <c r="I44" s="165">
        <v>148.7072</v>
      </c>
      <c r="J44" s="165">
        <v>150.09209999999999</v>
      </c>
      <c r="K44" s="165">
        <v>534.97990000000004</v>
      </c>
      <c r="L44" s="165">
        <v>431.31639999999999</v>
      </c>
      <c r="M44" s="165">
        <v>1265.0956000000001</v>
      </c>
    </row>
    <row r="45" spans="1:13" ht="18" customHeight="1" x14ac:dyDescent="0.3">
      <c r="A45" s="162" t="s">
        <v>50</v>
      </c>
      <c r="B45" s="162" t="s">
        <v>803</v>
      </c>
      <c r="C45" s="165">
        <v>64.66</v>
      </c>
      <c r="D45" s="165">
        <v>63.9</v>
      </c>
      <c r="E45" s="165">
        <v>56.396799999999999</v>
      </c>
      <c r="F45" s="165">
        <v>57.1282</v>
      </c>
      <c r="G45" s="165">
        <v>582.79560000000004</v>
      </c>
      <c r="H45" s="165">
        <v>824.88059999999996</v>
      </c>
      <c r="I45" s="165">
        <v>149.7045</v>
      </c>
      <c r="J45" s="165">
        <v>150.72280000000001</v>
      </c>
      <c r="K45" s="165">
        <v>527.6232</v>
      </c>
      <c r="L45" s="165">
        <v>425.28070000000002</v>
      </c>
      <c r="M45" s="165">
        <v>1253.3312000000001</v>
      </c>
    </row>
    <row r="46" spans="1:13" ht="18" customHeight="1" x14ac:dyDescent="0.3">
      <c r="A46" s="162" t="s">
        <v>50</v>
      </c>
      <c r="B46" s="162" t="s">
        <v>804</v>
      </c>
      <c r="C46" s="165">
        <v>63.66</v>
      </c>
      <c r="D46" s="165">
        <v>64.319999999999993</v>
      </c>
      <c r="E46" s="165">
        <v>55.191200000000002</v>
      </c>
      <c r="F46" s="165">
        <v>55.726599999999998</v>
      </c>
      <c r="G46" s="165">
        <v>577.69590000000005</v>
      </c>
      <c r="H46" s="165">
        <v>816.59370000000001</v>
      </c>
      <c r="I46" s="165">
        <v>156.10329999999999</v>
      </c>
      <c r="J46" s="165">
        <v>154.27789999999999</v>
      </c>
      <c r="K46" s="165">
        <v>520.29809999999998</v>
      </c>
      <c r="L46" s="165">
        <v>420.7242</v>
      </c>
      <c r="M46" s="165">
        <v>1251.4034999999999</v>
      </c>
    </row>
    <row r="47" spans="1:13" ht="18" customHeight="1" x14ac:dyDescent="0.3">
      <c r="A47" s="162" t="s">
        <v>50</v>
      </c>
      <c r="B47" s="162" t="s">
        <v>805</v>
      </c>
      <c r="C47" s="167">
        <v>64.099999999999994</v>
      </c>
      <c r="D47" s="167">
        <v>64.97</v>
      </c>
      <c r="E47" s="167">
        <v>57.468499999999999</v>
      </c>
      <c r="F47" s="167">
        <v>57.51</v>
      </c>
      <c r="G47" s="167">
        <v>571.68470000000002</v>
      </c>
      <c r="H47" s="167">
        <v>815.73320000000001</v>
      </c>
      <c r="I47" s="167">
        <v>159.3125</v>
      </c>
      <c r="J47" s="167">
        <v>159.1576</v>
      </c>
      <c r="K47" s="167">
        <v>529.90319999999997</v>
      </c>
      <c r="L47" s="167">
        <v>423.11720000000003</v>
      </c>
      <c r="M47" s="167">
        <v>1271.4905000000001</v>
      </c>
    </row>
    <row r="48" spans="1:13" ht="18" customHeight="1" x14ac:dyDescent="0.3">
      <c r="A48" s="162" t="s">
        <v>50</v>
      </c>
      <c r="B48" s="162" t="s">
        <v>806</v>
      </c>
      <c r="C48" s="163">
        <v>62.45</v>
      </c>
      <c r="D48" s="163">
        <v>62.41</v>
      </c>
      <c r="E48" s="163">
        <v>55.994900000000001</v>
      </c>
      <c r="F48" s="163">
        <v>55.706699999999998</v>
      </c>
      <c r="G48" s="163">
        <v>558.89449999999999</v>
      </c>
      <c r="H48" s="163">
        <v>795.45609999999999</v>
      </c>
      <c r="I48" s="163">
        <v>155.5052</v>
      </c>
      <c r="J48" s="163">
        <v>157.85820000000001</v>
      </c>
      <c r="K48" s="163">
        <v>516.05520000000001</v>
      </c>
      <c r="L48" s="163">
        <v>420.4092</v>
      </c>
      <c r="M48" s="163">
        <v>1249.8278</v>
      </c>
    </row>
    <row r="49" spans="1:13" ht="18" customHeight="1" x14ac:dyDescent="0.3">
      <c r="A49" s="162" t="s">
        <v>50</v>
      </c>
      <c r="B49" s="162" t="s">
        <v>807</v>
      </c>
      <c r="C49" s="165">
        <v>61.84</v>
      </c>
      <c r="D49" s="165">
        <v>62.14</v>
      </c>
      <c r="E49" s="165">
        <v>56.128900000000002</v>
      </c>
      <c r="F49" s="165">
        <v>56.709699999999998</v>
      </c>
      <c r="G49" s="165">
        <v>558.89449999999999</v>
      </c>
      <c r="H49" s="165">
        <v>795.71310000000005</v>
      </c>
      <c r="I49" s="165">
        <v>158.3038</v>
      </c>
      <c r="J49" s="165">
        <v>159.8561</v>
      </c>
      <c r="K49" s="165">
        <v>521.84519999999998</v>
      </c>
      <c r="L49" s="165">
        <v>420.16120000000001</v>
      </c>
      <c r="M49" s="165">
        <v>1260.1663000000001</v>
      </c>
    </row>
    <row r="50" spans="1:13" ht="18" customHeight="1" x14ac:dyDescent="0.3">
      <c r="A50" s="162" t="s">
        <v>50</v>
      </c>
      <c r="B50" s="162" t="s">
        <v>808</v>
      </c>
      <c r="C50" s="165">
        <v>52.3</v>
      </c>
      <c r="D50" s="165">
        <v>52.69</v>
      </c>
      <c r="E50" s="165">
        <v>50.234699999999997</v>
      </c>
      <c r="F50" s="165">
        <v>50.345999999999997</v>
      </c>
      <c r="G50" s="165">
        <v>532.40790000000004</v>
      </c>
      <c r="H50" s="165">
        <v>737.97860000000003</v>
      </c>
      <c r="I50" s="165">
        <v>155.3459</v>
      </c>
      <c r="J50" s="165">
        <v>155.35560000000001</v>
      </c>
      <c r="K50" s="165">
        <v>510.89409999999998</v>
      </c>
      <c r="L50" s="165">
        <v>415.86559999999997</v>
      </c>
      <c r="M50" s="165">
        <v>1237.4612</v>
      </c>
    </row>
    <row r="51" spans="1:13" ht="18" customHeight="1" x14ac:dyDescent="0.3">
      <c r="A51" s="162" t="s">
        <v>50</v>
      </c>
      <c r="B51" s="162" t="s">
        <v>809</v>
      </c>
      <c r="C51" s="165">
        <v>54.76</v>
      </c>
      <c r="D51" s="165">
        <v>55.07</v>
      </c>
      <c r="E51" s="165">
        <v>54.3874</v>
      </c>
      <c r="F51" s="165">
        <v>53.474299999999999</v>
      </c>
      <c r="G51" s="165">
        <v>529.55070000000001</v>
      </c>
      <c r="H51" s="165">
        <v>747.24239999999998</v>
      </c>
      <c r="I51" s="165">
        <v>155.1996</v>
      </c>
      <c r="J51" s="165">
        <v>156.1833</v>
      </c>
      <c r="K51" s="165">
        <v>519.22919999999999</v>
      </c>
      <c r="L51" s="165">
        <v>425.81330000000003</v>
      </c>
      <c r="M51" s="165">
        <v>1256.4254000000001</v>
      </c>
    </row>
    <row r="52" spans="1:13" ht="18" customHeight="1" x14ac:dyDescent="0.3">
      <c r="A52" s="162" t="s">
        <v>50</v>
      </c>
      <c r="B52" s="162" t="s">
        <v>810</v>
      </c>
      <c r="C52" s="165">
        <v>49.22</v>
      </c>
      <c r="D52" s="165">
        <v>48.97</v>
      </c>
      <c r="E52" s="165">
        <v>49.162999999999997</v>
      </c>
      <c r="F52" s="165">
        <v>49.168799999999997</v>
      </c>
      <c r="G52" s="165">
        <v>510.19279999999998</v>
      </c>
      <c r="H52" s="165">
        <v>706.71460000000002</v>
      </c>
      <c r="I52" s="165">
        <v>153.5324</v>
      </c>
      <c r="J52" s="165">
        <v>153.82490000000001</v>
      </c>
      <c r="K52" s="165">
        <v>507.76600000000002</v>
      </c>
      <c r="L52" s="165">
        <v>410.17</v>
      </c>
      <c r="M52" s="165">
        <v>1225.2933</v>
      </c>
    </row>
    <row r="53" spans="1:13" ht="18" customHeight="1" x14ac:dyDescent="0.3">
      <c r="A53" s="162" t="s">
        <v>50</v>
      </c>
      <c r="B53" s="162" t="s">
        <v>811</v>
      </c>
      <c r="C53" s="165">
        <v>47.76</v>
      </c>
      <c r="D53" s="165">
        <v>45.61</v>
      </c>
      <c r="E53" s="165">
        <v>45.144199999999998</v>
      </c>
      <c r="F53" s="165">
        <v>43.799900000000001</v>
      </c>
      <c r="G53" s="165">
        <v>496.24290000000002</v>
      </c>
      <c r="H53" s="165">
        <v>678.55700000000002</v>
      </c>
      <c r="I53" s="165">
        <v>147.08160000000001</v>
      </c>
      <c r="J53" s="165">
        <v>148.78569999999999</v>
      </c>
      <c r="K53" s="165">
        <v>501.42759999999998</v>
      </c>
      <c r="L53" s="165">
        <v>401.20370000000003</v>
      </c>
      <c r="M53" s="165">
        <v>1198.4985999999999</v>
      </c>
    </row>
    <row r="54" spans="1:13" ht="18" customHeight="1" x14ac:dyDescent="0.3">
      <c r="A54" s="162" t="s">
        <v>50</v>
      </c>
      <c r="B54" s="162" t="s">
        <v>812</v>
      </c>
      <c r="C54" s="165">
        <v>36.78</v>
      </c>
      <c r="D54" s="165">
        <v>37.590000000000003</v>
      </c>
      <c r="E54" s="165">
        <v>36.302900000000001</v>
      </c>
      <c r="F54" s="165">
        <v>39.534999999999997</v>
      </c>
      <c r="G54" s="165">
        <v>501.81349999999998</v>
      </c>
      <c r="H54" s="165">
        <v>652.02139999999997</v>
      </c>
      <c r="I54" s="165">
        <v>143.11529999999999</v>
      </c>
      <c r="J54" s="165">
        <v>142.74100000000001</v>
      </c>
      <c r="K54" s="165">
        <v>500.06569999999999</v>
      </c>
      <c r="L54" s="165">
        <v>404.57119999999998</v>
      </c>
      <c r="M54" s="165">
        <v>1190.4931999999999</v>
      </c>
    </row>
    <row r="55" spans="1:13" ht="18" customHeight="1" x14ac:dyDescent="0.3">
      <c r="A55" s="162" t="s">
        <v>813</v>
      </c>
      <c r="B55" s="162" t="s">
        <v>51</v>
      </c>
      <c r="C55" s="167">
        <v>43.66</v>
      </c>
      <c r="D55" s="167">
        <v>44.03</v>
      </c>
      <c r="E55" s="167">
        <v>39.651899999999998</v>
      </c>
      <c r="F55" s="167">
        <v>39.728400000000001</v>
      </c>
      <c r="G55" s="167">
        <v>546.053</v>
      </c>
      <c r="H55" s="167">
        <v>713.12329999999997</v>
      </c>
      <c r="I55" s="167">
        <v>138.89660000000001</v>
      </c>
      <c r="J55" s="167">
        <v>140.8434</v>
      </c>
      <c r="K55" s="167">
        <v>498.46109999999999</v>
      </c>
      <c r="L55" s="167">
        <v>406.3057</v>
      </c>
      <c r="M55" s="167">
        <v>1184.5068000000001</v>
      </c>
    </row>
    <row r="56" spans="1:13" x14ac:dyDescent="0.3">
      <c r="A56" s="227" t="s">
        <v>825</v>
      </c>
      <c r="B56" s="227"/>
      <c r="C56" s="169">
        <v>-29.73</v>
      </c>
      <c r="D56" s="169">
        <v>-29.87</v>
      </c>
      <c r="E56" s="169">
        <v>-32.686</v>
      </c>
      <c r="F56" s="169">
        <v>-33.449399999999997</v>
      </c>
      <c r="G56" s="169">
        <v>-387.53989999999999</v>
      </c>
      <c r="H56" s="169"/>
      <c r="I56" s="169">
        <v>159.3125</v>
      </c>
      <c r="J56" s="169">
        <v>159.8561</v>
      </c>
      <c r="K56" s="169">
        <v>541.28020000000004</v>
      </c>
      <c r="L56" s="169">
        <v>431.31639999999999</v>
      </c>
      <c r="M56" s="169"/>
    </row>
    <row r="57" spans="1:13" x14ac:dyDescent="0.3">
      <c r="A57" s="227" t="s">
        <v>826</v>
      </c>
      <c r="B57" s="227"/>
      <c r="C57" s="169">
        <v>-64.66</v>
      </c>
      <c r="D57" s="169">
        <v>-64.97</v>
      </c>
      <c r="E57" s="169">
        <v>-59.745800000000003</v>
      </c>
      <c r="F57" s="169">
        <v>-60.601999999999997</v>
      </c>
      <c r="G57" s="169">
        <v>-614.55489999999998</v>
      </c>
      <c r="H57" s="169"/>
      <c r="I57" s="169">
        <v>58.2727</v>
      </c>
      <c r="J57" s="169">
        <v>58.733800000000002</v>
      </c>
      <c r="K57" s="169">
        <v>94.710800000000006</v>
      </c>
      <c r="L57" s="169">
        <v>53.011400000000002</v>
      </c>
      <c r="M57" s="169"/>
    </row>
    <row r="58" spans="1:13" x14ac:dyDescent="0.3">
      <c r="A58" s="227" t="s">
        <v>827</v>
      </c>
      <c r="B58" s="227"/>
      <c r="C58" s="169">
        <v>-46.516249999999999</v>
      </c>
      <c r="D58" s="169">
        <v>-46.58625</v>
      </c>
      <c r="E58" s="169">
        <v>-44.496766666666666</v>
      </c>
      <c r="F58" s="169">
        <v>-44.724662500000001</v>
      </c>
      <c r="G58" s="169">
        <v>-516.42584999999997</v>
      </c>
      <c r="H58" s="169"/>
      <c r="I58" s="169">
        <v>116.55057708333334</v>
      </c>
      <c r="J58" s="169">
        <v>117.26069583333332</v>
      </c>
      <c r="K58" s="169">
        <v>341.39221874999998</v>
      </c>
      <c r="L58" s="169">
        <v>268.68081666666666</v>
      </c>
      <c r="M58" s="169"/>
    </row>
    <row r="59" spans="1:13" ht="27" customHeight="1" x14ac:dyDescent="0.3">
      <c r="A59" s="227" t="s">
        <v>3</v>
      </c>
      <c r="B59" s="227"/>
      <c r="C59" s="228" t="s">
        <v>174</v>
      </c>
      <c r="D59" s="228"/>
      <c r="E59" s="228" t="s">
        <v>387</v>
      </c>
      <c r="F59" s="228"/>
      <c r="G59" s="228" t="s">
        <v>501</v>
      </c>
      <c r="H59" s="228" t="s">
        <v>920</v>
      </c>
      <c r="I59" s="228" t="s">
        <v>501</v>
      </c>
      <c r="J59" s="228"/>
      <c r="K59" s="228"/>
      <c r="L59" s="228" t="s">
        <v>155</v>
      </c>
      <c r="M59" s="228" t="s">
        <v>920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2626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1674</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1675</v>
      </c>
      <c r="B6" s="227"/>
      <c r="C6" s="173" t="s">
        <v>2627</v>
      </c>
      <c r="D6" s="173" t="s">
        <v>2628</v>
      </c>
      <c r="E6" s="173" t="s">
        <v>2629</v>
      </c>
      <c r="F6" s="173" t="s">
        <v>2630</v>
      </c>
      <c r="G6" s="173" t="s">
        <v>2631</v>
      </c>
      <c r="H6" s="173" t="s">
        <v>2632</v>
      </c>
      <c r="I6" s="173" t="s">
        <v>2633</v>
      </c>
      <c r="J6" s="173" t="s">
        <v>2634</v>
      </c>
      <c r="K6" s="173" t="s">
        <v>2635</v>
      </c>
      <c r="L6" s="173" t="s">
        <v>2636</v>
      </c>
      <c r="M6" s="173" t="s">
        <v>2637</v>
      </c>
      <c r="N6" s="173" t="s">
        <v>2638</v>
      </c>
      <c r="O6" s="11" t="s">
        <v>2639</v>
      </c>
      <c r="P6" s="11" t="s">
        <v>2640</v>
      </c>
      <c r="Q6" s="11" t="s">
        <v>2641</v>
      </c>
      <c r="R6" s="11" t="s">
        <v>2642</v>
      </c>
      <c r="S6" s="11" t="s">
        <v>2643</v>
      </c>
      <c r="T6" s="11" t="s">
        <v>2644</v>
      </c>
      <c r="U6" s="11" t="s">
        <v>2645</v>
      </c>
      <c r="V6" s="11" t="s">
        <v>2646</v>
      </c>
      <c r="W6" s="11" t="s">
        <v>2647</v>
      </c>
      <c r="X6" s="174" t="s">
        <v>2648</v>
      </c>
      <c r="Y6" s="174" t="s">
        <v>2649</v>
      </c>
      <c r="Z6" s="174" t="s">
        <v>2650</v>
      </c>
      <c r="AA6" s="174" t="s">
        <v>2651</v>
      </c>
      <c r="AB6" s="174" t="s">
        <v>2652</v>
      </c>
      <c r="AC6" s="174" t="s">
        <v>2653</v>
      </c>
      <c r="AD6" s="174" t="s">
        <v>2654</v>
      </c>
      <c r="AE6" s="174" t="s">
        <v>2655</v>
      </c>
      <c r="AF6" s="174" t="s">
        <v>2656</v>
      </c>
    </row>
    <row r="7" spans="1:32" ht="27" customHeight="1" x14ac:dyDescent="0.3">
      <c r="A7" s="227" t="s">
        <v>17</v>
      </c>
      <c r="B7" s="227"/>
      <c r="C7" s="231" t="s">
        <v>2657</v>
      </c>
      <c r="D7" s="231" t="s">
        <v>2658</v>
      </c>
      <c r="E7" s="231" t="s">
        <v>2659</v>
      </c>
      <c r="F7" s="231" t="s">
        <v>507</v>
      </c>
      <c r="G7" s="231" t="s">
        <v>2660</v>
      </c>
      <c r="H7" s="231" t="s">
        <v>520</v>
      </c>
      <c r="I7" s="231" t="s">
        <v>166</v>
      </c>
      <c r="J7" s="231" t="s">
        <v>523</v>
      </c>
      <c r="K7" s="231" t="s">
        <v>156</v>
      </c>
      <c r="L7" s="231" t="s">
        <v>535</v>
      </c>
      <c r="M7" s="231" t="s">
        <v>2661</v>
      </c>
      <c r="N7" s="231" t="s">
        <v>2662</v>
      </c>
      <c r="O7" s="225" t="s">
        <v>2663</v>
      </c>
      <c r="P7" s="225" t="s">
        <v>2664</v>
      </c>
      <c r="Q7" s="225" t="s">
        <v>391</v>
      </c>
      <c r="R7" s="225" t="s">
        <v>2665</v>
      </c>
      <c r="S7" s="225" t="s">
        <v>696</v>
      </c>
      <c r="T7" s="225" t="s">
        <v>320</v>
      </c>
      <c r="U7" s="225" t="s">
        <v>2666</v>
      </c>
      <c r="V7" s="225" t="s">
        <v>456</v>
      </c>
      <c r="W7" s="225" t="s">
        <v>2667</v>
      </c>
      <c r="X7" s="232" t="s">
        <v>2668</v>
      </c>
      <c r="Y7" s="232" t="s">
        <v>2669</v>
      </c>
      <c r="Z7" s="232" t="s">
        <v>2670</v>
      </c>
      <c r="AA7" s="232" t="s">
        <v>2671</v>
      </c>
      <c r="AB7" s="232" t="s">
        <v>2672</v>
      </c>
      <c r="AC7" s="232" t="s">
        <v>2673</v>
      </c>
      <c r="AD7" s="232" t="s">
        <v>2666</v>
      </c>
      <c r="AE7" s="232" t="s">
        <v>2674</v>
      </c>
      <c r="AF7" s="232" t="s">
        <v>456</v>
      </c>
    </row>
    <row r="8" spans="1:32" x14ac:dyDescent="0.3">
      <c r="A8" s="227" t="s">
        <v>2675</v>
      </c>
      <c r="B8" s="227"/>
      <c r="C8" s="173" t="s">
        <v>2676</v>
      </c>
      <c r="D8" s="173" t="s">
        <v>2676</v>
      </c>
      <c r="E8" s="173" t="s">
        <v>2676</v>
      </c>
      <c r="F8" s="173" t="s">
        <v>2676</v>
      </c>
      <c r="G8" s="173" t="s">
        <v>2676</v>
      </c>
      <c r="H8" s="173" t="s">
        <v>2676</v>
      </c>
      <c r="I8" s="173" t="s">
        <v>2676</v>
      </c>
      <c r="J8" s="173" t="s">
        <v>2676</v>
      </c>
      <c r="K8" s="173" t="s">
        <v>2676</v>
      </c>
      <c r="L8" s="173" t="s">
        <v>2676</v>
      </c>
      <c r="M8" s="173" t="s">
        <v>2676</v>
      </c>
      <c r="N8" s="173" t="s">
        <v>2676</v>
      </c>
      <c r="O8" s="11" t="s">
        <v>2677</v>
      </c>
      <c r="P8" s="11" t="s">
        <v>2677</v>
      </c>
      <c r="Q8" s="11" t="s">
        <v>2677</v>
      </c>
      <c r="R8" s="11" t="s">
        <v>2677</v>
      </c>
      <c r="S8" s="11" t="s">
        <v>2677</v>
      </c>
      <c r="T8" s="11" t="s">
        <v>2677</v>
      </c>
      <c r="U8" s="11" t="s">
        <v>2677</v>
      </c>
      <c r="V8" s="11" t="s">
        <v>2677</v>
      </c>
      <c r="W8" s="11" t="s">
        <v>2677</v>
      </c>
      <c r="X8" s="174" t="s">
        <v>2678</v>
      </c>
      <c r="Y8" s="174" t="s">
        <v>2678</v>
      </c>
      <c r="Z8" s="174" t="s">
        <v>2678</v>
      </c>
      <c r="AA8" s="174" t="s">
        <v>2678</v>
      </c>
      <c r="AB8" s="174" t="s">
        <v>2678</v>
      </c>
      <c r="AC8" s="174" t="s">
        <v>2678</v>
      </c>
      <c r="AD8" s="174" t="s">
        <v>2678</v>
      </c>
      <c r="AE8" s="174" t="s">
        <v>2678</v>
      </c>
      <c r="AF8" s="174" t="s">
        <v>2678</v>
      </c>
    </row>
    <row r="9" spans="1:32" ht="27" customHeight="1" x14ac:dyDescent="0.3">
      <c r="A9" s="159" t="s">
        <v>46</v>
      </c>
      <c r="B9" s="159" t="s">
        <v>545</v>
      </c>
      <c r="C9" s="173" t="s">
        <v>2679</v>
      </c>
      <c r="D9" s="173" t="s">
        <v>2679</v>
      </c>
      <c r="E9" s="173" t="s">
        <v>2679</v>
      </c>
      <c r="F9" s="173" t="s">
        <v>2679</v>
      </c>
      <c r="G9" s="173" t="s">
        <v>2679</v>
      </c>
      <c r="H9" s="173" t="s">
        <v>2679</v>
      </c>
      <c r="I9" s="173" t="s">
        <v>2679</v>
      </c>
      <c r="J9" s="173" t="s">
        <v>2679</v>
      </c>
      <c r="K9" s="173" t="s">
        <v>2679</v>
      </c>
      <c r="L9" s="173" t="s">
        <v>2679</v>
      </c>
      <c r="M9" s="173" t="s">
        <v>2679</v>
      </c>
      <c r="N9" s="173" t="s">
        <v>2679</v>
      </c>
      <c r="O9" s="11" t="s">
        <v>2679</v>
      </c>
      <c r="P9" s="11" t="s">
        <v>2679</v>
      </c>
      <c r="Q9" s="11" t="s">
        <v>2679</v>
      </c>
      <c r="R9" s="11" t="s">
        <v>2679</v>
      </c>
      <c r="S9" s="11" t="s">
        <v>2679</v>
      </c>
      <c r="T9" s="11" t="s">
        <v>2679</v>
      </c>
      <c r="U9" s="11" t="s">
        <v>2679</v>
      </c>
      <c r="V9" s="11" t="s">
        <v>2679</v>
      </c>
      <c r="W9" s="11" t="s">
        <v>2679</v>
      </c>
      <c r="X9" s="174" t="s">
        <v>2679</v>
      </c>
      <c r="Y9" s="174" t="s">
        <v>2679</v>
      </c>
      <c r="Z9" s="174" t="s">
        <v>2679</v>
      </c>
      <c r="AA9" s="174" t="s">
        <v>2679</v>
      </c>
      <c r="AB9" s="174" t="s">
        <v>2679</v>
      </c>
      <c r="AC9" s="174" t="s">
        <v>2679</v>
      </c>
      <c r="AD9" s="174" t="s">
        <v>2679</v>
      </c>
      <c r="AE9" s="174" t="s">
        <v>2679</v>
      </c>
      <c r="AF9" s="174" t="s">
        <v>2679</v>
      </c>
    </row>
    <row r="10" spans="1:32" ht="18" customHeight="1" x14ac:dyDescent="0.3">
      <c r="A10" s="162" t="s">
        <v>50</v>
      </c>
      <c r="B10" s="162" t="s">
        <v>766</v>
      </c>
      <c r="C10" s="163">
        <v>506.26139999999998</v>
      </c>
      <c r="D10" s="163">
        <v>516.14229999999998</v>
      </c>
      <c r="E10" s="163">
        <v>512.74350000000004</v>
      </c>
      <c r="F10" s="163">
        <v>522.04470000000003</v>
      </c>
      <c r="G10" s="163">
        <v>522.83190000000002</v>
      </c>
      <c r="H10" s="163">
        <v>517.25480000000005</v>
      </c>
      <c r="I10" s="163">
        <v>518.82119999999998</v>
      </c>
      <c r="J10" s="163">
        <v>510.76490000000001</v>
      </c>
      <c r="K10" s="163">
        <v>509.02190000000002</v>
      </c>
      <c r="L10" s="163">
        <v>491.23219999999998</v>
      </c>
      <c r="M10" s="163">
        <v>516.48429999999996</v>
      </c>
      <c r="N10" s="163">
        <v>500.45499999999998</v>
      </c>
      <c r="O10" s="163">
        <v>227.56129999999999</v>
      </c>
      <c r="P10" s="163">
        <v>225.43260000000001</v>
      </c>
      <c r="Q10" s="163">
        <v>230.14570000000001</v>
      </c>
      <c r="R10" s="163">
        <v>223.81180000000001</v>
      </c>
      <c r="S10" s="163">
        <v>221.47659999999999</v>
      </c>
      <c r="T10" s="163">
        <v>223.24680000000001</v>
      </c>
      <c r="U10" s="163">
        <v>226.5</v>
      </c>
      <c r="V10" s="164"/>
      <c r="W10" s="163">
        <v>227.4</v>
      </c>
      <c r="X10" s="163">
        <v>141.27629999999999</v>
      </c>
      <c r="Y10" s="163">
        <v>139.5898</v>
      </c>
      <c r="Z10" s="163">
        <v>138.86600000000001</v>
      </c>
      <c r="AA10" s="163">
        <v>138.09620000000001</v>
      </c>
      <c r="AB10" s="163">
        <v>136.63380000000001</v>
      </c>
      <c r="AC10" s="164"/>
      <c r="AD10" s="163">
        <v>141.4</v>
      </c>
      <c r="AE10" s="163">
        <v>126.7568</v>
      </c>
      <c r="AF10" s="163">
        <v>141.77930000000001</v>
      </c>
    </row>
    <row r="11" spans="1:32" ht="18" customHeight="1" x14ac:dyDescent="0.3">
      <c r="A11" s="162" t="s">
        <v>50</v>
      </c>
      <c r="B11" s="162" t="s">
        <v>767</v>
      </c>
      <c r="C11" s="165">
        <v>505.9991</v>
      </c>
      <c r="D11" s="165">
        <v>516.14229999999998</v>
      </c>
      <c r="E11" s="165">
        <v>517.83780000000002</v>
      </c>
      <c r="F11" s="165">
        <v>522.2278</v>
      </c>
      <c r="G11" s="165">
        <v>522.27560000000005</v>
      </c>
      <c r="H11" s="165">
        <v>517.29480000000001</v>
      </c>
      <c r="I11" s="165">
        <v>512.47529999999995</v>
      </c>
      <c r="J11" s="165">
        <v>509.38170000000002</v>
      </c>
      <c r="K11" s="165">
        <v>500.12619999999998</v>
      </c>
      <c r="L11" s="165">
        <v>480.80540000000002</v>
      </c>
      <c r="M11" s="165">
        <v>507.18490000000003</v>
      </c>
      <c r="N11" s="165">
        <v>490.99400000000003</v>
      </c>
      <c r="O11" s="165">
        <v>227.95920000000001</v>
      </c>
      <c r="P11" s="165">
        <v>225.60319999999999</v>
      </c>
      <c r="Q11" s="165">
        <v>230.46780000000001</v>
      </c>
      <c r="R11" s="165">
        <v>224.17740000000001</v>
      </c>
      <c r="S11" s="165">
        <v>221.8383</v>
      </c>
      <c r="T11" s="165">
        <v>221.37129999999999</v>
      </c>
      <c r="U11" s="165">
        <v>222.7</v>
      </c>
      <c r="V11" s="166"/>
      <c r="W11" s="165">
        <v>223.7</v>
      </c>
      <c r="X11" s="165">
        <v>140.4409</v>
      </c>
      <c r="Y11" s="165">
        <v>139.51070000000001</v>
      </c>
      <c r="Z11" s="165">
        <v>137.71940000000001</v>
      </c>
      <c r="AA11" s="165">
        <v>137.36500000000001</v>
      </c>
      <c r="AB11" s="165">
        <v>136.44059999999999</v>
      </c>
      <c r="AC11" s="166"/>
      <c r="AD11" s="165">
        <v>141.239</v>
      </c>
      <c r="AE11" s="165">
        <v>126.8984</v>
      </c>
      <c r="AF11" s="165">
        <v>141.0849</v>
      </c>
    </row>
    <row r="12" spans="1:32" ht="18" customHeight="1" x14ac:dyDescent="0.3">
      <c r="A12" s="162" t="s">
        <v>50</v>
      </c>
      <c r="B12" s="162" t="s">
        <v>768</v>
      </c>
      <c r="C12" s="165">
        <v>506.73349999999999</v>
      </c>
      <c r="D12" s="165">
        <v>517.92790000000002</v>
      </c>
      <c r="E12" s="165">
        <v>518.36300000000006</v>
      </c>
      <c r="F12" s="165">
        <v>522.13289999999995</v>
      </c>
      <c r="G12" s="165">
        <v>522.29989999999998</v>
      </c>
      <c r="H12" s="165">
        <v>517.61300000000006</v>
      </c>
      <c r="I12" s="166"/>
      <c r="J12" s="165">
        <v>507.37569999999999</v>
      </c>
      <c r="K12" s="165">
        <v>499.99110000000002</v>
      </c>
      <c r="L12" s="165">
        <v>479.06630000000001</v>
      </c>
      <c r="M12" s="165">
        <v>506.51850000000002</v>
      </c>
      <c r="N12" s="165">
        <v>490.38959999999997</v>
      </c>
      <c r="O12" s="165">
        <v>227.94669999999999</v>
      </c>
      <c r="P12" s="165">
        <v>224.43430000000001</v>
      </c>
      <c r="Q12" s="165">
        <v>230.25290000000001</v>
      </c>
      <c r="R12" s="165">
        <v>224.3579</v>
      </c>
      <c r="S12" s="165">
        <v>221.4101</v>
      </c>
      <c r="T12" s="165">
        <v>221.1447</v>
      </c>
      <c r="U12" s="165">
        <v>222.1</v>
      </c>
      <c r="V12" s="166"/>
      <c r="W12" s="165">
        <v>223.1</v>
      </c>
      <c r="X12" s="165">
        <v>140.3211</v>
      </c>
      <c r="Y12" s="165">
        <v>139.2645</v>
      </c>
      <c r="Z12" s="165">
        <v>137.71940000000001</v>
      </c>
      <c r="AA12" s="165">
        <v>136.7372</v>
      </c>
      <c r="AB12" s="165">
        <v>136.17840000000001</v>
      </c>
      <c r="AC12" s="166"/>
      <c r="AD12" s="165">
        <v>141.00479999999999</v>
      </c>
      <c r="AE12" s="165">
        <v>126.9472</v>
      </c>
      <c r="AF12" s="165">
        <v>140.554</v>
      </c>
    </row>
    <row r="13" spans="1:32" ht="18" customHeight="1" x14ac:dyDescent="0.3">
      <c r="A13" s="162" t="s">
        <v>50</v>
      </c>
      <c r="B13" s="162" t="s">
        <v>769</v>
      </c>
      <c r="C13" s="165">
        <v>506.89089999999999</v>
      </c>
      <c r="D13" s="165">
        <v>518.08540000000005</v>
      </c>
      <c r="E13" s="165">
        <v>518.52049999999997</v>
      </c>
      <c r="F13" s="165">
        <v>523.22640000000001</v>
      </c>
      <c r="G13" s="165">
        <v>523.67729999999995</v>
      </c>
      <c r="H13" s="165">
        <v>518.32100000000003</v>
      </c>
      <c r="I13" s="166"/>
      <c r="J13" s="165">
        <v>508.40089999999998</v>
      </c>
      <c r="K13" s="165">
        <v>499.67529999999999</v>
      </c>
      <c r="L13" s="165">
        <v>478.64879999999999</v>
      </c>
      <c r="M13" s="165">
        <v>506.65750000000003</v>
      </c>
      <c r="N13" s="165">
        <v>491.46550000000002</v>
      </c>
      <c r="O13" s="165">
        <v>226.1643</v>
      </c>
      <c r="P13" s="165">
        <v>225.81030000000001</v>
      </c>
      <c r="Q13" s="165">
        <v>228.21850000000001</v>
      </c>
      <c r="R13" s="165">
        <v>224.69800000000001</v>
      </c>
      <c r="S13" s="165">
        <v>222.0967</v>
      </c>
      <c r="T13" s="165">
        <v>221.39750000000001</v>
      </c>
      <c r="U13" s="165">
        <v>222.7</v>
      </c>
      <c r="V13" s="166"/>
      <c r="W13" s="165">
        <v>223.6</v>
      </c>
      <c r="X13" s="165">
        <v>140.27789999999999</v>
      </c>
      <c r="Y13" s="165">
        <v>139.84039999999999</v>
      </c>
      <c r="Z13" s="165">
        <v>137.81790000000001</v>
      </c>
      <c r="AA13" s="165">
        <v>136.6927</v>
      </c>
      <c r="AB13" s="165">
        <v>136.33019999999999</v>
      </c>
      <c r="AC13" s="166"/>
      <c r="AD13" s="165">
        <v>141.28290000000001</v>
      </c>
      <c r="AE13" s="165">
        <v>126.3369</v>
      </c>
      <c r="AF13" s="165">
        <v>140.6969</v>
      </c>
    </row>
    <row r="14" spans="1:32" ht="18" customHeight="1" x14ac:dyDescent="0.3">
      <c r="A14" s="162" t="s">
        <v>50</v>
      </c>
      <c r="B14" s="162" t="s">
        <v>770</v>
      </c>
      <c r="C14" s="165">
        <v>506.73349999999999</v>
      </c>
      <c r="D14" s="165">
        <v>516.2473</v>
      </c>
      <c r="E14" s="165">
        <v>516.15719999999999</v>
      </c>
      <c r="F14" s="165">
        <v>522.68870000000004</v>
      </c>
      <c r="G14" s="165">
        <v>523.19299999999998</v>
      </c>
      <c r="H14" s="165">
        <v>518.13030000000003</v>
      </c>
      <c r="I14" s="166"/>
      <c r="J14" s="165">
        <v>507.63240000000002</v>
      </c>
      <c r="K14" s="165">
        <v>497.65519999999998</v>
      </c>
      <c r="L14" s="165">
        <v>478.19940000000003</v>
      </c>
      <c r="M14" s="165">
        <v>506.77359999999999</v>
      </c>
      <c r="N14" s="165">
        <v>489.1902</v>
      </c>
      <c r="O14" s="165">
        <v>225.91919999999999</v>
      </c>
      <c r="P14" s="165">
        <v>225.47900000000001</v>
      </c>
      <c r="Q14" s="165">
        <v>227.86660000000001</v>
      </c>
      <c r="R14" s="165">
        <v>225.0214</v>
      </c>
      <c r="S14" s="165">
        <v>221.60210000000001</v>
      </c>
      <c r="T14" s="165">
        <v>221.17140000000001</v>
      </c>
      <c r="U14" s="165">
        <v>222.7</v>
      </c>
      <c r="V14" s="166"/>
      <c r="W14" s="165">
        <v>223.1</v>
      </c>
      <c r="X14" s="166"/>
      <c r="Y14" s="165">
        <v>139.7225</v>
      </c>
      <c r="Z14" s="165">
        <v>137.81790000000001</v>
      </c>
      <c r="AA14" s="165">
        <v>136.7764</v>
      </c>
      <c r="AB14" s="165">
        <v>136.3854</v>
      </c>
      <c r="AC14" s="166"/>
      <c r="AD14" s="165">
        <v>141.12190000000001</v>
      </c>
      <c r="AE14" s="165">
        <v>126.2441</v>
      </c>
      <c r="AF14" s="165">
        <v>140.554</v>
      </c>
    </row>
    <row r="15" spans="1:32" ht="18" customHeight="1" x14ac:dyDescent="0.3">
      <c r="A15" s="162" t="s">
        <v>50</v>
      </c>
      <c r="B15" s="162" t="s">
        <v>771</v>
      </c>
      <c r="C15" s="165">
        <v>506.89089999999999</v>
      </c>
      <c r="D15" s="165">
        <v>518.55809999999997</v>
      </c>
      <c r="E15" s="166"/>
      <c r="F15" s="165">
        <v>524.48869999999999</v>
      </c>
      <c r="G15" s="165">
        <v>524.48770000000002</v>
      </c>
      <c r="H15" s="166"/>
      <c r="I15" s="166"/>
      <c r="J15" s="165">
        <v>509.36880000000002</v>
      </c>
      <c r="K15" s="165">
        <v>499.7704</v>
      </c>
      <c r="L15" s="165">
        <v>478.66520000000003</v>
      </c>
      <c r="M15" s="165">
        <v>505.7824</v>
      </c>
      <c r="N15" s="165">
        <v>489.68819999999999</v>
      </c>
      <c r="O15" s="165">
        <v>225.8381</v>
      </c>
      <c r="P15" s="165">
        <v>226.0847</v>
      </c>
      <c r="Q15" s="165">
        <v>228.36840000000001</v>
      </c>
      <c r="R15" s="165">
        <v>225.53210000000001</v>
      </c>
      <c r="S15" s="165">
        <v>222.1189</v>
      </c>
      <c r="T15" s="165">
        <v>220.98820000000001</v>
      </c>
      <c r="U15" s="165">
        <v>222.6</v>
      </c>
      <c r="V15" s="166"/>
      <c r="W15" s="165">
        <v>223.4</v>
      </c>
      <c r="X15" s="165">
        <v>140.2936</v>
      </c>
      <c r="Y15" s="165">
        <v>139.42070000000001</v>
      </c>
      <c r="Z15" s="165">
        <v>137.8698</v>
      </c>
      <c r="AA15" s="165">
        <v>136.79830000000001</v>
      </c>
      <c r="AB15" s="165">
        <v>136.3716</v>
      </c>
      <c r="AC15" s="166"/>
      <c r="AD15" s="165">
        <v>140.99019999999999</v>
      </c>
      <c r="AE15" s="165">
        <v>126.7568</v>
      </c>
      <c r="AF15" s="165">
        <v>140.92160000000001</v>
      </c>
    </row>
    <row r="16" spans="1:32" ht="18" customHeight="1" x14ac:dyDescent="0.3">
      <c r="A16" s="162" t="s">
        <v>50</v>
      </c>
      <c r="B16" s="162" t="s">
        <v>772</v>
      </c>
      <c r="C16" s="165">
        <v>506.10399999999998</v>
      </c>
      <c r="D16" s="165">
        <v>516.93010000000004</v>
      </c>
      <c r="E16" s="166"/>
      <c r="F16" s="165">
        <v>523.59799999999996</v>
      </c>
      <c r="G16" s="165">
        <v>523.90920000000006</v>
      </c>
      <c r="H16" s="165">
        <v>518.92449999999997</v>
      </c>
      <c r="I16" s="166"/>
      <c r="J16" s="165">
        <v>509.95069999999998</v>
      </c>
      <c r="K16" s="165">
        <v>499.94159999999999</v>
      </c>
      <c r="L16" s="165">
        <v>480.02289999999999</v>
      </c>
      <c r="M16" s="165">
        <v>508.37369999999999</v>
      </c>
      <c r="N16" s="165">
        <v>490.92439999999999</v>
      </c>
      <c r="O16" s="165">
        <v>225.5334</v>
      </c>
      <c r="P16" s="165">
        <v>225.22069999999999</v>
      </c>
      <c r="Q16" s="165">
        <v>228.13820000000001</v>
      </c>
      <c r="R16" s="165">
        <v>225.48609999999999</v>
      </c>
      <c r="S16" s="165">
        <v>222.2739</v>
      </c>
      <c r="T16" s="165">
        <v>221.48070000000001</v>
      </c>
      <c r="U16" s="165">
        <v>223.3</v>
      </c>
      <c r="V16" s="166"/>
      <c r="W16" s="165">
        <v>223.6</v>
      </c>
      <c r="X16" s="166"/>
      <c r="Y16" s="165">
        <v>140.19999999999999</v>
      </c>
      <c r="Z16" s="165">
        <v>137.8698</v>
      </c>
      <c r="AA16" s="165">
        <v>136.9639</v>
      </c>
      <c r="AB16" s="165">
        <v>136.39920000000001</v>
      </c>
      <c r="AC16" s="166"/>
      <c r="AD16" s="165">
        <v>141.61959999999999</v>
      </c>
      <c r="AE16" s="165">
        <v>126.664</v>
      </c>
      <c r="AF16" s="165">
        <v>140.61519999999999</v>
      </c>
    </row>
    <row r="17" spans="1:32" ht="18" customHeight="1" x14ac:dyDescent="0.3">
      <c r="A17" s="162" t="s">
        <v>50</v>
      </c>
      <c r="B17" s="162" t="s">
        <v>773</v>
      </c>
      <c r="C17" s="167">
        <v>506.62860000000001</v>
      </c>
      <c r="D17" s="167">
        <v>517.24519999999995</v>
      </c>
      <c r="E17" s="168"/>
      <c r="F17" s="167">
        <v>524.03579999999999</v>
      </c>
      <c r="G17" s="167">
        <v>524.17309999999998</v>
      </c>
      <c r="H17" s="167">
        <v>517.96220000000005</v>
      </c>
      <c r="I17" s="168"/>
      <c r="J17" s="167">
        <v>509.40640000000002</v>
      </c>
      <c r="K17" s="167">
        <v>498.71010000000001</v>
      </c>
      <c r="L17" s="167">
        <v>479.54840000000002</v>
      </c>
      <c r="M17" s="167">
        <v>506.62299999999999</v>
      </c>
      <c r="N17" s="167">
        <v>490.30990000000003</v>
      </c>
      <c r="O17" s="167">
        <v>225.37190000000001</v>
      </c>
      <c r="P17" s="167">
        <v>225.82050000000001</v>
      </c>
      <c r="Q17" s="167">
        <v>228.15860000000001</v>
      </c>
      <c r="R17" s="167">
        <v>225.3031</v>
      </c>
      <c r="S17" s="167">
        <v>222.24440000000001</v>
      </c>
      <c r="T17" s="167">
        <v>221.39500000000001</v>
      </c>
      <c r="U17" s="167">
        <v>222.7</v>
      </c>
      <c r="V17" s="168"/>
      <c r="W17" s="167">
        <v>223.6</v>
      </c>
      <c r="X17" s="167">
        <v>140.28960000000001</v>
      </c>
      <c r="Y17" s="167">
        <v>139.74690000000001</v>
      </c>
      <c r="Z17" s="167">
        <v>137.9684</v>
      </c>
      <c r="AA17" s="167">
        <v>136.6728</v>
      </c>
      <c r="AB17" s="167">
        <v>136.28880000000001</v>
      </c>
      <c r="AC17" s="168"/>
      <c r="AD17" s="167">
        <v>141.26830000000001</v>
      </c>
      <c r="AE17" s="167">
        <v>127.04</v>
      </c>
      <c r="AF17" s="167">
        <v>140.554</v>
      </c>
    </row>
    <row r="18" spans="1:32" ht="18" customHeight="1" x14ac:dyDescent="0.3">
      <c r="A18" s="162" t="s">
        <v>50</v>
      </c>
      <c r="B18" s="162" t="s">
        <v>774</v>
      </c>
      <c r="C18" s="163">
        <v>506.83839999999998</v>
      </c>
      <c r="D18" s="163">
        <v>516.2473</v>
      </c>
      <c r="E18" s="164"/>
      <c r="F18" s="163">
        <v>522.9547</v>
      </c>
      <c r="G18" s="163">
        <v>523.29049999999995</v>
      </c>
      <c r="H18" s="163">
        <v>517.93769999999995</v>
      </c>
      <c r="I18" s="164"/>
      <c r="J18" s="163">
        <v>508.00749999999999</v>
      </c>
      <c r="K18" s="163">
        <v>498.83539999999999</v>
      </c>
      <c r="L18" s="163">
        <v>478.72120000000001</v>
      </c>
      <c r="M18" s="163">
        <v>505.38299999999998</v>
      </c>
      <c r="N18" s="163">
        <v>490.1823</v>
      </c>
      <c r="O18" s="163">
        <v>225.20609999999999</v>
      </c>
      <c r="P18" s="163">
        <v>225.46289999999999</v>
      </c>
      <c r="Q18" s="163">
        <v>227.5548</v>
      </c>
      <c r="R18" s="163">
        <v>225.1849</v>
      </c>
      <c r="S18" s="163">
        <v>221.83090000000001</v>
      </c>
      <c r="T18" s="163">
        <v>221.3449</v>
      </c>
      <c r="U18" s="163">
        <v>222.7</v>
      </c>
      <c r="V18" s="164"/>
      <c r="W18" s="163">
        <v>222.9</v>
      </c>
      <c r="X18" s="163">
        <v>139.63679999999999</v>
      </c>
      <c r="Y18" s="163">
        <v>139.4101</v>
      </c>
      <c r="Z18" s="163">
        <v>137.71940000000001</v>
      </c>
      <c r="AA18" s="163">
        <v>136.65860000000001</v>
      </c>
      <c r="AB18" s="163">
        <v>136.09559999999999</v>
      </c>
      <c r="AC18" s="164"/>
      <c r="AD18" s="163">
        <v>140.96090000000001</v>
      </c>
      <c r="AE18" s="163">
        <v>126.62009999999999</v>
      </c>
      <c r="AF18" s="163">
        <v>140.554</v>
      </c>
    </row>
    <row r="19" spans="1:32" ht="18" customHeight="1" x14ac:dyDescent="0.3">
      <c r="A19" s="162" t="s">
        <v>50</v>
      </c>
      <c r="B19" s="162" t="s">
        <v>775</v>
      </c>
      <c r="C19" s="165">
        <v>506.47120000000001</v>
      </c>
      <c r="D19" s="165">
        <v>517.35019999999997</v>
      </c>
      <c r="E19" s="166"/>
      <c r="F19" s="165">
        <v>523.69529999999997</v>
      </c>
      <c r="G19" s="165">
        <v>524.08069999999998</v>
      </c>
      <c r="H19" s="165">
        <v>518.50609999999995</v>
      </c>
      <c r="I19" s="166"/>
      <c r="J19" s="165">
        <v>508.27870000000001</v>
      </c>
      <c r="K19" s="165">
        <v>499.64830000000001</v>
      </c>
      <c r="L19" s="165">
        <v>478.97269999999997</v>
      </c>
      <c r="M19" s="165">
        <v>505.61919999999998</v>
      </c>
      <c r="N19" s="165">
        <v>490.21620000000001</v>
      </c>
      <c r="O19" s="165">
        <v>224.81800000000001</v>
      </c>
      <c r="P19" s="165">
        <v>225.42339999999999</v>
      </c>
      <c r="Q19" s="165">
        <v>227.86590000000001</v>
      </c>
      <c r="R19" s="165">
        <v>224.9914</v>
      </c>
      <c r="S19" s="165">
        <v>221.8826</v>
      </c>
      <c r="T19" s="165">
        <v>221.3999</v>
      </c>
      <c r="U19" s="165">
        <v>222.7</v>
      </c>
      <c r="V19" s="166"/>
      <c r="W19" s="165">
        <v>222.7</v>
      </c>
      <c r="X19" s="165">
        <v>140.4162</v>
      </c>
      <c r="Y19" s="165">
        <v>139.25559999999999</v>
      </c>
      <c r="Z19" s="165">
        <v>137.47030000000001</v>
      </c>
      <c r="AA19" s="165">
        <v>136.66749999999999</v>
      </c>
      <c r="AB19" s="165">
        <v>136.17840000000001</v>
      </c>
      <c r="AC19" s="166"/>
      <c r="AD19" s="165">
        <v>141.1951</v>
      </c>
      <c r="AE19" s="165">
        <v>126.8056</v>
      </c>
      <c r="AF19" s="165">
        <v>140.94200000000001</v>
      </c>
    </row>
    <row r="20" spans="1:32" ht="18" customHeight="1" x14ac:dyDescent="0.3">
      <c r="A20" s="162" t="s">
        <v>50</v>
      </c>
      <c r="B20" s="162" t="s">
        <v>776</v>
      </c>
      <c r="C20" s="165">
        <v>505.4221</v>
      </c>
      <c r="D20" s="165">
        <v>516.03719999999998</v>
      </c>
      <c r="E20" s="166"/>
      <c r="F20" s="165">
        <v>521.58630000000005</v>
      </c>
      <c r="G20" s="165">
        <v>521.82240000000002</v>
      </c>
      <c r="H20" s="165">
        <v>516.19230000000005</v>
      </c>
      <c r="I20" s="165">
        <v>507.30619999999999</v>
      </c>
      <c r="J20" s="165">
        <v>506.04790000000003</v>
      </c>
      <c r="K20" s="165">
        <v>492.87020000000001</v>
      </c>
      <c r="L20" s="165">
        <v>474.24239999999998</v>
      </c>
      <c r="M20" s="165">
        <v>499.97149999999999</v>
      </c>
      <c r="N20" s="165">
        <v>484.68920000000003</v>
      </c>
      <c r="O20" s="165">
        <v>224.30690000000001</v>
      </c>
      <c r="P20" s="165">
        <v>224.49459999999999</v>
      </c>
      <c r="Q20" s="165">
        <v>227.3056</v>
      </c>
      <c r="R20" s="165">
        <v>224.2894</v>
      </c>
      <c r="S20" s="165">
        <v>221.18860000000001</v>
      </c>
      <c r="T20" s="165">
        <v>220.71</v>
      </c>
      <c r="U20" s="165">
        <v>220.8</v>
      </c>
      <c r="V20" s="166"/>
      <c r="W20" s="165">
        <v>220.5</v>
      </c>
      <c r="X20" s="165">
        <v>139.56739999999999</v>
      </c>
      <c r="Y20" s="165">
        <v>139.65819999999999</v>
      </c>
      <c r="Z20" s="165">
        <v>137.2732</v>
      </c>
      <c r="AA20" s="165">
        <v>136.24</v>
      </c>
      <c r="AB20" s="165">
        <v>135.8886</v>
      </c>
      <c r="AC20" s="166"/>
      <c r="AD20" s="165">
        <v>141.70740000000001</v>
      </c>
      <c r="AE20" s="165">
        <v>126.664</v>
      </c>
      <c r="AF20" s="165">
        <v>140.5335</v>
      </c>
    </row>
    <row r="21" spans="1:32" ht="18" customHeight="1" x14ac:dyDescent="0.3">
      <c r="A21" s="162" t="s">
        <v>50</v>
      </c>
      <c r="B21" s="162" t="s">
        <v>777</v>
      </c>
      <c r="C21" s="165">
        <v>505.9991</v>
      </c>
      <c r="D21" s="165">
        <v>515.82709999999997</v>
      </c>
      <c r="E21" s="165">
        <v>515.89459999999997</v>
      </c>
      <c r="F21" s="165">
        <v>522.74429999999995</v>
      </c>
      <c r="G21" s="165">
        <v>523.26969999999994</v>
      </c>
      <c r="H21" s="165">
        <v>517.94529999999997</v>
      </c>
      <c r="I21" s="165">
        <v>512.54819999999995</v>
      </c>
      <c r="J21" s="165">
        <v>507.78579999999999</v>
      </c>
      <c r="K21" s="165">
        <v>497.83670000000001</v>
      </c>
      <c r="L21" s="165">
        <v>478.44979999999998</v>
      </c>
      <c r="M21" s="165">
        <v>503.34910000000002</v>
      </c>
      <c r="N21" s="165">
        <v>488.17439999999999</v>
      </c>
      <c r="O21" s="165">
        <v>223.71369999999999</v>
      </c>
      <c r="P21" s="165">
        <v>224.99119999999999</v>
      </c>
      <c r="Q21" s="165">
        <v>226.7766</v>
      </c>
      <c r="R21" s="165">
        <v>224.59360000000001</v>
      </c>
      <c r="S21" s="165">
        <v>221.6611</v>
      </c>
      <c r="T21" s="165">
        <v>221.49690000000001</v>
      </c>
      <c r="U21" s="165">
        <v>222</v>
      </c>
      <c r="V21" s="166"/>
      <c r="W21" s="165">
        <v>222.5</v>
      </c>
      <c r="X21" s="165">
        <v>140.18430000000001</v>
      </c>
      <c r="Y21" s="165">
        <v>140.8622</v>
      </c>
      <c r="Z21" s="165">
        <v>137.56890000000001</v>
      </c>
      <c r="AA21" s="165">
        <v>137.1651</v>
      </c>
      <c r="AB21" s="165">
        <v>136.17840000000001</v>
      </c>
      <c r="AC21" s="166"/>
      <c r="AD21" s="165">
        <v>142.62960000000001</v>
      </c>
      <c r="AE21" s="165">
        <v>127.3672</v>
      </c>
      <c r="AF21" s="165">
        <v>140.554</v>
      </c>
    </row>
    <row r="22" spans="1:32" ht="18" customHeight="1" x14ac:dyDescent="0.3">
      <c r="A22" s="162" t="s">
        <v>50</v>
      </c>
      <c r="B22" s="162" t="s">
        <v>778</v>
      </c>
      <c r="C22" s="165">
        <v>504.63529999999997</v>
      </c>
      <c r="D22" s="165">
        <v>513.51639999999998</v>
      </c>
      <c r="E22" s="165">
        <v>508.33179999999999</v>
      </c>
      <c r="F22" s="165">
        <v>521.64890000000003</v>
      </c>
      <c r="G22" s="165">
        <v>521.8732</v>
      </c>
      <c r="H22" s="165">
        <v>517.69449999999995</v>
      </c>
      <c r="I22" s="165">
        <v>518.26649999999995</v>
      </c>
      <c r="J22" s="165">
        <v>510.81599999999997</v>
      </c>
      <c r="K22" s="165">
        <v>502.24549999999999</v>
      </c>
      <c r="L22" s="165">
        <v>483.47559999999999</v>
      </c>
      <c r="M22" s="165">
        <v>508.649</v>
      </c>
      <c r="N22" s="165">
        <v>493.733</v>
      </c>
      <c r="O22" s="165">
        <v>223.19820000000001</v>
      </c>
      <c r="P22" s="165">
        <v>222.9033</v>
      </c>
      <c r="Q22" s="165">
        <v>225.4623</v>
      </c>
      <c r="R22" s="165">
        <v>223.74449999999999</v>
      </c>
      <c r="S22" s="165">
        <v>220.73830000000001</v>
      </c>
      <c r="T22" s="165">
        <v>222.24019999999999</v>
      </c>
      <c r="U22" s="165">
        <v>224.6</v>
      </c>
      <c r="V22" s="166"/>
      <c r="W22" s="165">
        <v>224.3</v>
      </c>
      <c r="X22" s="165">
        <v>140.9864</v>
      </c>
      <c r="Y22" s="165">
        <v>140.38059999999999</v>
      </c>
      <c r="Z22" s="165">
        <v>138.06700000000001</v>
      </c>
      <c r="AA22" s="165">
        <v>138.0204</v>
      </c>
      <c r="AB22" s="165">
        <v>136.53720000000001</v>
      </c>
      <c r="AC22" s="166"/>
      <c r="AD22" s="165">
        <v>142.08799999999999</v>
      </c>
      <c r="AE22" s="165">
        <v>128.53909999999999</v>
      </c>
      <c r="AF22" s="165">
        <v>141.33000000000001</v>
      </c>
    </row>
    <row r="23" spans="1:32" ht="18" customHeight="1" x14ac:dyDescent="0.3">
      <c r="A23" s="162" t="s">
        <v>50</v>
      </c>
      <c r="B23" s="162" t="s">
        <v>779</v>
      </c>
      <c r="C23" s="165">
        <v>503.11399999999998</v>
      </c>
      <c r="D23" s="165">
        <v>510.26029999999997</v>
      </c>
      <c r="E23" s="165">
        <v>508.27929999999998</v>
      </c>
      <c r="F23" s="165">
        <v>520.72749999999996</v>
      </c>
      <c r="G23" s="165">
        <v>521.83579999999995</v>
      </c>
      <c r="H23" s="165">
        <v>517.76170000000002</v>
      </c>
      <c r="I23" s="165">
        <v>518.72270000000003</v>
      </c>
      <c r="J23" s="165">
        <v>512.93730000000005</v>
      </c>
      <c r="K23" s="165">
        <v>505.92770000000002</v>
      </c>
      <c r="L23" s="165">
        <v>486.54410000000001</v>
      </c>
      <c r="M23" s="165">
        <v>511.13990000000001</v>
      </c>
      <c r="N23" s="165">
        <v>497.3562</v>
      </c>
      <c r="O23" s="165">
        <v>223.53299999999999</v>
      </c>
      <c r="P23" s="165">
        <v>222.4117</v>
      </c>
      <c r="Q23" s="165">
        <v>225.14080000000001</v>
      </c>
      <c r="R23" s="165">
        <v>223.596</v>
      </c>
      <c r="S23" s="165">
        <v>220.4504</v>
      </c>
      <c r="T23" s="165">
        <v>222.63</v>
      </c>
      <c r="U23" s="165">
        <v>225.2</v>
      </c>
      <c r="V23" s="166"/>
      <c r="W23" s="165">
        <v>224.6</v>
      </c>
      <c r="X23" s="166"/>
      <c r="Y23" s="165">
        <v>141.28729999999999</v>
      </c>
      <c r="Z23" s="165">
        <v>138.2174</v>
      </c>
      <c r="AA23" s="165">
        <v>138.29830000000001</v>
      </c>
      <c r="AB23" s="165">
        <v>136.3716</v>
      </c>
      <c r="AC23" s="166"/>
      <c r="AD23" s="165">
        <v>142.79060000000001</v>
      </c>
      <c r="AE23" s="165">
        <v>127.792</v>
      </c>
      <c r="AF23" s="165">
        <v>141.73849999999999</v>
      </c>
    </row>
    <row r="24" spans="1:32" ht="18" customHeight="1" x14ac:dyDescent="0.3">
      <c r="A24" s="162" t="s">
        <v>50</v>
      </c>
      <c r="B24" s="162" t="s">
        <v>780</v>
      </c>
      <c r="C24" s="165">
        <v>502.01240000000001</v>
      </c>
      <c r="D24" s="165">
        <v>505.84890000000001</v>
      </c>
      <c r="E24" s="165">
        <v>505.1807</v>
      </c>
      <c r="F24" s="165">
        <v>517.48710000000005</v>
      </c>
      <c r="G24" s="165">
        <v>518.84590000000003</v>
      </c>
      <c r="H24" s="165">
        <v>514.6481</v>
      </c>
      <c r="I24" s="165">
        <v>518.37620000000004</v>
      </c>
      <c r="J24" s="165">
        <v>510.87009999999998</v>
      </c>
      <c r="K24" s="165">
        <v>504.57049999999998</v>
      </c>
      <c r="L24" s="165">
        <v>485.96769999999998</v>
      </c>
      <c r="M24" s="165">
        <v>511.18599999999998</v>
      </c>
      <c r="N24" s="165">
        <v>495.23669999999998</v>
      </c>
      <c r="O24" s="165">
        <v>223.4727</v>
      </c>
      <c r="P24" s="165">
        <v>222.83709999999999</v>
      </c>
      <c r="Q24" s="165">
        <v>224.3374</v>
      </c>
      <c r="R24" s="165">
        <v>221.78630000000001</v>
      </c>
      <c r="S24" s="165">
        <v>218.66370000000001</v>
      </c>
      <c r="T24" s="165">
        <v>222.0436</v>
      </c>
      <c r="U24" s="165">
        <v>224.6</v>
      </c>
      <c r="V24" s="166"/>
      <c r="W24" s="165">
        <v>224</v>
      </c>
      <c r="X24" s="165">
        <v>140.17959999999999</v>
      </c>
      <c r="Y24" s="165">
        <v>141.03059999999999</v>
      </c>
      <c r="Z24" s="165">
        <v>137.71940000000001</v>
      </c>
      <c r="AA24" s="165">
        <v>137.88900000000001</v>
      </c>
      <c r="AB24" s="165">
        <v>135.8058</v>
      </c>
      <c r="AC24" s="166"/>
      <c r="AD24" s="165">
        <v>142.21969999999999</v>
      </c>
      <c r="AE24" s="165">
        <v>127.1816</v>
      </c>
      <c r="AF24" s="165">
        <v>141.1258</v>
      </c>
    </row>
    <row r="25" spans="1:32" ht="18" customHeight="1" x14ac:dyDescent="0.3">
      <c r="A25" s="162" t="s">
        <v>50</v>
      </c>
      <c r="B25" s="162" t="s">
        <v>781</v>
      </c>
      <c r="C25" s="167">
        <v>502.37959999999998</v>
      </c>
      <c r="D25" s="167">
        <v>510.83800000000002</v>
      </c>
      <c r="E25" s="167">
        <v>512.58579999999995</v>
      </c>
      <c r="F25" s="167">
        <v>516.05359999999996</v>
      </c>
      <c r="G25" s="167">
        <v>517.46360000000004</v>
      </c>
      <c r="H25" s="167">
        <v>514.0942</v>
      </c>
      <c r="I25" s="167">
        <v>518.82659999999998</v>
      </c>
      <c r="J25" s="167">
        <v>510.10239999999999</v>
      </c>
      <c r="K25" s="167">
        <v>504.42410000000001</v>
      </c>
      <c r="L25" s="167">
        <v>484.89409999999998</v>
      </c>
      <c r="M25" s="167">
        <v>510.8655</v>
      </c>
      <c r="N25" s="167">
        <v>495.60199999999998</v>
      </c>
      <c r="O25" s="167">
        <v>222.68049999999999</v>
      </c>
      <c r="P25" s="167">
        <v>225.87739999999999</v>
      </c>
      <c r="Q25" s="167">
        <v>225.20959999999999</v>
      </c>
      <c r="R25" s="167">
        <v>220.786</v>
      </c>
      <c r="S25" s="167">
        <v>217.8664</v>
      </c>
      <c r="T25" s="167">
        <v>222.7835</v>
      </c>
      <c r="U25" s="167">
        <v>224.6</v>
      </c>
      <c r="V25" s="168"/>
      <c r="W25" s="167">
        <v>223.5</v>
      </c>
      <c r="X25" s="167">
        <v>140.35</v>
      </c>
      <c r="Y25" s="167">
        <v>141.31309999999999</v>
      </c>
      <c r="Z25" s="167">
        <v>137.37180000000001</v>
      </c>
      <c r="AA25" s="167">
        <v>137.8382</v>
      </c>
      <c r="AB25" s="167">
        <v>135.47460000000001</v>
      </c>
      <c r="AC25" s="168"/>
      <c r="AD25" s="167">
        <v>142.36609999999999</v>
      </c>
      <c r="AE25" s="167">
        <v>126.3857</v>
      </c>
      <c r="AF25" s="167">
        <v>141.02369999999999</v>
      </c>
    </row>
    <row r="26" spans="1:32" ht="18" customHeight="1" x14ac:dyDescent="0.3">
      <c r="A26" s="162" t="s">
        <v>50</v>
      </c>
      <c r="B26" s="162" t="s">
        <v>782</v>
      </c>
      <c r="C26" s="163">
        <v>501.17309999999998</v>
      </c>
      <c r="D26" s="163">
        <v>504.90350000000001</v>
      </c>
      <c r="E26" s="163">
        <v>510.01240000000001</v>
      </c>
      <c r="F26" s="163">
        <v>511.45699999999999</v>
      </c>
      <c r="G26" s="163">
        <v>511.85899999999998</v>
      </c>
      <c r="H26" s="163">
        <v>509.41379999999998</v>
      </c>
      <c r="I26" s="163">
        <v>518.06870000000004</v>
      </c>
      <c r="J26" s="163">
        <v>506.78919999999999</v>
      </c>
      <c r="K26" s="163">
        <v>502.67399999999998</v>
      </c>
      <c r="L26" s="163">
        <v>484.04300000000001</v>
      </c>
      <c r="M26" s="163">
        <v>509.39229999999998</v>
      </c>
      <c r="N26" s="163">
        <v>494.69099999999997</v>
      </c>
      <c r="O26" s="163">
        <v>221.8458</v>
      </c>
      <c r="P26" s="163">
        <v>223.66059999999999</v>
      </c>
      <c r="Q26" s="163">
        <v>224.03739999999999</v>
      </c>
      <c r="R26" s="163">
        <v>218.79239999999999</v>
      </c>
      <c r="S26" s="163">
        <v>217.2758</v>
      </c>
      <c r="T26" s="163">
        <v>0</v>
      </c>
      <c r="U26" s="163">
        <v>223.9</v>
      </c>
      <c r="V26" s="164"/>
      <c r="W26" s="163">
        <v>223</v>
      </c>
      <c r="X26" s="163">
        <v>139.52070000000001</v>
      </c>
      <c r="Y26" s="163">
        <v>140.95529999999999</v>
      </c>
      <c r="Z26" s="163">
        <v>136.77510000000001</v>
      </c>
      <c r="AA26" s="163">
        <v>136.82689999999999</v>
      </c>
      <c r="AB26" s="163">
        <v>134.71559999999999</v>
      </c>
      <c r="AC26" s="164"/>
      <c r="AD26" s="163">
        <v>142.20509999999999</v>
      </c>
      <c r="AE26" s="163">
        <v>125.21380000000001</v>
      </c>
      <c r="AF26" s="163">
        <v>140.61519999999999</v>
      </c>
    </row>
    <row r="27" spans="1:32" ht="18" customHeight="1" x14ac:dyDescent="0.3">
      <c r="A27" s="162" t="s">
        <v>50</v>
      </c>
      <c r="B27" s="162" t="s">
        <v>783</v>
      </c>
      <c r="C27" s="165">
        <v>500.3338</v>
      </c>
      <c r="D27" s="165">
        <v>501.38479999999998</v>
      </c>
      <c r="E27" s="165">
        <v>502.34460000000001</v>
      </c>
      <c r="F27" s="165">
        <v>506.95030000000003</v>
      </c>
      <c r="G27" s="165">
        <v>507.91930000000002</v>
      </c>
      <c r="H27" s="165">
        <v>506.2636</v>
      </c>
      <c r="I27" s="166"/>
      <c r="J27" s="165">
        <v>505.96460000000002</v>
      </c>
      <c r="K27" s="165">
        <v>500.82040000000001</v>
      </c>
      <c r="L27" s="165">
        <v>482.01150000000001</v>
      </c>
      <c r="M27" s="165">
        <v>507.99130000000002</v>
      </c>
      <c r="N27" s="165">
        <v>491.95389999999998</v>
      </c>
      <c r="O27" s="165">
        <v>221.7818</v>
      </c>
      <c r="P27" s="165">
        <v>223.5967</v>
      </c>
      <c r="Q27" s="165">
        <v>222.99950000000001</v>
      </c>
      <c r="R27" s="165">
        <v>218.27199999999999</v>
      </c>
      <c r="S27" s="165">
        <v>216.2791</v>
      </c>
      <c r="T27" s="166"/>
      <c r="U27" s="165">
        <v>223.3</v>
      </c>
      <c r="V27" s="166"/>
      <c r="W27" s="165">
        <v>221.9</v>
      </c>
      <c r="X27" s="165">
        <v>138.68700000000001</v>
      </c>
      <c r="Y27" s="165">
        <v>140.51140000000001</v>
      </c>
      <c r="Z27" s="165">
        <v>138.96449999999999</v>
      </c>
      <c r="AA27" s="165">
        <v>136.6455</v>
      </c>
      <c r="AB27" s="165">
        <v>134.41200000000001</v>
      </c>
      <c r="AC27" s="166"/>
      <c r="AD27" s="165">
        <v>141.69280000000001</v>
      </c>
      <c r="AE27" s="165">
        <v>125.2577</v>
      </c>
      <c r="AF27" s="165">
        <v>139.36940000000001</v>
      </c>
    </row>
    <row r="28" spans="1:32" ht="18" customHeight="1" x14ac:dyDescent="0.3">
      <c r="A28" s="162" t="s">
        <v>50</v>
      </c>
      <c r="B28" s="162" t="s">
        <v>784</v>
      </c>
      <c r="C28" s="165">
        <v>500.22890000000001</v>
      </c>
      <c r="D28" s="165">
        <v>504.90350000000001</v>
      </c>
      <c r="E28" s="165">
        <v>505.1807</v>
      </c>
      <c r="F28" s="165">
        <v>506.2328</v>
      </c>
      <c r="G28" s="165">
        <v>508.30110000000002</v>
      </c>
      <c r="H28" s="165">
        <v>506.0394</v>
      </c>
      <c r="I28" s="165">
        <v>512.85829999999999</v>
      </c>
      <c r="J28" s="165">
        <v>504.44490000000002</v>
      </c>
      <c r="K28" s="165">
        <v>502.572</v>
      </c>
      <c r="L28" s="165">
        <v>483.19060000000002</v>
      </c>
      <c r="M28" s="165">
        <v>508.33710000000002</v>
      </c>
      <c r="N28" s="165">
        <v>493.27420000000001</v>
      </c>
      <c r="O28" s="165">
        <v>221.54929999999999</v>
      </c>
      <c r="P28" s="165">
        <v>223.25749999999999</v>
      </c>
      <c r="Q28" s="165">
        <v>223.29490000000001</v>
      </c>
      <c r="R28" s="165">
        <v>218.27279999999999</v>
      </c>
      <c r="S28" s="165">
        <v>216.375</v>
      </c>
      <c r="T28" s="166"/>
      <c r="U28" s="165">
        <v>223.3</v>
      </c>
      <c r="V28" s="166"/>
      <c r="W28" s="165">
        <v>222.3</v>
      </c>
      <c r="X28" s="165">
        <v>138.6336</v>
      </c>
      <c r="Y28" s="165">
        <v>140.77719999999999</v>
      </c>
      <c r="Z28" s="165">
        <v>138.71549999999999</v>
      </c>
      <c r="AA28" s="165">
        <v>136.51560000000001</v>
      </c>
      <c r="AB28" s="165">
        <v>134.30160000000001</v>
      </c>
      <c r="AC28" s="166"/>
      <c r="AD28" s="165">
        <v>141.92699999999999</v>
      </c>
      <c r="AE28" s="165">
        <v>124.413</v>
      </c>
      <c r="AF28" s="165">
        <v>139.73699999999999</v>
      </c>
    </row>
    <row r="29" spans="1:32" ht="18" customHeight="1" x14ac:dyDescent="0.3">
      <c r="A29" s="162" t="s">
        <v>50</v>
      </c>
      <c r="B29" s="162" t="s">
        <v>785</v>
      </c>
      <c r="C29" s="165">
        <v>500.38619999999997</v>
      </c>
      <c r="D29" s="165">
        <v>505.90140000000002</v>
      </c>
      <c r="E29" s="166"/>
      <c r="F29" s="165">
        <v>508.34910000000002</v>
      </c>
      <c r="G29" s="165">
        <v>510.51010000000002</v>
      </c>
      <c r="H29" s="165">
        <v>509.29230000000001</v>
      </c>
      <c r="I29" s="166"/>
      <c r="J29" s="165">
        <v>504.56990000000002</v>
      </c>
      <c r="K29" s="165">
        <v>502.14280000000002</v>
      </c>
      <c r="L29" s="165">
        <v>483.11309999999997</v>
      </c>
      <c r="M29" s="165">
        <v>508.4957</v>
      </c>
      <c r="N29" s="165">
        <v>493.58019999999999</v>
      </c>
      <c r="O29" s="165">
        <v>222.7363</v>
      </c>
      <c r="P29" s="165">
        <v>223.7654</v>
      </c>
      <c r="Q29" s="165">
        <v>223.86439999999999</v>
      </c>
      <c r="R29" s="165">
        <v>218.2533</v>
      </c>
      <c r="S29" s="165">
        <v>216.75899999999999</v>
      </c>
      <c r="T29" s="166"/>
      <c r="U29" s="165">
        <v>223.3</v>
      </c>
      <c r="V29" s="166"/>
      <c r="W29" s="165">
        <v>222.2</v>
      </c>
      <c r="X29" s="165">
        <v>139.53299999999999</v>
      </c>
      <c r="Y29" s="165">
        <v>140.71129999999999</v>
      </c>
      <c r="Z29" s="165">
        <v>138.76740000000001</v>
      </c>
      <c r="AA29" s="165">
        <v>136.9863</v>
      </c>
      <c r="AB29" s="165">
        <v>133.791</v>
      </c>
      <c r="AC29" s="166"/>
      <c r="AD29" s="165">
        <v>141.63419999999999</v>
      </c>
      <c r="AE29" s="165">
        <v>124.08580000000001</v>
      </c>
      <c r="AF29" s="165">
        <v>140.5335</v>
      </c>
    </row>
    <row r="30" spans="1:32" ht="18" customHeight="1" x14ac:dyDescent="0.3">
      <c r="A30" s="162" t="s">
        <v>50</v>
      </c>
      <c r="B30" s="162" t="s">
        <v>786</v>
      </c>
      <c r="C30" s="165">
        <v>499.80919999999998</v>
      </c>
      <c r="D30" s="165">
        <v>504.95609999999999</v>
      </c>
      <c r="E30" s="166"/>
      <c r="F30" s="165">
        <v>507.81630000000001</v>
      </c>
      <c r="G30" s="165">
        <v>510.2867</v>
      </c>
      <c r="H30" s="165">
        <v>508.41860000000003</v>
      </c>
      <c r="I30" s="166"/>
      <c r="J30" s="165">
        <v>503.36720000000003</v>
      </c>
      <c r="K30" s="165">
        <v>502.7484</v>
      </c>
      <c r="L30" s="165">
        <v>483.34820000000002</v>
      </c>
      <c r="M30" s="165">
        <v>509.1259</v>
      </c>
      <c r="N30" s="165">
        <v>493.80279999999999</v>
      </c>
      <c r="O30" s="165">
        <v>223.5771</v>
      </c>
      <c r="P30" s="165">
        <v>223.53270000000001</v>
      </c>
      <c r="Q30" s="165">
        <v>223.03919999999999</v>
      </c>
      <c r="R30" s="165">
        <v>219.0213</v>
      </c>
      <c r="S30" s="165">
        <v>216.65559999999999</v>
      </c>
      <c r="T30" s="166"/>
      <c r="U30" s="165">
        <v>223.3</v>
      </c>
      <c r="V30" s="166"/>
      <c r="W30" s="165">
        <v>222</v>
      </c>
      <c r="X30" s="165">
        <v>139.68360000000001</v>
      </c>
      <c r="Y30" s="165">
        <v>140.7903</v>
      </c>
      <c r="Z30" s="165">
        <v>138.71549999999999</v>
      </c>
      <c r="AA30" s="165">
        <v>137.0104</v>
      </c>
      <c r="AB30" s="165">
        <v>134.57759999999999</v>
      </c>
      <c r="AC30" s="166"/>
      <c r="AD30" s="165">
        <v>141.8099</v>
      </c>
      <c r="AE30" s="165">
        <v>123.05549999999999</v>
      </c>
      <c r="AF30" s="165">
        <v>140.92160000000001</v>
      </c>
    </row>
    <row r="31" spans="1:32" ht="18" customHeight="1" x14ac:dyDescent="0.3">
      <c r="A31" s="162" t="s">
        <v>50</v>
      </c>
      <c r="B31" s="162" t="s">
        <v>787</v>
      </c>
      <c r="C31" s="165">
        <v>498.76010000000002</v>
      </c>
      <c r="D31" s="165">
        <v>501.0172</v>
      </c>
      <c r="E31" s="166"/>
      <c r="F31" s="165">
        <v>508.71170000000001</v>
      </c>
      <c r="G31" s="165">
        <v>510.56790000000001</v>
      </c>
      <c r="H31" s="165">
        <v>509.94470000000001</v>
      </c>
      <c r="I31" s="166"/>
      <c r="J31" s="165">
        <v>505.80130000000003</v>
      </c>
      <c r="K31" s="165">
        <v>502.8383</v>
      </c>
      <c r="L31" s="165">
        <v>483.30309999999997</v>
      </c>
      <c r="M31" s="165">
        <v>509.66989999999998</v>
      </c>
      <c r="N31" s="165">
        <v>493.88139999999999</v>
      </c>
      <c r="O31" s="165">
        <v>222.1808</v>
      </c>
      <c r="P31" s="165">
        <v>223.54079999999999</v>
      </c>
      <c r="Q31" s="165">
        <v>222.64099999999999</v>
      </c>
      <c r="R31" s="165">
        <v>219.59809999999999</v>
      </c>
      <c r="S31" s="165">
        <v>216.97309999999999</v>
      </c>
      <c r="T31" s="166"/>
      <c r="U31" s="165">
        <v>223.3</v>
      </c>
      <c r="V31" s="166"/>
      <c r="W31" s="165">
        <v>221.8</v>
      </c>
      <c r="X31" s="166"/>
      <c r="Y31" s="165">
        <v>140.6216</v>
      </c>
      <c r="Z31" s="165">
        <v>138.71549999999999</v>
      </c>
      <c r="AA31" s="165">
        <v>136.89869999999999</v>
      </c>
      <c r="AB31" s="165">
        <v>134.2602</v>
      </c>
      <c r="AC31" s="166"/>
      <c r="AD31" s="165">
        <v>141.61959999999999</v>
      </c>
      <c r="AE31" s="165">
        <v>123.7098</v>
      </c>
      <c r="AF31" s="165">
        <v>140.5335</v>
      </c>
    </row>
    <row r="32" spans="1:32" ht="18" customHeight="1" x14ac:dyDescent="0.3">
      <c r="A32" s="162" t="s">
        <v>50</v>
      </c>
      <c r="B32" s="162" t="s">
        <v>788</v>
      </c>
      <c r="C32" s="165">
        <v>499.96660000000003</v>
      </c>
      <c r="D32" s="165">
        <v>504.58839999999998</v>
      </c>
      <c r="E32" s="165">
        <v>505.54829999999998</v>
      </c>
      <c r="F32" s="165">
        <v>507.78930000000003</v>
      </c>
      <c r="G32" s="165">
        <v>510.60039999999998</v>
      </c>
      <c r="H32" s="165">
        <v>509.69900000000001</v>
      </c>
      <c r="I32" s="166"/>
      <c r="J32" s="165">
        <v>505.88819999999998</v>
      </c>
      <c r="K32" s="165">
        <v>502.57279999999997</v>
      </c>
      <c r="L32" s="165">
        <v>483.29199999999997</v>
      </c>
      <c r="M32" s="165">
        <v>509.17469999999997</v>
      </c>
      <c r="N32" s="165">
        <v>493.64210000000003</v>
      </c>
      <c r="O32" s="165">
        <v>223.08709999999999</v>
      </c>
      <c r="P32" s="165">
        <v>222.98840000000001</v>
      </c>
      <c r="Q32" s="165">
        <v>222.9905</v>
      </c>
      <c r="R32" s="165">
        <v>219.0744</v>
      </c>
      <c r="S32" s="165">
        <v>216.2938</v>
      </c>
      <c r="T32" s="166"/>
      <c r="U32" s="165">
        <v>223.3</v>
      </c>
      <c r="V32" s="166"/>
      <c r="W32" s="165">
        <v>221.7</v>
      </c>
      <c r="X32" s="165">
        <v>138.79560000000001</v>
      </c>
      <c r="Y32" s="165">
        <v>140.39570000000001</v>
      </c>
      <c r="Z32" s="165">
        <v>138.4665</v>
      </c>
      <c r="AA32" s="165">
        <v>136.49299999999999</v>
      </c>
      <c r="AB32" s="165">
        <v>134.6328</v>
      </c>
      <c r="AC32" s="166"/>
      <c r="AD32" s="165">
        <v>141.86840000000001</v>
      </c>
      <c r="AE32" s="165">
        <v>123.7098</v>
      </c>
      <c r="AF32" s="165">
        <v>140.1251</v>
      </c>
    </row>
    <row r="33" spans="1:32" ht="18" customHeight="1" x14ac:dyDescent="0.3">
      <c r="A33" s="162" t="s">
        <v>50</v>
      </c>
      <c r="B33" s="162" t="s">
        <v>789</v>
      </c>
      <c r="C33" s="167">
        <v>500.91079999999999</v>
      </c>
      <c r="D33" s="167">
        <v>504.2208</v>
      </c>
      <c r="E33" s="168"/>
      <c r="F33" s="167">
        <v>508.01729999999998</v>
      </c>
      <c r="G33" s="167">
        <v>510.71210000000002</v>
      </c>
      <c r="H33" s="167">
        <v>508.84350000000001</v>
      </c>
      <c r="I33" s="168"/>
      <c r="J33" s="167">
        <v>507.23689999999999</v>
      </c>
      <c r="K33" s="167">
        <v>503.29469999999998</v>
      </c>
      <c r="L33" s="167">
        <v>483.6354</v>
      </c>
      <c r="M33" s="167">
        <v>509.14679999999998</v>
      </c>
      <c r="N33" s="167">
        <v>494.55259999999998</v>
      </c>
      <c r="O33" s="167">
        <v>225.446</v>
      </c>
      <c r="P33" s="167">
        <v>223.59440000000001</v>
      </c>
      <c r="Q33" s="167">
        <v>223.2672</v>
      </c>
      <c r="R33" s="167">
        <v>219.45930000000001</v>
      </c>
      <c r="S33" s="167">
        <v>216.6925</v>
      </c>
      <c r="T33" s="168"/>
      <c r="U33" s="167">
        <v>223.8</v>
      </c>
      <c r="V33" s="168"/>
      <c r="W33" s="167">
        <v>222.5</v>
      </c>
      <c r="X33" s="167">
        <v>139.65299999999999</v>
      </c>
      <c r="Y33" s="167">
        <v>140.79060000000001</v>
      </c>
      <c r="Z33" s="167">
        <v>138.61689999999999</v>
      </c>
      <c r="AA33" s="167">
        <v>137.10220000000001</v>
      </c>
      <c r="AB33" s="167">
        <v>134.9502</v>
      </c>
      <c r="AC33" s="168"/>
      <c r="AD33" s="167">
        <v>142.16120000000001</v>
      </c>
      <c r="AE33" s="167">
        <v>124.60339999999999</v>
      </c>
      <c r="AF33" s="167">
        <v>140.1455</v>
      </c>
    </row>
    <row r="34" spans="1:32" ht="18" customHeight="1" x14ac:dyDescent="0.3">
      <c r="A34" s="162" t="s">
        <v>50</v>
      </c>
      <c r="B34" s="162" t="s">
        <v>790</v>
      </c>
      <c r="C34" s="163">
        <v>502.22219999999999</v>
      </c>
      <c r="D34" s="163">
        <v>509.10489999999999</v>
      </c>
      <c r="E34" s="163">
        <v>508.64690000000002</v>
      </c>
      <c r="F34" s="163">
        <v>511.88240000000002</v>
      </c>
      <c r="G34" s="163">
        <v>513.66740000000004</v>
      </c>
      <c r="H34" s="163">
        <v>511.34910000000002</v>
      </c>
      <c r="I34" s="163">
        <v>518.90989999999999</v>
      </c>
      <c r="J34" s="163">
        <v>511.1241</v>
      </c>
      <c r="K34" s="163">
        <v>503.91849999999999</v>
      </c>
      <c r="L34" s="163">
        <v>484.58150000000001</v>
      </c>
      <c r="M34" s="163">
        <v>510.43090000000001</v>
      </c>
      <c r="N34" s="163">
        <v>495.31700000000001</v>
      </c>
      <c r="O34" s="163">
        <v>226.34970000000001</v>
      </c>
      <c r="P34" s="163">
        <v>224.68639999999999</v>
      </c>
      <c r="Q34" s="163">
        <v>223.96899999999999</v>
      </c>
      <c r="R34" s="163">
        <v>220.88839999999999</v>
      </c>
      <c r="S34" s="163">
        <v>217.8664</v>
      </c>
      <c r="T34" s="164"/>
      <c r="U34" s="163">
        <v>223.3</v>
      </c>
      <c r="V34" s="164"/>
      <c r="W34" s="163">
        <v>223</v>
      </c>
      <c r="X34" s="163">
        <v>139.63149999999999</v>
      </c>
      <c r="Y34" s="163">
        <v>141.06</v>
      </c>
      <c r="Z34" s="163">
        <v>139.31209999999999</v>
      </c>
      <c r="AA34" s="163">
        <v>137.5504</v>
      </c>
      <c r="AB34" s="163">
        <v>135.1986</v>
      </c>
      <c r="AC34" s="164"/>
      <c r="AD34" s="163">
        <v>142.01480000000001</v>
      </c>
      <c r="AE34" s="163">
        <v>126.15130000000001</v>
      </c>
      <c r="AF34" s="163">
        <v>140.92160000000001</v>
      </c>
    </row>
    <row r="35" spans="1:32" ht="18" customHeight="1" x14ac:dyDescent="0.3">
      <c r="A35" s="162" t="s">
        <v>50</v>
      </c>
      <c r="B35" s="162" t="s">
        <v>791</v>
      </c>
      <c r="C35" s="165">
        <v>502.16980000000001</v>
      </c>
      <c r="D35" s="165">
        <v>510.20780000000002</v>
      </c>
      <c r="E35" s="166"/>
      <c r="F35" s="165">
        <v>512.42309999999998</v>
      </c>
      <c r="G35" s="165">
        <v>514.46249999999998</v>
      </c>
      <c r="H35" s="165">
        <v>511.95670000000001</v>
      </c>
      <c r="I35" s="165">
        <v>518.79049999999995</v>
      </c>
      <c r="J35" s="165">
        <v>511.37060000000002</v>
      </c>
      <c r="K35" s="165">
        <v>504.83690000000001</v>
      </c>
      <c r="L35" s="165">
        <v>484.76229999999998</v>
      </c>
      <c r="M35" s="165">
        <v>510.47620000000001</v>
      </c>
      <c r="N35" s="165">
        <v>495.4051</v>
      </c>
      <c r="O35" s="165">
        <v>226.26580000000001</v>
      </c>
      <c r="P35" s="165">
        <v>225.94300000000001</v>
      </c>
      <c r="Q35" s="165">
        <v>224.86500000000001</v>
      </c>
      <c r="R35" s="165">
        <v>221.41720000000001</v>
      </c>
      <c r="S35" s="165">
        <v>217.8811</v>
      </c>
      <c r="T35" s="166"/>
      <c r="U35" s="165">
        <v>224</v>
      </c>
      <c r="V35" s="166"/>
      <c r="W35" s="165">
        <v>223.3</v>
      </c>
      <c r="X35" s="165">
        <v>140.5558</v>
      </c>
      <c r="Y35" s="165">
        <v>141.4915</v>
      </c>
      <c r="Z35" s="165">
        <v>139.5145</v>
      </c>
      <c r="AA35" s="165">
        <v>137.50739999999999</v>
      </c>
      <c r="AB35" s="165">
        <v>135.8886</v>
      </c>
      <c r="AC35" s="166"/>
      <c r="AD35" s="165">
        <v>142.4393</v>
      </c>
      <c r="AE35" s="165">
        <v>126.62009999999999</v>
      </c>
      <c r="AF35" s="165">
        <v>140.94200000000001</v>
      </c>
    </row>
    <row r="36" spans="1:32" ht="18" customHeight="1" x14ac:dyDescent="0.3">
      <c r="A36" s="162" t="s">
        <v>50</v>
      </c>
      <c r="B36" s="162" t="s">
        <v>792</v>
      </c>
      <c r="C36" s="165">
        <v>503.32380000000001</v>
      </c>
      <c r="D36" s="165">
        <v>513.14880000000005</v>
      </c>
      <c r="E36" s="165">
        <v>517.99530000000004</v>
      </c>
      <c r="F36" s="165">
        <v>514.80629999999996</v>
      </c>
      <c r="G36" s="165">
        <v>517.02369999999996</v>
      </c>
      <c r="H36" s="165">
        <v>514.17470000000003</v>
      </c>
      <c r="I36" s="165">
        <v>518.5471</v>
      </c>
      <c r="J36" s="165">
        <v>512.66330000000005</v>
      </c>
      <c r="K36" s="165">
        <v>504.41449999999998</v>
      </c>
      <c r="L36" s="165">
        <v>484.79939999999999</v>
      </c>
      <c r="M36" s="165">
        <v>510.83749999999998</v>
      </c>
      <c r="N36" s="165">
        <v>495.42869999999999</v>
      </c>
      <c r="O36" s="165">
        <v>226.4699</v>
      </c>
      <c r="P36" s="165">
        <v>226.02160000000001</v>
      </c>
      <c r="Q36" s="165">
        <v>225.4375</v>
      </c>
      <c r="R36" s="165">
        <v>222.3717</v>
      </c>
      <c r="S36" s="165">
        <v>218.6859</v>
      </c>
      <c r="T36" s="166"/>
      <c r="U36" s="165">
        <v>224</v>
      </c>
      <c r="V36" s="166"/>
      <c r="W36" s="165">
        <v>223</v>
      </c>
      <c r="X36" s="165">
        <v>140.5025</v>
      </c>
      <c r="Y36" s="165">
        <v>141.38489999999999</v>
      </c>
      <c r="Z36" s="165">
        <v>139.2654</v>
      </c>
      <c r="AA36" s="165">
        <v>137.24459999999999</v>
      </c>
      <c r="AB36" s="165">
        <v>135.14340000000001</v>
      </c>
      <c r="AC36" s="166"/>
      <c r="AD36" s="165">
        <v>142.23429999999999</v>
      </c>
      <c r="AE36" s="165">
        <v>126.3369</v>
      </c>
      <c r="AF36" s="165">
        <v>140.94200000000001</v>
      </c>
    </row>
    <row r="37" spans="1:32" ht="18" customHeight="1" x14ac:dyDescent="0.3">
      <c r="A37" s="162" t="s">
        <v>50</v>
      </c>
      <c r="B37" s="162" t="s">
        <v>793</v>
      </c>
      <c r="C37" s="165">
        <v>502.95659999999998</v>
      </c>
      <c r="D37" s="165">
        <v>511.88839999999999</v>
      </c>
      <c r="E37" s="165">
        <v>514.37149999999997</v>
      </c>
      <c r="F37" s="165">
        <v>513.89200000000005</v>
      </c>
      <c r="G37" s="165">
        <v>515.82839999999999</v>
      </c>
      <c r="H37" s="165">
        <v>513.73389999999995</v>
      </c>
      <c r="I37" s="165">
        <v>518.82569999999998</v>
      </c>
      <c r="J37" s="165">
        <v>512.10680000000002</v>
      </c>
      <c r="K37" s="165">
        <v>503.87060000000002</v>
      </c>
      <c r="L37" s="165">
        <v>484.3922</v>
      </c>
      <c r="M37" s="165">
        <v>510.30579999999998</v>
      </c>
      <c r="N37" s="165">
        <v>494.69450000000001</v>
      </c>
      <c r="O37" s="165">
        <v>226.339</v>
      </c>
      <c r="P37" s="165">
        <v>225.70570000000001</v>
      </c>
      <c r="Q37" s="165">
        <v>225.34790000000001</v>
      </c>
      <c r="R37" s="165">
        <v>221.8896</v>
      </c>
      <c r="S37" s="165">
        <v>218.27979999999999</v>
      </c>
      <c r="T37" s="166"/>
      <c r="U37" s="165">
        <v>223</v>
      </c>
      <c r="V37" s="166"/>
      <c r="W37" s="165">
        <v>222.4</v>
      </c>
      <c r="X37" s="165">
        <v>139.58869999999999</v>
      </c>
      <c r="Y37" s="165">
        <v>140.77959999999999</v>
      </c>
      <c r="Z37" s="165">
        <v>139.11500000000001</v>
      </c>
      <c r="AA37" s="165">
        <v>136.779</v>
      </c>
      <c r="AB37" s="165">
        <v>134.77080000000001</v>
      </c>
      <c r="AC37" s="166"/>
      <c r="AD37" s="165">
        <v>141.76589999999999</v>
      </c>
      <c r="AE37" s="165">
        <v>125.21380000000001</v>
      </c>
      <c r="AF37" s="165">
        <v>140.06379999999999</v>
      </c>
    </row>
    <row r="38" spans="1:32" ht="18" customHeight="1" x14ac:dyDescent="0.3">
      <c r="A38" s="162" t="s">
        <v>50</v>
      </c>
      <c r="B38" s="162" t="s">
        <v>794</v>
      </c>
      <c r="C38" s="165">
        <v>500.596</v>
      </c>
      <c r="D38" s="165">
        <v>509.1574</v>
      </c>
      <c r="E38" s="165">
        <v>509.11959999999999</v>
      </c>
      <c r="F38" s="165">
        <v>508.9581</v>
      </c>
      <c r="G38" s="165">
        <v>512.0797</v>
      </c>
      <c r="H38" s="165">
        <v>509.80529999999999</v>
      </c>
      <c r="I38" s="165">
        <v>518.87030000000004</v>
      </c>
      <c r="J38" s="165">
        <v>509.51609999999999</v>
      </c>
      <c r="K38" s="165">
        <v>503.07310000000001</v>
      </c>
      <c r="L38" s="165">
        <v>483.00560000000002</v>
      </c>
      <c r="M38" s="165">
        <v>508.90449999999998</v>
      </c>
      <c r="N38" s="165">
        <v>493.90120000000002</v>
      </c>
      <c r="O38" s="165">
        <v>225.94110000000001</v>
      </c>
      <c r="P38" s="165">
        <v>223.9709</v>
      </c>
      <c r="Q38" s="165">
        <v>224.52019999999999</v>
      </c>
      <c r="R38" s="165">
        <v>219.1018</v>
      </c>
      <c r="S38" s="165">
        <v>216.375</v>
      </c>
      <c r="T38" s="166"/>
      <c r="U38" s="165">
        <v>223.3</v>
      </c>
      <c r="V38" s="166"/>
      <c r="W38" s="165">
        <v>222.1</v>
      </c>
      <c r="X38" s="165">
        <v>138.77010000000001</v>
      </c>
      <c r="Y38" s="165">
        <v>140.6439</v>
      </c>
      <c r="Z38" s="165">
        <v>139.0164</v>
      </c>
      <c r="AA38" s="165">
        <v>136.51820000000001</v>
      </c>
      <c r="AB38" s="165">
        <v>134.2602</v>
      </c>
      <c r="AC38" s="166"/>
      <c r="AD38" s="165">
        <v>141.6781</v>
      </c>
      <c r="AE38" s="165">
        <v>124.413</v>
      </c>
      <c r="AF38" s="165">
        <v>139.41030000000001</v>
      </c>
    </row>
    <row r="39" spans="1:32" ht="18" customHeight="1" x14ac:dyDescent="0.3">
      <c r="A39" s="162" t="s">
        <v>50</v>
      </c>
      <c r="B39" s="162" t="s">
        <v>795</v>
      </c>
      <c r="C39" s="165">
        <v>502.53699999999998</v>
      </c>
      <c r="D39" s="165">
        <v>509.99770000000001</v>
      </c>
      <c r="E39" s="166"/>
      <c r="F39" s="165">
        <v>509.12830000000002</v>
      </c>
      <c r="G39" s="165">
        <v>510.85660000000001</v>
      </c>
      <c r="H39" s="165">
        <v>509.50720000000001</v>
      </c>
      <c r="I39" s="166"/>
      <c r="J39" s="165">
        <v>509.05110000000002</v>
      </c>
      <c r="K39" s="165">
        <v>503.26949999999999</v>
      </c>
      <c r="L39" s="165">
        <v>483.97579999999999</v>
      </c>
      <c r="M39" s="165">
        <v>509.81569999999999</v>
      </c>
      <c r="N39" s="165">
        <v>494.91969999999998</v>
      </c>
      <c r="O39" s="165">
        <v>226.02850000000001</v>
      </c>
      <c r="P39" s="165">
        <v>225.01910000000001</v>
      </c>
      <c r="Q39" s="165">
        <v>224.83009999999999</v>
      </c>
      <c r="R39" s="165">
        <v>219.27619999999999</v>
      </c>
      <c r="S39" s="165">
        <v>215.90989999999999</v>
      </c>
      <c r="T39" s="166"/>
      <c r="U39" s="165">
        <v>223.3</v>
      </c>
      <c r="V39" s="166"/>
      <c r="W39" s="165">
        <v>221.8</v>
      </c>
      <c r="X39" s="165">
        <v>138.81039999999999</v>
      </c>
      <c r="Y39" s="165">
        <v>140.43809999999999</v>
      </c>
      <c r="Z39" s="165">
        <v>139.0164</v>
      </c>
      <c r="AA39" s="165">
        <v>136.4725</v>
      </c>
      <c r="AB39" s="165">
        <v>134.45339999999999</v>
      </c>
      <c r="AC39" s="166"/>
      <c r="AD39" s="165">
        <v>141.64879999999999</v>
      </c>
      <c r="AE39" s="165">
        <v>124.1347</v>
      </c>
      <c r="AF39" s="165">
        <v>139.36940000000001</v>
      </c>
    </row>
    <row r="40" spans="1:32" ht="18" customHeight="1" x14ac:dyDescent="0.3">
      <c r="A40" s="162" t="s">
        <v>50</v>
      </c>
      <c r="B40" s="162" t="s">
        <v>796</v>
      </c>
      <c r="C40" s="165">
        <v>501.75009999999997</v>
      </c>
      <c r="D40" s="165">
        <v>507.7921</v>
      </c>
      <c r="E40" s="166"/>
      <c r="F40" s="165">
        <v>508.66590000000002</v>
      </c>
      <c r="G40" s="165">
        <v>511.33640000000003</v>
      </c>
      <c r="H40" s="165">
        <v>509.78739999999999</v>
      </c>
      <c r="I40" s="166"/>
      <c r="J40" s="165">
        <v>508.46699999999998</v>
      </c>
      <c r="K40" s="165">
        <v>503.61799999999999</v>
      </c>
      <c r="L40" s="165">
        <v>483.61169999999998</v>
      </c>
      <c r="M40" s="165">
        <v>509.66719999999998</v>
      </c>
      <c r="N40" s="165">
        <v>494.06119999999999</v>
      </c>
      <c r="O40" s="165">
        <v>226.15</v>
      </c>
      <c r="P40" s="165">
        <v>224.536</v>
      </c>
      <c r="Q40" s="165">
        <v>224.59690000000001</v>
      </c>
      <c r="R40" s="165">
        <v>219.41290000000001</v>
      </c>
      <c r="S40" s="165">
        <v>216.20519999999999</v>
      </c>
      <c r="T40" s="166"/>
      <c r="U40" s="165">
        <v>223.3</v>
      </c>
      <c r="V40" s="166"/>
      <c r="W40" s="165">
        <v>222.2</v>
      </c>
      <c r="X40" s="166"/>
      <c r="Y40" s="165">
        <v>140.59110000000001</v>
      </c>
      <c r="Z40" s="165">
        <v>139.21350000000001</v>
      </c>
      <c r="AA40" s="165">
        <v>136.84010000000001</v>
      </c>
      <c r="AB40" s="165">
        <v>134.70179999999999</v>
      </c>
      <c r="AC40" s="166"/>
      <c r="AD40" s="165">
        <v>141.73670000000001</v>
      </c>
      <c r="AE40" s="165">
        <v>123.4315</v>
      </c>
      <c r="AF40" s="165">
        <v>140.1251</v>
      </c>
    </row>
    <row r="41" spans="1:32" ht="18" customHeight="1" x14ac:dyDescent="0.3">
      <c r="A41" s="162" t="s">
        <v>50</v>
      </c>
      <c r="B41" s="162" t="s">
        <v>797</v>
      </c>
      <c r="C41" s="167">
        <v>502.79919999999998</v>
      </c>
      <c r="D41" s="167">
        <v>511.15309999999999</v>
      </c>
      <c r="E41" s="167">
        <v>514.52909999999997</v>
      </c>
      <c r="F41" s="167">
        <v>510.88830000000002</v>
      </c>
      <c r="G41" s="167">
        <v>512.70910000000003</v>
      </c>
      <c r="H41" s="167">
        <v>510.56950000000001</v>
      </c>
      <c r="I41" s="168"/>
      <c r="J41" s="167">
        <v>510.65019999999998</v>
      </c>
      <c r="K41" s="167">
        <v>503.90690000000001</v>
      </c>
      <c r="L41" s="167">
        <v>483.94200000000001</v>
      </c>
      <c r="M41" s="167">
        <v>509.45830000000001</v>
      </c>
      <c r="N41" s="167">
        <v>494.20839999999998</v>
      </c>
      <c r="O41" s="167">
        <v>225.83269999999999</v>
      </c>
      <c r="P41" s="167">
        <v>225.4633</v>
      </c>
      <c r="Q41" s="167">
        <v>225.255</v>
      </c>
      <c r="R41" s="167">
        <v>219.91290000000001</v>
      </c>
      <c r="S41" s="167">
        <v>217.52680000000001</v>
      </c>
      <c r="T41" s="168"/>
      <c r="U41" s="167">
        <v>223.3</v>
      </c>
      <c r="V41" s="168"/>
      <c r="W41" s="167">
        <v>222.3</v>
      </c>
      <c r="X41" s="167">
        <v>137.9939</v>
      </c>
      <c r="Y41" s="167">
        <v>140.69460000000001</v>
      </c>
      <c r="Z41" s="167">
        <v>139.06309999999999</v>
      </c>
      <c r="AA41" s="167">
        <v>136.19300000000001</v>
      </c>
      <c r="AB41" s="167">
        <v>134.46719999999999</v>
      </c>
      <c r="AC41" s="168"/>
      <c r="AD41" s="167">
        <v>141.86840000000001</v>
      </c>
      <c r="AE41" s="167">
        <v>124.27630000000001</v>
      </c>
      <c r="AF41" s="167">
        <v>138.96100000000001</v>
      </c>
    </row>
    <row r="42" spans="1:32" ht="18" customHeight="1" x14ac:dyDescent="0.3">
      <c r="A42" s="162" t="s">
        <v>50</v>
      </c>
      <c r="B42" s="162" t="s">
        <v>798</v>
      </c>
      <c r="C42" s="163">
        <v>500.49110000000002</v>
      </c>
      <c r="D42" s="163">
        <v>509.89269999999999</v>
      </c>
      <c r="E42" s="163">
        <v>514.89670000000001</v>
      </c>
      <c r="F42" s="163">
        <v>510.64679999999998</v>
      </c>
      <c r="G42" s="163">
        <v>512.7731</v>
      </c>
      <c r="H42" s="163">
        <v>511.73219999999998</v>
      </c>
      <c r="I42" s="164"/>
      <c r="J42" s="163">
        <v>510.31700000000001</v>
      </c>
      <c r="K42" s="163">
        <v>502.02929999999998</v>
      </c>
      <c r="L42" s="163">
        <v>482.29090000000002</v>
      </c>
      <c r="M42" s="163">
        <v>508.48840000000001</v>
      </c>
      <c r="N42" s="163">
        <v>492.29919999999998</v>
      </c>
      <c r="O42" s="163">
        <v>225.60319999999999</v>
      </c>
      <c r="P42" s="163">
        <v>225.1722</v>
      </c>
      <c r="Q42" s="163">
        <v>225.30850000000001</v>
      </c>
      <c r="R42" s="163">
        <v>219.8724</v>
      </c>
      <c r="S42" s="163">
        <v>217.75559999999999</v>
      </c>
      <c r="T42" s="164"/>
      <c r="U42" s="163">
        <v>223.3</v>
      </c>
      <c r="V42" s="164"/>
      <c r="W42" s="163">
        <v>222.4</v>
      </c>
      <c r="X42" s="163">
        <v>137.8441</v>
      </c>
      <c r="Y42" s="163">
        <v>140.37430000000001</v>
      </c>
      <c r="Z42" s="163">
        <v>138.96449999999999</v>
      </c>
      <c r="AA42" s="163">
        <v>136.00460000000001</v>
      </c>
      <c r="AB42" s="163">
        <v>134.71559999999999</v>
      </c>
      <c r="AC42" s="164"/>
      <c r="AD42" s="163">
        <v>141.56100000000001</v>
      </c>
      <c r="AE42" s="163">
        <v>124.789</v>
      </c>
      <c r="AF42" s="163">
        <v>138.96100000000001</v>
      </c>
    </row>
    <row r="43" spans="1:32" ht="18" customHeight="1" x14ac:dyDescent="0.3">
      <c r="A43" s="162" t="s">
        <v>50</v>
      </c>
      <c r="B43" s="162" t="s">
        <v>799</v>
      </c>
      <c r="C43" s="165">
        <v>503.21879999999999</v>
      </c>
      <c r="D43" s="165">
        <v>511.4683</v>
      </c>
      <c r="E43" s="165">
        <v>513.58370000000002</v>
      </c>
      <c r="F43" s="165">
        <v>512.05949999999996</v>
      </c>
      <c r="G43" s="165">
        <v>513.99760000000003</v>
      </c>
      <c r="H43" s="165">
        <v>511.8596</v>
      </c>
      <c r="I43" s="165">
        <v>513.5779</v>
      </c>
      <c r="J43" s="165">
        <v>508.18979999999999</v>
      </c>
      <c r="K43" s="165">
        <v>497.78109999999998</v>
      </c>
      <c r="L43" s="165">
        <v>478.10500000000002</v>
      </c>
      <c r="M43" s="165">
        <v>505.10730000000001</v>
      </c>
      <c r="N43" s="165">
        <v>489.96879999999999</v>
      </c>
      <c r="O43" s="165">
        <v>225.86099999999999</v>
      </c>
      <c r="P43" s="165">
        <v>225.84790000000001</v>
      </c>
      <c r="Q43" s="165">
        <v>226.12899999999999</v>
      </c>
      <c r="R43" s="165">
        <v>220.31870000000001</v>
      </c>
      <c r="S43" s="165">
        <v>218.3758</v>
      </c>
      <c r="T43" s="165">
        <v>221.04</v>
      </c>
      <c r="U43" s="165">
        <v>222.7</v>
      </c>
      <c r="V43" s="166"/>
      <c r="W43" s="165">
        <v>222</v>
      </c>
      <c r="X43" s="165">
        <v>137.86949999999999</v>
      </c>
      <c r="Y43" s="165">
        <v>139.82089999999999</v>
      </c>
      <c r="Z43" s="165">
        <v>138.76740000000001</v>
      </c>
      <c r="AA43" s="165">
        <v>136.0069</v>
      </c>
      <c r="AB43" s="165">
        <v>134.21879999999999</v>
      </c>
      <c r="AC43" s="166"/>
      <c r="AD43" s="165">
        <v>140.82910000000001</v>
      </c>
      <c r="AE43" s="165">
        <v>125.0722</v>
      </c>
      <c r="AF43" s="165">
        <v>138.55250000000001</v>
      </c>
    </row>
    <row r="44" spans="1:32" ht="18" customHeight="1" x14ac:dyDescent="0.3">
      <c r="A44" s="162" t="s">
        <v>50</v>
      </c>
      <c r="B44" s="162" t="s">
        <v>800</v>
      </c>
      <c r="C44" s="165">
        <v>502.95659999999998</v>
      </c>
      <c r="D44" s="165">
        <v>511.10059999999999</v>
      </c>
      <c r="E44" s="166"/>
      <c r="F44" s="165">
        <v>511.22160000000002</v>
      </c>
      <c r="G44" s="165">
        <v>513.64170000000001</v>
      </c>
      <c r="H44" s="165">
        <v>510.60469999999998</v>
      </c>
      <c r="I44" s="165">
        <v>508.10680000000002</v>
      </c>
      <c r="J44" s="165">
        <v>503.31229999999999</v>
      </c>
      <c r="K44" s="165">
        <v>493.6388</v>
      </c>
      <c r="L44" s="165">
        <v>473.44990000000001</v>
      </c>
      <c r="M44" s="165">
        <v>499.2355</v>
      </c>
      <c r="N44" s="165">
        <v>484.86950000000002</v>
      </c>
      <c r="O44" s="165">
        <v>226.65710000000001</v>
      </c>
      <c r="P44" s="165">
        <v>225.82499999999999</v>
      </c>
      <c r="Q44" s="165">
        <v>226.4461</v>
      </c>
      <c r="R44" s="165">
        <v>220.81649999999999</v>
      </c>
      <c r="S44" s="165">
        <v>218.7818</v>
      </c>
      <c r="T44" s="165">
        <v>220.05369999999999</v>
      </c>
      <c r="U44" s="165">
        <v>220.8</v>
      </c>
      <c r="V44" s="166"/>
      <c r="W44" s="165">
        <v>219.6</v>
      </c>
      <c r="X44" s="165">
        <v>136.9847</v>
      </c>
      <c r="Y44" s="165">
        <v>140.1181</v>
      </c>
      <c r="Z44" s="165">
        <v>138.2174</v>
      </c>
      <c r="AA44" s="165">
        <v>137.05969999999999</v>
      </c>
      <c r="AB44" s="165">
        <v>133.8048</v>
      </c>
      <c r="AC44" s="166"/>
      <c r="AD44" s="165">
        <v>141.57570000000001</v>
      </c>
      <c r="AE44" s="165">
        <v>125.3505</v>
      </c>
      <c r="AF44" s="165">
        <v>137.756</v>
      </c>
    </row>
    <row r="45" spans="1:32" ht="18" customHeight="1" x14ac:dyDescent="0.3">
      <c r="A45" s="162" t="s">
        <v>50</v>
      </c>
      <c r="B45" s="162" t="s">
        <v>801</v>
      </c>
      <c r="C45" s="165">
        <v>504.53030000000001</v>
      </c>
      <c r="D45" s="165">
        <v>514.61929999999995</v>
      </c>
      <c r="E45" s="165">
        <v>518.88810000000001</v>
      </c>
      <c r="F45" s="165">
        <v>513.69640000000004</v>
      </c>
      <c r="G45" s="165">
        <v>516.15869999999995</v>
      </c>
      <c r="H45" s="165">
        <v>512.62980000000005</v>
      </c>
      <c r="I45" s="166"/>
      <c r="J45" s="165">
        <v>504.69450000000001</v>
      </c>
      <c r="K45" s="165">
        <v>497.49799999999999</v>
      </c>
      <c r="L45" s="165">
        <v>481.81610000000001</v>
      </c>
      <c r="M45" s="165">
        <v>505.67070000000001</v>
      </c>
      <c r="N45" s="165">
        <v>490.51690000000002</v>
      </c>
      <c r="O45" s="165">
        <v>227.32390000000001</v>
      </c>
      <c r="P45" s="165">
        <v>227.07730000000001</v>
      </c>
      <c r="Q45" s="165">
        <v>227.57660000000001</v>
      </c>
      <c r="R45" s="165">
        <v>224.4581</v>
      </c>
      <c r="S45" s="165">
        <v>219.98519999999999</v>
      </c>
      <c r="T45" s="165">
        <v>221.21090000000001</v>
      </c>
      <c r="U45" s="165">
        <v>222.1</v>
      </c>
      <c r="V45" s="166"/>
      <c r="W45" s="165">
        <v>222.2</v>
      </c>
      <c r="X45" s="165">
        <v>137.84219999999999</v>
      </c>
      <c r="Y45" s="165">
        <v>140.10769999999999</v>
      </c>
      <c r="Z45" s="165">
        <v>138.96449999999999</v>
      </c>
      <c r="AA45" s="165">
        <v>137.4795</v>
      </c>
      <c r="AB45" s="165">
        <v>136.482</v>
      </c>
      <c r="AC45" s="166"/>
      <c r="AD45" s="165">
        <v>141.10730000000001</v>
      </c>
      <c r="AE45" s="165">
        <v>126.05370000000001</v>
      </c>
      <c r="AF45" s="165">
        <v>138.14410000000001</v>
      </c>
    </row>
    <row r="46" spans="1:32" ht="18" customHeight="1" x14ac:dyDescent="0.3">
      <c r="A46" s="162" t="s">
        <v>50</v>
      </c>
      <c r="B46" s="162" t="s">
        <v>802</v>
      </c>
      <c r="C46" s="165">
        <v>500.596</v>
      </c>
      <c r="D46" s="165">
        <v>501.7525</v>
      </c>
      <c r="E46" s="165">
        <v>503.60509999999999</v>
      </c>
      <c r="F46" s="165">
        <v>506.89530000000002</v>
      </c>
      <c r="G46" s="165">
        <v>509.6216</v>
      </c>
      <c r="H46" s="165">
        <v>507.14600000000002</v>
      </c>
      <c r="I46" s="166"/>
      <c r="J46" s="165">
        <v>501.41039999999998</v>
      </c>
      <c r="K46" s="165">
        <v>498.10840000000002</v>
      </c>
      <c r="L46" s="165">
        <v>481.13560000000001</v>
      </c>
      <c r="M46" s="165">
        <v>504.04809999999998</v>
      </c>
      <c r="N46" s="165">
        <v>490.0924</v>
      </c>
      <c r="O46" s="165">
        <v>226.6258</v>
      </c>
      <c r="P46" s="165">
        <v>222.8725</v>
      </c>
      <c r="Q46" s="165">
        <v>225.5112</v>
      </c>
      <c r="R46" s="165">
        <v>221.3836</v>
      </c>
      <c r="S46" s="165">
        <v>217.512</v>
      </c>
      <c r="T46" s="165">
        <v>221.2433</v>
      </c>
      <c r="U46" s="165">
        <v>221.4</v>
      </c>
      <c r="V46" s="166"/>
      <c r="W46" s="165">
        <v>221.2</v>
      </c>
      <c r="X46" s="165">
        <v>137.03649999999999</v>
      </c>
      <c r="Y46" s="165">
        <v>139.76949999999999</v>
      </c>
      <c r="Z46" s="165">
        <v>139.21350000000001</v>
      </c>
      <c r="AA46" s="165">
        <v>138.01240000000001</v>
      </c>
      <c r="AB46" s="165">
        <v>136.1508</v>
      </c>
      <c r="AC46" s="166"/>
      <c r="AD46" s="165">
        <v>141.9855</v>
      </c>
      <c r="AE46" s="165">
        <v>125.2577</v>
      </c>
      <c r="AF46" s="165">
        <v>137.81729999999999</v>
      </c>
    </row>
    <row r="47" spans="1:32" ht="18" customHeight="1" x14ac:dyDescent="0.3">
      <c r="A47" s="162" t="s">
        <v>50</v>
      </c>
      <c r="B47" s="162" t="s">
        <v>803</v>
      </c>
      <c r="C47" s="165">
        <v>500.70089999999999</v>
      </c>
      <c r="D47" s="165">
        <v>500.80720000000002</v>
      </c>
      <c r="E47" s="165">
        <v>498.61579999999998</v>
      </c>
      <c r="F47" s="165">
        <v>507.00810000000001</v>
      </c>
      <c r="G47" s="165">
        <v>510.02670000000001</v>
      </c>
      <c r="H47" s="166"/>
      <c r="I47" s="166"/>
      <c r="J47" s="165">
        <v>502.32709999999997</v>
      </c>
      <c r="K47" s="165">
        <v>497.03680000000003</v>
      </c>
      <c r="L47" s="165">
        <v>482.26740000000001</v>
      </c>
      <c r="M47" s="165">
        <v>504.47820000000002</v>
      </c>
      <c r="N47" s="165">
        <v>489.03739999999999</v>
      </c>
      <c r="O47" s="165">
        <v>226.7227</v>
      </c>
      <c r="P47" s="165">
        <v>222.23169999999999</v>
      </c>
      <c r="Q47" s="165">
        <v>225.52199999999999</v>
      </c>
      <c r="R47" s="165">
        <v>221.87950000000001</v>
      </c>
      <c r="S47" s="165">
        <v>218.0436</v>
      </c>
      <c r="T47" s="165">
        <v>221.36940000000001</v>
      </c>
      <c r="U47" s="165">
        <v>221.4</v>
      </c>
      <c r="V47" s="166"/>
      <c r="W47" s="165">
        <v>221.5</v>
      </c>
      <c r="X47" s="166"/>
      <c r="Y47" s="165">
        <v>140.26599999999999</v>
      </c>
      <c r="Z47" s="165">
        <v>139.21350000000001</v>
      </c>
      <c r="AA47" s="165">
        <v>138.27979999999999</v>
      </c>
      <c r="AB47" s="165">
        <v>136.137</v>
      </c>
      <c r="AC47" s="166"/>
      <c r="AD47" s="165">
        <v>142.20509999999999</v>
      </c>
      <c r="AE47" s="165">
        <v>125.3066</v>
      </c>
      <c r="AF47" s="165">
        <v>137.81729999999999</v>
      </c>
    </row>
    <row r="48" spans="1:32" ht="18" customHeight="1" x14ac:dyDescent="0.3">
      <c r="A48" s="162" t="s">
        <v>50</v>
      </c>
      <c r="B48" s="162" t="s">
        <v>804</v>
      </c>
      <c r="C48" s="165">
        <v>500.54360000000003</v>
      </c>
      <c r="D48" s="165">
        <v>501.22730000000001</v>
      </c>
      <c r="E48" s="165">
        <v>498.45830000000001</v>
      </c>
      <c r="F48" s="165">
        <v>506.97309999999999</v>
      </c>
      <c r="G48" s="165">
        <v>510.13490000000002</v>
      </c>
      <c r="H48" s="165">
        <v>508.18119999999999</v>
      </c>
      <c r="I48" s="166"/>
      <c r="J48" s="165">
        <v>499.92020000000002</v>
      </c>
      <c r="K48" s="165">
        <v>496.17529999999999</v>
      </c>
      <c r="L48" s="165">
        <v>481.68270000000001</v>
      </c>
      <c r="M48" s="165">
        <v>504.69209999999998</v>
      </c>
      <c r="N48" s="165">
        <v>490.01049999999998</v>
      </c>
      <c r="O48" s="165">
        <v>226.05420000000001</v>
      </c>
      <c r="P48" s="165">
        <v>222.95269999999999</v>
      </c>
      <c r="Q48" s="165">
        <v>225.59440000000001</v>
      </c>
      <c r="R48" s="165">
        <v>222.25219999999999</v>
      </c>
      <c r="S48" s="165">
        <v>218.3536</v>
      </c>
      <c r="T48" s="165">
        <v>221.30009999999999</v>
      </c>
      <c r="U48" s="165">
        <v>222</v>
      </c>
      <c r="V48" s="166"/>
      <c r="W48" s="165">
        <v>221.7</v>
      </c>
      <c r="X48" s="165">
        <v>137.78829999999999</v>
      </c>
      <c r="Y48" s="165">
        <v>140.9692</v>
      </c>
      <c r="Z48" s="165">
        <v>139.2654</v>
      </c>
      <c r="AA48" s="165">
        <v>137.69829999999999</v>
      </c>
      <c r="AB48" s="165">
        <v>136.06800000000001</v>
      </c>
      <c r="AC48" s="166"/>
      <c r="AD48" s="165">
        <v>142.61490000000001</v>
      </c>
      <c r="AE48" s="165">
        <v>124.789</v>
      </c>
      <c r="AF48" s="165">
        <v>138.1645</v>
      </c>
    </row>
    <row r="49" spans="1:32" ht="18" customHeight="1" x14ac:dyDescent="0.3">
      <c r="A49" s="162" t="s">
        <v>50</v>
      </c>
      <c r="B49" s="162" t="s">
        <v>805</v>
      </c>
      <c r="C49" s="167">
        <v>500.80579999999998</v>
      </c>
      <c r="D49" s="167">
        <v>501.22730000000001</v>
      </c>
      <c r="E49" s="168"/>
      <c r="F49" s="167">
        <v>507.41070000000002</v>
      </c>
      <c r="G49" s="167">
        <v>510.2715</v>
      </c>
      <c r="H49" s="168"/>
      <c r="I49" s="168"/>
      <c r="J49" s="167">
        <v>498.9076</v>
      </c>
      <c r="K49" s="167">
        <v>495.32479999999998</v>
      </c>
      <c r="L49" s="167">
        <v>479.45979999999997</v>
      </c>
      <c r="M49" s="167">
        <v>503.68220000000002</v>
      </c>
      <c r="N49" s="167">
        <v>488.7</v>
      </c>
      <c r="O49" s="167">
        <v>227.29349999999999</v>
      </c>
      <c r="P49" s="167">
        <v>222.96270000000001</v>
      </c>
      <c r="Q49" s="167">
        <v>226.0284</v>
      </c>
      <c r="R49" s="167">
        <v>222.2002</v>
      </c>
      <c r="S49" s="167">
        <v>218.12479999999999</v>
      </c>
      <c r="T49" s="167">
        <v>221.13640000000001</v>
      </c>
      <c r="U49" s="167">
        <v>221.4</v>
      </c>
      <c r="V49" s="168"/>
      <c r="W49" s="167">
        <v>221</v>
      </c>
      <c r="X49" s="167">
        <v>136.9864</v>
      </c>
      <c r="Y49" s="167">
        <v>140.548</v>
      </c>
      <c r="Z49" s="167">
        <v>139.06309999999999</v>
      </c>
      <c r="AA49" s="167">
        <v>137.08580000000001</v>
      </c>
      <c r="AB49" s="167">
        <v>136.0266</v>
      </c>
      <c r="AC49" s="168"/>
      <c r="AD49" s="167">
        <v>142.04409999999999</v>
      </c>
      <c r="AE49" s="167">
        <v>124.789</v>
      </c>
      <c r="AF49" s="167">
        <v>137.756</v>
      </c>
    </row>
    <row r="50" spans="1:32" ht="18" customHeight="1" x14ac:dyDescent="0.3">
      <c r="A50" s="162" t="s">
        <v>50</v>
      </c>
      <c r="B50" s="162" t="s">
        <v>806</v>
      </c>
      <c r="C50" s="163">
        <v>501.43529999999998</v>
      </c>
      <c r="D50" s="163">
        <v>502.69779999999997</v>
      </c>
      <c r="E50" s="164"/>
      <c r="F50" s="163">
        <v>508.4323</v>
      </c>
      <c r="G50" s="163">
        <v>511.113</v>
      </c>
      <c r="H50" s="164"/>
      <c r="I50" s="164"/>
      <c r="J50" s="163">
        <v>499.76889999999997</v>
      </c>
      <c r="K50" s="163">
        <v>496.52760000000001</v>
      </c>
      <c r="L50" s="163">
        <v>480.96339999999998</v>
      </c>
      <c r="M50" s="163">
        <v>503.37880000000001</v>
      </c>
      <c r="N50" s="163">
        <v>489.5455</v>
      </c>
      <c r="O50" s="163">
        <v>228.1568</v>
      </c>
      <c r="P50" s="163">
        <v>223.18049999999999</v>
      </c>
      <c r="Q50" s="163">
        <v>226.4778</v>
      </c>
      <c r="R50" s="163">
        <v>222.42859999999999</v>
      </c>
      <c r="S50" s="163">
        <v>218.4348</v>
      </c>
      <c r="T50" s="163">
        <v>221.49359999999999</v>
      </c>
      <c r="U50" s="163">
        <v>221.4</v>
      </c>
      <c r="V50" s="164"/>
      <c r="W50" s="163">
        <v>221.4</v>
      </c>
      <c r="X50" s="163">
        <v>137.89760000000001</v>
      </c>
      <c r="Y50" s="163">
        <v>140.18969999999999</v>
      </c>
      <c r="Z50" s="163">
        <v>139.2654</v>
      </c>
      <c r="AA50" s="163">
        <v>137.5693</v>
      </c>
      <c r="AB50" s="163">
        <v>136.28880000000001</v>
      </c>
      <c r="AC50" s="164"/>
      <c r="AD50" s="163">
        <v>142.35149999999999</v>
      </c>
      <c r="AE50" s="163">
        <v>124.369</v>
      </c>
      <c r="AF50" s="163">
        <v>138.36869999999999</v>
      </c>
    </row>
    <row r="51" spans="1:32" ht="18" customHeight="1" x14ac:dyDescent="0.3">
      <c r="A51" s="162" t="s">
        <v>50</v>
      </c>
      <c r="B51" s="162" t="s">
        <v>807</v>
      </c>
      <c r="C51" s="165">
        <v>502.01240000000001</v>
      </c>
      <c r="D51" s="165">
        <v>502.75029999999998</v>
      </c>
      <c r="E51" s="166"/>
      <c r="F51" s="165">
        <v>508.40140000000002</v>
      </c>
      <c r="G51" s="165">
        <v>511.14249999999998</v>
      </c>
      <c r="H51" s="165">
        <v>508.21179999999998</v>
      </c>
      <c r="I51" s="166"/>
      <c r="J51" s="165">
        <v>499.78070000000002</v>
      </c>
      <c r="K51" s="165">
        <v>495.18950000000001</v>
      </c>
      <c r="L51" s="165">
        <v>479.43970000000002</v>
      </c>
      <c r="M51" s="165">
        <v>502.18150000000003</v>
      </c>
      <c r="N51" s="165">
        <v>488.28899999999999</v>
      </c>
      <c r="O51" s="165">
        <v>228.10310000000001</v>
      </c>
      <c r="P51" s="165">
        <v>223.1943</v>
      </c>
      <c r="Q51" s="165">
        <v>225.47890000000001</v>
      </c>
      <c r="R51" s="165">
        <v>222.60560000000001</v>
      </c>
      <c r="S51" s="165">
        <v>218.72280000000001</v>
      </c>
      <c r="T51" s="165">
        <v>221.04419999999999</v>
      </c>
      <c r="U51" s="165">
        <v>220.8</v>
      </c>
      <c r="V51" s="166"/>
      <c r="W51" s="165">
        <v>220.7</v>
      </c>
      <c r="X51" s="165">
        <v>137.93899999999999</v>
      </c>
      <c r="Y51" s="165">
        <v>139.30000000000001</v>
      </c>
      <c r="Z51" s="165">
        <v>139.06309999999999</v>
      </c>
      <c r="AA51" s="165">
        <v>137.2945</v>
      </c>
      <c r="AB51" s="165">
        <v>136.41300000000001</v>
      </c>
      <c r="AC51" s="166"/>
      <c r="AD51" s="165">
        <v>141.5171</v>
      </c>
      <c r="AE51" s="165">
        <v>123.9003</v>
      </c>
      <c r="AF51" s="165">
        <v>138.14410000000001</v>
      </c>
    </row>
    <row r="52" spans="1:32" ht="18" customHeight="1" x14ac:dyDescent="0.3">
      <c r="A52" s="162" t="s">
        <v>50</v>
      </c>
      <c r="B52" s="162" t="s">
        <v>808</v>
      </c>
      <c r="C52" s="165">
        <v>503.32380000000001</v>
      </c>
      <c r="D52" s="165">
        <v>504.53590000000003</v>
      </c>
      <c r="E52" s="165">
        <v>503.86770000000001</v>
      </c>
      <c r="F52" s="165">
        <v>509.9076</v>
      </c>
      <c r="G52" s="165">
        <v>512.60940000000005</v>
      </c>
      <c r="H52" s="165">
        <v>509.23970000000003</v>
      </c>
      <c r="I52" s="166"/>
      <c r="J52" s="165">
        <v>500.43119999999999</v>
      </c>
      <c r="K52" s="165">
        <v>496.07330000000002</v>
      </c>
      <c r="L52" s="165">
        <v>480.96280000000002</v>
      </c>
      <c r="M52" s="165">
        <v>504.57799999999997</v>
      </c>
      <c r="N52" s="165">
        <v>489.11270000000002</v>
      </c>
      <c r="O52" s="165">
        <v>228.80699999999999</v>
      </c>
      <c r="P52" s="165">
        <v>224.01050000000001</v>
      </c>
      <c r="Q52" s="165">
        <v>225.9083</v>
      </c>
      <c r="R52" s="165">
        <v>223.2244</v>
      </c>
      <c r="S52" s="165">
        <v>218.93690000000001</v>
      </c>
      <c r="T52" s="165">
        <v>220.9093</v>
      </c>
      <c r="U52" s="165">
        <v>221.3</v>
      </c>
      <c r="V52" s="166"/>
      <c r="W52" s="165">
        <v>221.2</v>
      </c>
      <c r="X52" s="166"/>
      <c r="Y52" s="165">
        <v>139.6437</v>
      </c>
      <c r="Z52" s="165">
        <v>139.2654</v>
      </c>
      <c r="AA52" s="165">
        <v>137.64349999999999</v>
      </c>
      <c r="AB52" s="165">
        <v>136.44059999999999</v>
      </c>
      <c r="AC52" s="166"/>
      <c r="AD52" s="165">
        <v>141.60489999999999</v>
      </c>
      <c r="AE52" s="165">
        <v>123.9003</v>
      </c>
      <c r="AF52" s="165">
        <v>138.94059999999999</v>
      </c>
    </row>
    <row r="53" spans="1:32" ht="18" customHeight="1" x14ac:dyDescent="0.3">
      <c r="A53" s="162" t="s">
        <v>50</v>
      </c>
      <c r="B53" s="162" t="s">
        <v>809</v>
      </c>
      <c r="C53" s="165">
        <v>503.4812</v>
      </c>
      <c r="D53" s="165">
        <v>504.64100000000002</v>
      </c>
      <c r="E53" s="165">
        <v>502.55470000000003</v>
      </c>
      <c r="F53" s="165">
        <v>510.32499999999999</v>
      </c>
      <c r="G53" s="165">
        <v>512.74099999999999</v>
      </c>
      <c r="H53" s="165">
        <v>509.23559999999998</v>
      </c>
      <c r="I53" s="166"/>
      <c r="J53" s="165">
        <v>502.32159999999999</v>
      </c>
      <c r="K53" s="165">
        <v>496.89670000000001</v>
      </c>
      <c r="L53" s="165">
        <v>480.53050000000002</v>
      </c>
      <c r="M53" s="165">
        <v>505.3417</v>
      </c>
      <c r="N53" s="165">
        <v>489.09949999999998</v>
      </c>
      <c r="O53" s="165">
        <v>229.59960000000001</v>
      </c>
      <c r="P53" s="165">
        <v>224.27379999999999</v>
      </c>
      <c r="Q53" s="165">
        <v>226.5128</v>
      </c>
      <c r="R53" s="165">
        <v>223.11330000000001</v>
      </c>
      <c r="S53" s="165">
        <v>219.05500000000001</v>
      </c>
      <c r="T53" s="165">
        <v>221.38730000000001</v>
      </c>
      <c r="U53" s="165">
        <v>222.1</v>
      </c>
      <c r="V53" s="166"/>
      <c r="W53" s="165">
        <v>222.5</v>
      </c>
      <c r="X53" s="165">
        <v>137.93719999999999</v>
      </c>
      <c r="Y53" s="165">
        <v>139.9538</v>
      </c>
      <c r="Z53" s="165">
        <v>139.56120000000001</v>
      </c>
      <c r="AA53" s="165">
        <v>137.75049999999999</v>
      </c>
      <c r="AB53" s="165">
        <v>136.64760000000001</v>
      </c>
      <c r="AC53" s="166"/>
      <c r="AD53" s="165">
        <v>142.249</v>
      </c>
      <c r="AE53" s="165">
        <v>123.8075</v>
      </c>
      <c r="AF53" s="165">
        <v>138.65459999999999</v>
      </c>
    </row>
    <row r="54" spans="1:32" ht="18" customHeight="1" x14ac:dyDescent="0.3">
      <c r="A54" s="162" t="s">
        <v>50</v>
      </c>
      <c r="B54" s="162" t="s">
        <v>810</v>
      </c>
      <c r="C54" s="165">
        <v>503.32380000000001</v>
      </c>
      <c r="D54" s="165">
        <v>507.3193</v>
      </c>
      <c r="E54" s="165">
        <v>501.55689999999998</v>
      </c>
      <c r="F54" s="165">
        <v>512.27210000000002</v>
      </c>
      <c r="G54" s="165">
        <v>514.03959999999995</v>
      </c>
      <c r="H54" s="165">
        <v>510.80590000000001</v>
      </c>
      <c r="I54" s="166"/>
      <c r="J54" s="165">
        <v>502.40370000000001</v>
      </c>
      <c r="K54" s="165">
        <v>499.66629999999998</v>
      </c>
      <c r="L54" s="165">
        <v>483.76749999999998</v>
      </c>
      <c r="M54" s="165">
        <v>505.78019999999998</v>
      </c>
      <c r="N54" s="165">
        <v>492.22410000000002</v>
      </c>
      <c r="O54" s="165">
        <v>227.5087</v>
      </c>
      <c r="P54" s="165">
        <v>224.5932</v>
      </c>
      <c r="Q54" s="165">
        <v>226.26390000000001</v>
      </c>
      <c r="R54" s="165">
        <v>223.96870000000001</v>
      </c>
      <c r="S54" s="165">
        <v>219.01070000000001</v>
      </c>
      <c r="T54" s="165">
        <v>221.79300000000001</v>
      </c>
      <c r="U54" s="165">
        <v>222.2</v>
      </c>
      <c r="V54" s="166"/>
      <c r="W54" s="165">
        <v>223.7</v>
      </c>
      <c r="X54" s="165">
        <v>138.73349999999999</v>
      </c>
      <c r="Y54" s="165">
        <v>141.32990000000001</v>
      </c>
      <c r="Z54" s="165">
        <v>140.01249999999999</v>
      </c>
      <c r="AA54" s="165">
        <v>138.21690000000001</v>
      </c>
      <c r="AB54" s="165">
        <v>136.33019999999999</v>
      </c>
      <c r="AC54" s="166"/>
      <c r="AD54" s="165">
        <v>143.08330000000001</v>
      </c>
      <c r="AE54" s="165">
        <v>124.55459999999999</v>
      </c>
      <c r="AF54" s="165">
        <v>139.6962</v>
      </c>
    </row>
    <row r="55" spans="1:32" ht="18" customHeight="1" x14ac:dyDescent="0.3">
      <c r="A55" s="162" t="s">
        <v>50</v>
      </c>
      <c r="B55" s="162" t="s">
        <v>811</v>
      </c>
      <c r="C55" s="165">
        <v>503.9008</v>
      </c>
      <c r="D55" s="165">
        <v>508.2122</v>
      </c>
      <c r="E55" s="165">
        <v>506.96629999999999</v>
      </c>
      <c r="F55" s="165">
        <v>514.71579999999994</v>
      </c>
      <c r="G55" s="165">
        <v>517.029</v>
      </c>
      <c r="H55" s="165">
        <v>513.47379999999998</v>
      </c>
      <c r="I55" s="165">
        <v>513.60299999999995</v>
      </c>
      <c r="J55" s="165">
        <v>505.32670000000002</v>
      </c>
      <c r="K55" s="165">
        <v>499.97309999999999</v>
      </c>
      <c r="L55" s="165">
        <v>484.6069</v>
      </c>
      <c r="M55" s="165">
        <v>507.99689999999998</v>
      </c>
      <c r="N55" s="165">
        <v>493.03539999999998</v>
      </c>
      <c r="O55" s="165">
        <v>228.2878</v>
      </c>
      <c r="P55" s="165">
        <v>225.7552</v>
      </c>
      <c r="Q55" s="165">
        <v>227.0308</v>
      </c>
      <c r="R55" s="165">
        <v>225.30619999999999</v>
      </c>
      <c r="S55" s="165">
        <v>220.31010000000001</v>
      </c>
      <c r="T55" s="165">
        <v>222.0864</v>
      </c>
      <c r="U55" s="165">
        <v>223.9</v>
      </c>
      <c r="V55" s="166"/>
      <c r="W55" s="165">
        <v>224.3</v>
      </c>
      <c r="X55" s="165">
        <v>138.97710000000001</v>
      </c>
      <c r="Y55" s="165">
        <v>139.69550000000001</v>
      </c>
      <c r="Z55" s="165">
        <v>140.36009999999999</v>
      </c>
      <c r="AA55" s="165">
        <v>138.47389999999999</v>
      </c>
      <c r="AB55" s="165">
        <v>136.34399999999999</v>
      </c>
      <c r="AC55" s="166"/>
      <c r="AD55" s="165">
        <v>141.54640000000001</v>
      </c>
      <c r="AE55" s="165">
        <v>124.369</v>
      </c>
      <c r="AF55" s="165">
        <v>139.75749999999999</v>
      </c>
    </row>
    <row r="56" spans="1:32" ht="18" customHeight="1" x14ac:dyDescent="0.3">
      <c r="A56" s="162" t="s">
        <v>50</v>
      </c>
      <c r="B56" s="162" t="s">
        <v>812</v>
      </c>
      <c r="C56" s="165">
        <v>504.11070000000001</v>
      </c>
      <c r="D56" s="165">
        <v>508.05459999999999</v>
      </c>
      <c r="E56" s="166"/>
      <c r="F56" s="165">
        <v>514.64179999999999</v>
      </c>
      <c r="G56" s="165">
        <v>515.69230000000005</v>
      </c>
      <c r="H56" s="165">
        <v>513.15</v>
      </c>
      <c r="I56" s="166"/>
      <c r="J56" s="165">
        <v>503.62110000000001</v>
      </c>
      <c r="K56" s="165">
        <v>498.99040000000002</v>
      </c>
      <c r="L56" s="165">
        <v>485.13130000000001</v>
      </c>
      <c r="M56" s="165">
        <v>505.6139</v>
      </c>
      <c r="N56" s="165">
        <v>492.06310000000002</v>
      </c>
      <c r="O56" s="165">
        <v>226.99870000000001</v>
      </c>
      <c r="P56" s="165">
        <v>224.93809999999999</v>
      </c>
      <c r="Q56" s="165">
        <v>226.65799999999999</v>
      </c>
      <c r="R56" s="165">
        <v>222.17339999999999</v>
      </c>
      <c r="S56" s="165">
        <v>219.3356</v>
      </c>
      <c r="T56" s="165">
        <v>221.9111</v>
      </c>
      <c r="U56" s="165">
        <v>223.4</v>
      </c>
      <c r="V56" s="166"/>
      <c r="W56" s="165">
        <v>223.4</v>
      </c>
      <c r="X56" s="165">
        <v>138.92859999999999</v>
      </c>
      <c r="Y56" s="165">
        <v>138.7466</v>
      </c>
      <c r="Z56" s="165">
        <v>140.51060000000001</v>
      </c>
      <c r="AA56" s="165">
        <v>138.19460000000001</v>
      </c>
      <c r="AB56" s="165">
        <v>136.55099999999999</v>
      </c>
      <c r="AC56" s="166"/>
      <c r="AD56" s="165">
        <v>140.79990000000001</v>
      </c>
      <c r="AE56" s="165">
        <v>124.27630000000001</v>
      </c>
      <c r="AF56" s="165">
        <v>139.34899999999999</v>
      </c>
    </row>
    <row r="57" spans="1:32" ht="18" customHeight="1" x14ac:dyDescent="0.3">
      <c r="A57" s="162" t="s">
        <v>813</v>
      </c>
      <c r="B57" s="162" t="s">
        <v>51</v>
      </c>
      <c r="C57" s="167">
        <v>503.84829999999999</v>
      </c>
      <c r="D57" s="167">
        <v>506.74160000000001</v>
      </c>
      <c r="E57" s="167">
        <v>501.767</v>
      </c>
      <c r="F57" s="167">
        <v>513.92160000000001</v>
      </c>
      <c r="G57" s="167">
        <v>515.86720000000003</v>
      </c>
      <c r="H57" s="167">
        <v>512.76149999999996</v>
      </c>
      <c r="I57" s="168"/>
      <c r="J57" s="167">
        <v>505.98239999999998</v>
      </c>
      <c r="K57" s="167">
        <v>499.875</v>
      </c>
      <c r="L57" s="167">
        <v>485.52249999999998</v>
      </c>
      <c r="M57" s="167">
        <v>508.19740000000002</v>
      </c>
      <c r="N57" s="167">
        <v>493.90899999999999</v>
      </c>
      <c r="O57" s="167">
        <v>228.26009999999999</v>
      </c>
      <c r="P57" s="167">
        <v>224.71899999999999</v>
      </c>
      <c r="Q57" s="167">
        <v>227.4743</v>
      </c>
      <c r="R57" s="167">
        <v>222.15170000000001</v>
      </c>
      <c r="S57" s="167">
        <v>219.09190000000001</v>
      </c>
      <c r="T57" s="167">
        <v>222.17529999999999</v>
      </c>
      <c r="U57" s="167">
        <v>223.4</v>
      </c>
      <c r="V57" s="168"/>
      <c r="W57" s="167">
        <v>224.2</v>
      </c>
      <c r="X57" s="167">
        <v>139.3844</v>
      </c>
      <c r="Y57" s="167">
        <v>139.50640000000001</v>
      </c>
      <c r="Z57" s="167">
        <v>140.60919999999999</v>
      </c>
      <c r="AA57" s="167">
        <v>138.0224</v>
      </c>
      <c r="AB57" s="167">
        <v>136.8408</v>
      </c>
      <c r="AC57" s="168"/>
      <c r="AD57" s="167">
        <v>141.5025</v>
      </c>
      <c r="AE57" s="167">
        <v>121.9764</v>
      </c>
      <c r="AF57" s="167">
        <v>139.75749999999999</v>
      </c>
    </row>
    <row r="58" spans="1:32" x14ac:dyDescent="0.3">
      <c r="A58" s="227" t="s">
        <v>825</v>
      </c>
      <c r="B58" s="227"/>
      <c r="C58" s="169">
        <v>506.89089999999999</v>
      </c>
      <c r="D58" s="169">
        <v>518.55809999999997</v>
      </c>
      <c r="E58" s="169">
        <v>518.88810000000001</v>
      </c>
      <c r="F58" s="169">
        <v>524.48869999999999</v>
      </c>
      <c r="G58" s="169">
        <v>524.48770000000002</v>
      </c>
      <c r="H58" s="169">
        <v>518.92449999999997</v>
      </c>
      <c r="I58" s="169">
        <v>518.90989999999999</v>
      </c>
      <c r="J58" s="169">
        <v>512.93730000000005</v>
      </c>
      <c r="K58" s="169">
        <v>509.02190000000002</v>
      </c>
      <c r="L58" s="169">
        <v>491.23219999999998</v>
      </c>
      <c r="M58" s="169">
        <v>516.48429999999996</v>
      </c>
      <c r="N58" s="169">
        <v>500.45499999999998</v>
      </c>
      <c r="O58" s="169">
        <v>229.59960000000001</v>
      </c>
      <c r="P58" s="169">
        <v>227.07730000000001</v>
      </c>
      <c r="Q58" s="169">
        <v>230.46780000000001</v>
      </c>
      <c r="R58" s="169">
        <v>225.53210000000001</v>
      </c>
      <c r="S58" s="169">
        <v>222.2739</v>
      </c>
      <c r="T58" s="169">
        <v>223.24680000000001</v>
      </c>
      <c r="U58" s="169">
        <v>226.5</v>
      </c>
      <c r="V58" s="169">
        <v>0</v>
      </c>
      <c r="W58" s="169">
        <v>227.4</v>
      </c>
      <c r="X58" s="169">
        <v>141.27629999999999</v>
      </c>
      <c r="Y58" s="169">
        <v>141.4915</v>
      </c>
      <c r="Z58" s="169">
        <v>140.60919999999999</v>
      </c>
      <c r="AA58" s="169">
        <v>138.47389999999999</v>
      </c>
      <c r="AB58" s="169">
        <v>136.8408</v>
      </c>
      <c r="AC58" s="169">
        <v>0</v>
      </c>
      <c r="AD58" s="169">
        <v>143.08330000000001</v>
      </c>
      <c r="AE58" s="169">
        <v>128.53909999999999</v>
      </c>
      <c r="AF58" s="169">
        <v>141.77930000000001</v>
      </c>
    </row>
    <row r="59" spans="1:32" x14ac:dyDescent="0.3">
      <c r="A59" s="227" t="s">
        <v>826</v>
      </c>
      <c r="B59" s="227"/>
      <c r="C59" s="169">
        <v>498.76010000000002</v>
      </c>
      <c r="D59" s="169">
        <v>500.80720000000002</v>
      </c>
      <c r="E59" s="169">
        <v>498.45830000000001</v>
      </c>
      <c r="F59" s="169">
        <v>506.2328</v>
      </c>
      <c r="G59" s="169">
        <v>507.91930000000002</v>
      </c>
      <c r="H59" s="169">
        <v>506.0394</v>
      </c>
      <c r="I59" s="169">
        <v>507.30619999999999</v>
      </c>
      <c r="J59" s="169">
        <v>498.9076</v>
      </c>
      <c r="K59" s="169">
        <v>492.87020000000001</v>
      </c>
      <c r="L59" s="169">
        <v>473.44990000000001</v>
      </c>
      <c r="M59" s="169">
        <v>499.2355</v>
      </c>
      <c r="N59" s="169">
        <v>484.68920000000003</v>
      </c>
      <c r="O59" s="169">
        <v>221.54929999999999</v>
      </c>
      <c r="P59" s="169">
        <v>222.23169999999999</v>
      </c>
      <c r="Q59" s="169">
        <v>222.64099999999999</v>
      </c>
      <c r="R59" s="169">
        <v>218.2533</v>
      </c>
      <c r="S59" s="169">
        <v>215.90989999999999</v>
      </c>
      <c r="T59" s="169">
        <v>0</v>
      </c>
      <c r="U59" s="169">
        <v>220.8</v>
      </c>
      <c r="V59" s="169">
        <v>0</v>
      </c>
      <c r="W59" s="169">
        <v>219.6</v>
      </c>
      <c r="X59" s="169">
        <v>136.9847</v>
      </c>
      <c r="Y59" s="169">
        <v>138.7466</v>
      </c>
      <c r="Z59" s="169">
        <v>136.77510000000001</v>
      </c>
      <c r="AA59" s="169">
        <v>136.00460000000001</v>
      </c>
      <c r="AB59" s="169">
        <v>133.791</v>
      </c>
      <c r="AC59" s="169">
        <v>0</v>
      </c>
      <c r="AD59" s="169">
        <v>140.79990000000001</v>
      </c>
      <c r="AE59" s="169">
        <v>121.9764</v>
      </c>
      <c r="AF59" s="169">
        <v>137.756</v>
      </c>
    </row>
    <row r="60" spans="1:32" x14ac:dyDescent="0.3">
      <c r="A60" s="227" t="s">
        <v>827</v>
      </c>
      <c r="B60" s="227"/>
      <c r="C60" s="169">
        <v>503.08993333333325</v>
      </c>
      <c r="D60" s="169">
        <v>509.47037083333333</v>
      </c>
      <c r="E60" s="169">
        <v>509.54676333333333</v>
      </c>
      <c r="F60" s="169">
        <v>514.07995833333337</v>
      </c>
      <c r="G60" s="169">
        <v>515.72728541666663</v>
      </c>
      <c r="H60" s="169">
        <v>512.68434090909091</v>
      </c>
      <c r="I60" s="169">
        <v>515.86117222222219</v>
      </c>
      <c r="J60" s="169">
        <v>506.7677875</v>
      </c>
      <c r="K60" s="169">
        <v>500.47095833333327</v>
      </c>
      <c r="L60" s="169">
        <v>482.0332416666667</v>
      </c>
      <c r="M60" s="169">
        <v>507.29712083333334</v>
      </c>
      <c r="N60" s="169">
        <v>492.05612083333335</v>
      </c>
      <c r="O60" s="169">
        <v>225.68056874999999</v>
      </c>
      <c r="P60" s="169">
        <v>224.52449999999999</v>
      </c>
      <c r="Q60" s="169">
        <v>225.96138333333332</v>
      </c>
      <c r="R60" s="169">
        <v>222.09431875000001</v>
      </c>
      <c r="S60" s="169">
        <v>218.98348333333331</v>
      </c>
      <c r="T60" s="169">
        <v>214.59370625</v>
      </c>
      <c r="U60" s="169">
        <v>222.93958333333333</v>
      </c>
      <c r="V60" s="169">
        <v>0</v>
      </c>
      <c r="W60" s="169">
        <v>222.64583333333331</v>
      </c>
      <c r="X60" s="169">
        <v>139.18850243902438</v>
      </c>
      <c r="Y60" s="169">
        <v>140.28061666666665</v>
      </c>
      <c r="Z60" s="169">
        <v>138.67971041666667</v>
      </c>
      <c r="AA60" s="169">
        <v>137.19283333333331</v>
      </c>
      <c r="AB60" s="169">
        <v>135.615475</v>
      </c>
      <c r="AC60" s="169">
        <v>0</v>
      </c>
      <c r="AD60" s="169">
        <v>141.76595624999999</v>
      </c>
      <c r="AE60" s="169">
        <v>125.37889583333333</v>
      </c>
      <c r="AF60" s="169">
        <v>139.89404791666666</v>
      </c>
    </row>
    <row r="61" spans="1:32" x14ac:dyDescent="0.3">
      <c r="A61" s="227" t="s">
        <v>2307</v>
      </c>
      <c r="B61" s="227"/>
      <c r="C61" s="160" t="s">
        <v>163</v>
      </c>
      <c r="D61" s="160" t="s">
        <v>163</v>
      </c>
      <c r="E61" s="160" t="s">
        <v>163</v>
      </c>
      <c r="F61" s="160" t="s">
        <v>2308</v>
      </c>
      <c r="G61" s="160" t="s">
        <v>2308</v>
      </c>
      <c r="H61" s="160" t="s">
        <v>2308</v>
      </c>
      <c r="I61" s="160" t="s">
        <v>2309</v>
      </c>
      <c r="J61" s="160" t="s">
        <v>2309</v>
      </c>
      <c r="K61" s="160" t="s">
        <v>2309</v>
      </c>
      <c r="L61" s="160" t="s">
        <v>2309</v>
      </c>
      <c r="M61" s="160" t="s">
        <v>2309</v>
      </c>
      <c r="N61" s="160" t="s">
        <v>2309</v>
      </c>
      <c r="O61" s="160" t="s">
        <v>163</v>
      </c>
      <c r="P61" s="160" t="s">
        <v>163</v>
      </c>
      <c r="Q61" s="160" t="s">
        <v>163</v>
      </c>
      <c r="R61" s="160" t="s">
        <v>2308</v>
      </c>
      <c r="S61" s="160" t="s">
        <v>2308</v>
      </c>
      <c r="T61" s="160" t="s">
        <v>2309</v>
      </c>
      <c r="U61" s="160" t="s">
        <v>2309</v>
      </c>
      <c r="V61" s="160" t="s">
        <v>2309</v>
      </c>
      <c r="W61" s="160" t="s">
        <v>2309</v>
      </c>
      <c r="X61" s="160" t="s">
        <v>2309</v>
      </c>
      <c r="Y61" s="160" t="s">
        <v>2309</v>
      </c>
      <c r="Z61" s="160" t="s">
        <v>2309</v>
      </c>
      <c r="AA61" s="160" t="s">
        <v>2309</v>
      </c>
      <c r="AB61" s="160" t="s">
        <v>2309</v>
      </c>
      <c r="AC61" s="160" t="s">
        <v>2309</v>
      </c>
      <c r="AD61" s="160" t="s">
        <v>2309</v>
      </c>
      <c r="AE61" s="160" t="s">
        <v>2309</v>
      </c>
      <c r="AF61" s="160" t="s">
        <v>2309</v>
      </c>
    </row>
    <row r="62" spans="1:32" ht="27" customHeight="1" x14ac:dyDescent="0.3">
      <c r="A62" s="227" t="s">
        <v>3</v>
      </c>
      <c r="B62" s="227"/>
      <c r="C62" s="228" t="s">
        <v>501</v>
      </c>
      <c r="D62" s="228"/>
      <c r="E62" s="228"/>
      <c r="F62" s="228"/>
      <c r="G62" s="228"/>
      <c r="H62" s="228"/>
      <c r="I62" s="228" t="s">
        <v>155</v>
      </c>
      <c r="J62" s="228" t="s">
        <v>501</v>
      </c>
      <c r="K62" s="228" t="s">
        <v>155</v>
      </c>
      <c r="L62" s="228" t="s">
        <v>501</v>
      </c>
      <c r="M62" s="228" t="s">
        <v>316</v>
      </c>
      <c r="N62" s="228" t="s">
        <v>155</v>
      </c>
      <c r="O62" s="228" t="s">
        <v>387</v>
      </c>
      <c r="P62" s="228"/>
      <c r="Q62" s="228"/>
      <c r="R62" s="228"/>
      <c r="S62" s="228"/>
      <c r="T62" s="228" t="s">
        <v>501</v>
      </c>
      <c r="U62" s="228" t="s">
        <v>2318</v>
      </c>
      <c r="V62" s="228"/>
      <c r="W62" s="228"/>
      <c r="X62" s="228" t="s">
        <v>387</v>
      </c>
      <c r="Y62" s="228" t="s">
        <v>467</v>
      </c>
      <c r="Z62" s="228" t="s">
        <v>387</v>
      </c>
      <c r="AA62" s="228" t="s">
        <v>2319</v>
      </c>
      <c r="AB62" s="228" t="s">
        <v>557</v>
      </c>
      <c r="AC62" s="228" t="s">
        <v>387</v>
      </c>
      <c r="AD62" s="228" t="s">
        <v>70</v>
      </c>
      <c r="AE62" s="228" t="s">
        <v>387</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2681</v>
      </c>
      <c r="C5" s="1"/>
      <c r="D5" s="1"/>
      <c r="E5" s="1"/>
      <c r="F5" s="1"/>
      <c r="G5" s="1"/>
    </row>
    <row r="6" spans="1:7" ht="34.950000000000003" customHeight="1" x14ac:dyDescent="0.3">
      <c r="A6" s="1"/>
      <c r="B6" s="3" t="s">
        <v>3</v>
      </c>
      <c r="C6" s="3" t="s">
        <v>4</v>
      </c>
      <c r="D6" s="3" t="s">
        <v>6</v>
      </c>
      <c r="E6" s="3" t="s">
        <v>7</v>
      </c>
      <c r="F6" s="3" t="s">
        <v>8</v>
      </c>
      <c r="G6" s="3" t="s">
        <v>2682</v>
      </c>
    </row>
    <row r="7" spans="1:7" x14ac:dyDescent="0.3">
      <c r="A7" s="1"/>
      <c r="B7" s="6" t="s">
        <v>174</v>
      </c>
      <c r="C7" s="6" t="s">
        <v>2683</v>
      </c>
      <c r="D7" s="87" t="s">
        <v>2684</v>
      </c>
      <c r="E7" s="87" t="s">
        <v>2685</v>
      </c>
      <c r="F7" s="87" t="s">
        <v>2686</v>
      </c>
      <c r="G7" s="6" t="s">
        <v>2687</v>
      </c>
    </row>
    <row r="8" spans="1:7" x14ac:dyDescent="0.3">
      <c r="A8" s="1"/>
      <c r="B8" s="6" t="s">
        <v>174</v>
      </c>
      <c r="C8" s="6" t="s">
        <v>2688</v>
      </c>
      <c r="D8" s="87" t="s">
        <v>2689</v>
      </c>
      <c r="E8" s="87" t="s">
        <v>2690</v>
      </c>
      <c r="F8" s="87" t="s">
        <v>2686</v>
      </c>
      <c r="G8" s="6" t="s">
        <v>2687</v>
      </c>
    </row>
    <row r="9" spans="1:7" x14ac:dyDescent="0.3">
      <c r="A9" s="1"/>
      <c r="B9" s="6" t="s">
        <v>174</v>
      </c>
      <c r="C9" s="6" t="s">
        <v>2691</v>
      </c>
      <c r="D9" s="87" t="s">
        <v>2692</v>
      </c>
      <c r="E9" s="87" t="s">
        <v>2693</v>
      </c>
      <c r="F9" s="87" t="s">
        <v>2694</v>
      </c>
      <c r="G9" s="6" t="s">
        <v>2687</v>
      </c>
    </row>
    <row r="10" spans="1:7" x14ac:dyDescent="0.3">
      <c r="A10" s="1"/>
      <c r="B10" s="6" t="s">
        <v>229</v>
      </c>
      <c r="C10" s="6" t="s">
        <v>2695</v>
      </c>
      <c r="D10" s="87" t="s">
        <v>2696</v>
      </c>
      <c r="E10" s="87" t="s">
        <v>2697</v>
      </c>
      <c r="F10" s="87" t="s">
        <v>2698</v>
      </c>
      <c r="G10" s="6" t="s">
        <v>2699</v>
      </c>
    </row>
    <row r="11" spans="1:7" x14ac:dyDescent="0.3">
      <c r="A11" s="1"/>
      <c r="B11" s="6" t="s">
        <v>229</v>
      </c>
      <c r="C11" s="6" t="s">
        <v>2695</v>
      </c>
      <c r="D11" s="87" t="s">
        <v>2696</v>
      </c>
      <c r="E11" s="87" t="s">
        <v>2700</v>
      </c>
      <c r="F11" s="87" t="s">
        <v>19</v>
      </c>
      <c r="G11" s="6" t="s">
        <v>2701</v>
      </c>
    </row>
    <row r="12" spans="1:7" x14ac:dyDescent="0.3">
      <c r="A12" s="1"/>
      <c r="B12" s="6" t="s">
        <v>229</v>
      </c>
      <c r="C12" s="6" t="s">
        <v>2695</v>
      </c>
      <c r="D12" s="87" t="s">
        <v>2702</v>
      </c>
      <c r="E12" s="87" t="s">
        <v>2703</v>
      </c>
      <c r="F12" s="87" t="s">
        <v>19</v>
      </c>
      <c r="G12" s="6" t="s">
        <v>2701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2704</v>
      </c>
      <c r="C5" s="1"/>
      <c r="D5" s="1"/>
      <c r="E5" s="1"/>
      <c r="F5" s="1"/>
      <c r="G5" s="1"/>
      <c r="H5" s="1"/>
      <c r="I5" s="1"/>
    </row>
    <row r="6" spans="1:9" ht="34.950000000000003" customHeight="1" x14ac:dyDescent="0.3">
      <c r="A6" s="1"/>
      <c r="B6" s="3" t="s">
        <v>4</v>
      </c>
      <c r="C6" s="3" t="s">
        <v>2705</v>
      </c>
      <c r="D6" s="3" t="s">
        <v>2706</v>
      </c>
      <c r="E6" s="3" t="s">
        <v>7</v>
      </c>
      <c r="F6" s="3" t="s">
        <v>8</v>
      </c>
      <c r="G6" s="3" t="s">
        <v>2707</v>
      </c>
      <c r="H6" s="3" t="s">
        <v>2682</v>
      </c>
      <c r="I6" s="3" t="s">
        <v>2708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2709</v>
      </c>
      <c r="C5" s="1"/>
      <c r="D5" s="1"/>
      <c r="E5" s="1"/>
      <c r="F5" s="1"/>
      <c r="G5" s="1"/>
      <c r="H5" s="1"/>
      <c r="I5" s="1"/>
    </row>
    <row r="6" spans="1:9" ht="30" customHeight="1" x14ac:dyDescent="0.3">
      <c r="A6" s="1"/>
      <c r="B6" s="196" t="s">
        <v>2710</v>
      </c>
      <c r="C6" s="196"/>
      <c r="D6" s="196"/>
      <c r="E6" s="196"/>
      <c r="F6" s="196"/>
      <c r="G6" s="196"/>
      <c r="H6" s="196"/>
      <c r="I6" s="196"/>
    </row>
    <row r="7" spans="1:9" ht="19.95" customHeight="1" x14ac:dyDescent="0.3">
      <c r="A7" s="1"/>
      <c r="B7" s="196" t="s">
        <v>2711</v>
      </c>
      <c r="C7" s="196" t="s">
        <v>2712</v>
      </c>
      <c r="D7" s="196"/>
      <c r="E7" s="196" t="s">
        <v>2713</v>
      </c>
      <c r="F7" s="196"/>
      <c r="G7" s="196" t="s">
        <v>2714</v>
      </c>
      <c r="H7" s="196"/>
      <c r="I7" s="196"/>
    </row>
    <row r="8" spans="1:9" ht="19.95" customHeight="1" x14ac:dyDescent="0.3">
      <c r="A8" s="1"/>
      <c r="B8" s="196"/>
      <c r="C8" s="3" t="s">
        <v>2715</v>
      </c>
      <c r="D8" s="3" t="s">
        <v>2716</v>
      </c>
      <c r="E8" s="3" t="s">
        <v>2715</v>
      </c>
      <c r="F8" s="3" t="s">
        <v>2716</v>
      </c>
      <c r="G8" s="3" t="s">
        <v>2715</v>
      </c>
      <c r="H8" s="3" t="s">
        <v>2716</v>
      </c>
      <c r="I8" s="3" t="s">
        <v>2717</v>
      </c>
    </row>
    <row r="9" spans="1:9" ht="26.4" x14ac:dyDescent="0.3">
      <c r="A9" s="1"/>
      <c r="B9" s="87" t="s">
        <v>2718</v>
      </c>
      <c r="C9" s="87" t="s">
        <v>2719</v>
      </c>
      <c r="D9" s="87" t="s">
        <v>2719</v>
      </c>
      <c r="E9" s="87" t="s">
        <v>2719</v>
      </c>
      <c r="F9" s="87" t="s">
        <v>2719</v>
      </c>
      <c r="G9" s="87" t="s">
        <v>2719</v>
      </c>
      <c r="H9" s="87" t="s">
        <v>2719</v>
      </c>
      <c r="I9" s="87" t="s">
        <v>2720</v>
      </c>
    </row>
    <row r="10" spans="1:9" ht="26.4" x14ac:dyDescent="0.3">
      <c r="A10" s="1"/>
      <c r="B10" s="87" t="s">
        <v>2721</v>
      </c>
      <c r="C10" s="87" t="s">
        <v>2719</v>
      </c>
      <c r="D10" s="87" t="s">
        <v>2719</v>
      </c>
      <c r="E10" s="87" t="s">
        <v>2719</v>
      </c>
      <c r="F10" s="87" t="s">
        <v>2719</v>
      </c>
      <c r="G10" s="87" t="s">
        <v>2719</v>
      </c>
      <c r="H10" s="87" t="s">
        <v>2719</v>
      </c>
      <c r="I10" s="87" t="s">
        <v>2720</v>
      </c>
    </row>
    <row r="11" spans="1:9" ht="26.4" x14ac:dyDescent="0.3">
      <c r="A11" s="1"/>
      <c r="B11" s="87" t="s">
        <v>2722</v>
      </c>
      <c r="C11" s="87" t="s">
        <v>2723</v>
      </c>
      <c r="D11" s="87" t="s">
        <v>2724</v>
      </c>
      <c r="E11" s="87" t="s">
        <v>2725</v>
      </c>
      <c r="F11" s="87" t="s">
        <v>2726</v>
      </c>
      <c r="G11" s="87" t="s">
        <v>920</v>
      </c>
      <c r="H11" s="87" t="s">
        <v>920</v>
      </c>
      <c r="I11" s="87" t="s">
        <v>920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753</v>
      </c>
      <c r="C14" s="196"/>
      <c r="D14" s="196"/>
      <c r="E14" s="196"/>
      <c r="F14" s="196"/>
      <c r="G14" s="196"/>
      <c r="H14" s="196"/>
      <c r="I14" s="196"/>
    </row>
    <row r="15" spans="1:9" ht="19.95" customHeight="1" x14ac:dyDescent="0.3">
      <c r="A15" s="1"/>
      <c r="B15" s="196" t="s">
        <v>2711</v>
      </c>
      <c r="C15" s="196" t="s">
        <v>2712</v>
      </c>
      <c r="D15" s="196"/>
      <c r="E15" s="196" t="s">
        <v>2713</v>
      </c>
      <c r="F15" s="196"/>
      <c r="G15" s="196" t="s">
        <v>2714</v>
      </c>
      <c r="H15" s="196"/>
      <c r="I15" s="196"/>
    </row>
    <row r="16" spans="1:9" ht="19.95" customHeight="1" x14ac:dyDescent="0.3">
      <c r="A16" s="1"/>
      <c r="B16" s="196"/>
      <c r="C16" s="3" t="s">
        <v>2715</v>
      </c>
      <c r="D16" s="3" t="s">
        <v>2716</v>
      </c>
      <c r="E16" s="3" t="s">
        <v>2715</v>
      </c>
      <c r="F16" s="3" t="s">
        <v>2716</v>
      </c>
      <c r="G16" s="3" t="s">
        <v>2715</v>
      </c>
      <c r="H16" s="3" t="s">
        <v>2716</v>
      </c>
      <c r="I16" s="3" t="s">
        <v>2717</v>
      </c>
    </row>
    <row r="17" spans="1:9" ht="26.4" x14ac:dyDescent="0.3">
      <c r="A17" s="1"/>
      <c r="B17" s="87" t="s">
        <v>2718</v>
      </c>
      <c r="C17" s="87" t="s">
        <v>2719</v>
      </c>
      <c r="D17" s="87" t="s">
        <v>2719</v>
      </c>
      <c r="E17" s="87" t="s">
        <v>2719</v>
      </c>
      <c r="F17" s="87" t="s">
        <v>2719</v>
      </c>
      <c r="G17" s="87" t="s">
        <v>2719</v>
      </c>
      <c r="H17" s="87" t="s">
        <v>2719</v>
      </c>
      <c r="I17" s="87" t="s">
        <v>2720</v>
      </c>
    </row>
    <row r="18" spans="1:9" ht="26.4" x14ac:dyDescent="0.3">
      <c r="A18" s="1"/>
      <c r="B18" s="87" t="s">
        <v>2721</v>
      </c>
      <c r="C18" s="87" t="s">
        <v>2719</v>
      </c>
      <c r="D18" s="87" t="s">
        <v>2719</v>
      </c>
      <c r="E18" s="87" t="s">
        <v>2719</v>
      </c>
      <c r="F18" s="87" t="s">
        <v>2719</v>
      </c>
      <c r="G18" s="87" t="s">
        <v>2719</v>
      </c>
      <c r="H18" s="87" t="s">
        <v>2719</v>
      </c>
      <c r="I18" s="87" t="s">
        <v>2720</v>
      </c>
    </row>
    <row r="19" spans="1:9" x14ac:dyDescent="0.3">
      <c r="A19" s="1"/>
      <c r="B19" s="87" t="s">
        <v>2722</v>
      </c>
      <c r="C19" s="87" t="s">
        <v>2719</v>
      </c>
      <c r="D19" s="87" t="s">
        <v>2719</v>
      </c>
      <c r="E19" s="87" t="s">
        <v>2719</v>
      </c>
      <c r="F19" s="87" t="s">
        <v>2719</v>
      </c>
      <c r="G19" s="87" t="s">
        <v>920</v>
      </c>
      <c r="H19" s="87" t="s">
        <v>920</v>
      </c>
      <c r="I19" s="87" t="s">
        <v>920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2727</v>
      </c>
      <c r="C22" s="196"/>
      <c r="D22" s="196"/>
      <c r="E22" s="196"/>
      <c r="F22" s="196"/>
      <c r="G22" s="196"/>
      <c r="H22" s="196"/>
      <c r="I22" s="196"/>
    </row>
    <row r="23" spans="1:9" ht="19.95" customHeight="1" x14ac:dyDescent="0.3">
      <c r="A23" s="1"/>
      <c r="B23" s="196" t="s">
        <v>2711</v>
      </c>
      <c r="C23" s="196" t="s">
        <v>2712</v>
      </c>
      <c r="D23" s="196"/>
      <c r="E23" s="196" t="s">
        <v>2713</v>
      </c>
      <c r="F23" s="196"/>
      <c r="G23" s="196" t="s">
        <v>2714</v>
      </c>
      <c r="H23" s="196"/>
      <c r="I23" s="196"/>
    </row>
    <row r="24" spans="1:9" ht="19.95" customHeight="1" x14ac:dyDescent="0.3">
      <c r="A24" s="1"/>
      <c r="B24" s="196"/>
      <c r="C24" s="3" t="s">
        <v>2715</v>
      </c>
      <c r="D24" s="3" t="s">
        <v>2716</v>
      </c>
      <c r="E24" s="3" t="s">
        <v>2715</v>
      </c>
      <c r="F24" s="3" t="s">
        <v>2716</v>
      </c>
      <c r="G24" s="3" t="s">
        <v>2715</v>
      </c>
      <c r="H24" s="3" t="s">
        <v>2716</v>
      </c>
      <c r="I24" s="3" t="s">
        <v>2717</v>
      </c>
    </row>
    <row r="25" spans="1:9" ht="26.4" x14ac:dyDescent="0.3">
      <c r="A25" s="1"/>
      <c r="B25" s="87" t="s">
        <v>2718</v>
      </c>
      <c r="C25" s="87" t="s">
        <v>2719</v>
      </c>
      <c r="D25" s="87" t="s">
        <v>2719</v>
      </c>
      <c r="E25" s="87" t="s">
        <v>2719</v>
      </c>
      <c r="F25" s="87" t="s">
        <v>2719</v>
      </c>
      <c r="G25" s="87" t="s">
        <v>2719</v>
      </c>
      <c r="H25" s="87" t="s">
        <v>2719</v>
      </c>
      <c r="I25" s="87" t="s">
        <v>2720</v>
      </c>
    </row>
    <row r="26" spans="1:9" ht="26.4" x14ac:dyDescent="0.3">
      <c r="A26" s="1"/>
      <c r="B26" s="87" t="s">
        <v>2721</v>
      </c>
      <c r="C26" s="87" t="s">
        <v>2719</v>
      </c>
      <c r="D26" s="87" t="s">
        <v>2719</v>
      </c>
      <c r="E26" s="87" t="s">
        <v>2719</v>
      </c>
      <c r="F26" s="87" t="s">
        <v>2719</v>
      </c>
      <c r="G26" s="87" t="s">
        <v>2719</v>
      </c>
      <c r="H26" s="87" t="s">
        <v>2719</v>
      </c>
      <c r="I26" s="87" t="s">
        <v>2720</v>
      </c>
    </row>
    <row r="27" spans="1:9" ht="39.6" x14ac:dyDescent="0.3">
      <c r="A27" s="1"/>
      <c r="B27" s="87" t="s">
        <v>2722</v>
      </c>
      <c r="C27" s="87" t="s">
        <v>2728</v>
      </c>
      <c r="D27" s="87" t="s">
        <v>2729</v>
      </c>
      <c r="E27" s="87" t="s">
        <v>2725</v>
      </c>
      <c r="F27" s="87" t="s">
        <v>2730</v>
      </c>
      <c r="G27" s="87" t="s">
        <v>920</v>
      </c>
      <c r="H27" s="87" t="s">
        <v>920</v>
      </c>
      <c r="I27" s="87" t="s">
        <v>920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456</v>
      </c>
      <c r="C30" s="196"/>
      <c r="D30" s="196"/>
      <c r="E30" s="196"/>
      <c r="F30" s="196"/>
      <c r="G30" s="196"/>
      <c r="H30" s="196"/>
      <c r="I30" s="196"/>
    </row>
    <row r="31" spans="1:9" ht="19.95" customHeight="1" x14ac:dyDescent="0.3">
      <c r="A31" s="1"/>
      <c r="B31" s="196" t="s">
        <v>2711</v>
      </c>
      <c r="C31" s="196" t="s">
        <v>2712</v>
      </c>
      <c r="D31" s="196"/>
      <c r="E31" s="196" t="s">
        <v>2713</v>
      </c>
      <c r="F31" s="196"/>
      <c r="G31" s="196" t="s">
        <v>2714</v>
      </c>
      <c r="H31" s="196"/>
      <c r="I31" s="196"/>
    </row>
    <row r="32" spans="1:9" ht="19.95" customHeight="1" x14ac:dyDescent="0.3">
      <c r="A32" s="1"/>
      <c r="B32" s="196"/>
      <c r="C32" s="3" t="s">
        <v>2715</v>
      </c>
      <c r="D32" s="3" t="s">
        <v>2716</v>
      </c>
      <c r="E32" s="3" t="s">
        <v>2715</v>
      </c>
      <c r="F32" s="3" t="s">
        <v>2716</v>
      </c>
      <c r="G32" s="3" t="s">
        <v>2715</v>
      </c>
      <c r="H32" s="3" t="s">
        <v>2716</v>
      </c>
      <c r="I32" s="3" t="s">
        <v>2717</v>
      </c>
    </row>
    <row r="33" spans="1:9" ht="26.4" x14ac:dyDescent="0.3">
      <c r="A33" s="1"/>
      <c r="B33" s="87" t="s">
        <v>2718</v>
      </c>
      <c r="C33" s="87" t="s">
        <v>2719</v>
      </c>
      <c r="D33" s="87" t="s">
        <v>2719</v>
      </c>
      <c r="E33" s="87" t="s">
        <v>2719</v>
      </c>
      <c r="F33" s="87" t="s">
        <v>2719</v>
      </c>
      <c r="G33" s="87" t="s">
        <v>2719</v>
      </c>
      <c r="H33" s="87" t="s">
        <v>2719</v>
      </c>
      <c r="I33" s="87" t="s">
        <v>2720</v>
      </c>
    </row>
    <row r="34" spans="1:9" ht="26.4" x14ac:dyDescent="0.3">
      <c r="A34" s="1"/>
      <c r="B34" s="87" t="s">
        <v>2721</v>
      </c>
      <c r="C34" s="87" t="s">
        <v>2719</v>
      </c>
      <c r="D34" s="87" t="s">
        <v>2719</v>
      </c>
      <c r="E34" s="87" t="s">
        <v>2719</v>
      </c>
      <c r="F34" s="87" t="s">
        <v>2719</v>
      </c>
      <c r="G34" s="87" t="s">
        <v>2719</v>
      </c>
      <c r="H34" s="87" t="s">
        <v>2719</v>
      </c>
      <c r="I34" s="87" t="s">
        <v>2720</v>
      </c>
    </row>
    <row r="35" spans="1:9" ht="26.4" x14ac:dyDescent="0.3">
      <c r="A35" s="1"/>
      <c r="B35" s="87" t="s">
        <v>2722</v>
      </c>
      <c r="C35" s="87" t="s">
        <v>2731</v>
      </c>
      <c r="D35" s="87" t="s">
        <v>2732</v>
      </c>
      <c r="E35" s="87" t="s">
        <v>2725</v>
      </c>
      <c r="F35" s="87" t="s">
        <v>2730</v>
      </c>
      <c r="G35" s="87" t="s">
        <v>920</v>
      </c>
      <c r="H35" s="87" t="s">
        <v>920</v>
      </c>
      <c r="I35" s="87" t="s">
        <v>920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558</v>
      </c>
      <c r="C38" s="196"/>
      <c r="D38" s="196"/>
      <c r="E38" s="196"/>
      <c r="F38" s="196"/>
      <c r="G38" s="196"/>
      <c r="H38" s="196"/>
      <c r="I38" s="196"/>
    </row>
    <row r="39" spans="1:9" ht="19.95" customHeight="1" x14ac:dyDescent="0.3">
      <c r="A39" s="1"/>
      <c r="B39" s="196" t="s">
        <v>2711</v>
      </c>
      <c r="C39" s="196" t="s">
        <v>2712</v>
      </c>
      <c r="D39" s="196"/>
      <c r="E39" s="196" t="s">
        <v>2713</v>
      </c>
      <c r="F39" s="196"/>
      <c r="G39" s="196" t="s">
        <v>2714</v>
      </c>
      <c r="H39" s="196"/>
      <c r="I39" s="196"/>
    </row>
    <row r="40" spans="1:9" ht="19.95" customHeight="1" x14ac:dyDescent="0.3">
      <c r="A40" s="1"/>
      <c r="B40" s="196"/>
      <c r="C40" s="3" t="s">
        <v>2715</v>
      </c>
      <c r="D40" s="3" t="s">
        <v>2716</v>
      </c>
      <c r="E40" s="3" t="s">
        <v>2715</v>
      </c>
      <c r="F40" s="3" t="s">
        <v>2716</v>
      </c>
      <c r="G40" s="3" t="s">
        <v>2715</v>
      </c>
      <c r="H40" s="3" t="s">
        <v>2716</v>
      </c>
      <c r="I40" s="3" t="s">
        <v>2717</v>
      </c>
    </row>
    <row r="41" spans="1:9" ht="26.4" x14ac:dyDescent="0.3">
      <c r="A41" s="1"/>
      <c r="B41" s="87" t="s">
        <v>2718</v>
      </c>
      <c r="C41" s="87" t="s">
        <v>2719</v>
      </c>
      <c r="D41" s="87" t="s">
        <v>2719</v>
      </c>
      <c r="E41" s="87" t="s">
        <v>2719</v>
      </c>
      <c r="F41" s="87" t="s">
        <v>2719</v>
      </c>
      <c r="G41" s="87" t="s">
        <v>2719</v>
      </c>
      <c r="H41" s="87" t="s">
        <v>2719</v>
      </c>
      <c r="I41" s="87" t="s">
        <v>2720</v>
      </c>
    </row>
    <row r="42" spans="1:9" ht="26.4" x14ac:dyDescent="0.3">
      <c r="A42" s="1"/>
      <c r="B42" s="87" t="s">
        <v>2721</v>
      </c>
      <c r="C42" s="87" t="s">
        <v>2719</v>
      </c>
      <c r="D42" s="87" t="s">
        <v>2719</v>
      </c>
      <c r="E42" s="87" t="s">
        <v>2719</v>
      </c>
      <c r="F42" s="87" t="s">
        <v>2719</v>
      </c>
      <c r="G42" s="87" t="s">
        <v>2719</v>
      </c>
      <c r="H42" s="87" t="s">
        <v>2719</v>
      </c>
      <c r="I42" s="87" t="s">
        <v>2720</v>
      </c>
    </row>
    <row r="43" spans="1:9" ht="26.4" x14ac:dyDescent="0.3">
      <c r="A43" s="1"/>
      <c r="B43" s="87" t="s">
        <v>2722</v>
      </c>
      <c r="C43" s="87" t="s">
        <v>2731</v>
      </c>
      <c r="D43" s="87" t="s">
        <v>2732</v>
      </c>
      <c r="E43" s="87" t="s">
        <v>2725</v>
      </c>
      <c r="F43" s="87" t="s">
        <v>2730</v>
      </c>
      <c r="G43" s="87" t="s">
        <v>920</v>
      </c>
      <c r="H43" s="87" t="s">
        <v>920</v>
      </c>
      <c r="I43" s="87" t="s">
        <v>920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2733</v>
      </c>
      <c r="C46" s="196"/>
      <c r="D46" s="196"/>
      <c r="E46" s="196"/>
      <c r="F46" s="196"/>
      <c r="G46" s="196"/>
      <c r="H46" s="196"/>
      <c r="I46" s="196"/>
    </row>
    <row r="47" spans="1:9" ht="19.95" customHeight="1" x14ac:dyDescent="0.3">
      <c r="A47" s="1"/>
      <c r="B47" s="196" t="s">
        <v>2711</v>
      </c>
      <c r="C47" s="196" t="s">
        <v>2712</v>
      </c>
      <c r="D47" s="196"/>
      <c r="E47" s="196" t="s">
        <v>2713</v>
      </c>
      <c r="F47" s="196"/>
      <c r="G47" s="196" t="s">
        <v>2714</v>
      </c>
      <c r="H47" s="196"/>
      <c r="I47" s="196"/>
    </row>
    <row r="48" spans="1:9" ht="19.95" customHeight="1" x14ac:dyDescent="0.3">
      <c r="A48" s="1"/>
      <c r="B48" s="196"/>
      <c r="C48" s="3" t="s">
        <v>2715</v>
      </c>
      <c r="D48" s="3" t="s">
        <v>2716</v>
      </c>
      <c r="E48" s="3" t="s">
        <v>2715</v>
      </c>
      <c r="F48" s="3" t="s">
        <v>2716</v>
      </c>
      <c r="G48" s="3" t="s">
        <v>2715</v>
      </c>
      <c r="H48" s="3" t="s">
        <v>2716</v>
      </c>
      <c r="I48" s="3" t="s">
        <v>2717</v>
      </c>
    </row>
    <row r="49" spans="1:9" ht="26.4" x14ac:dyDescent="0.3">
      <c r="A49" s="1"/>
      <c r="B49" s="87" t="s">
        <v>2718</v>
      </c>
      <c r="C49" s="87" t="s">
        <v>2719</v>
      </c>
      <c r="D49" s="87" t="s">
        <v>2719</v>
      </c>
      <c r="E49" s="87" t="s">
        <v>2719</v>
      </c>
      <c r="F49" s="87" t="s">
        <v>2719</v>
      </c>
      <c r="G49" s="87" t="s">
        <v>2719</v>
      </c>
      <c r="H49" s="87" t="s">
        <v>2719</v>
      </c>
      <c r="I49" s="87" t="s">
        <v>2720</v>
      </c>
    </row>
    <row r="50" spans="1:9" ht="26.4" x14ac:dyDescent="0.3">
      <c r="A50" s="1"/>
      <c r="B50" s="87" t="s">
        <v>2721</v>
      </c>
      <c r="C50" s="87" t="s">
        <v>2719</v>
      </c>
      <c r="D50" s="87" t="s">
        <v>2719</v>
      </c>
      <c r="E50" s="87" t="s">
        <v>2719</v>
      </c>
      <c r="F50" s="87" t="s">
        <v>2719</v>
      </c>
      <c r="G50" s="87" t="s">
        <v>2719</v>
      </c>
      <c r="H50" s="87" t="s">
        <v>2719</v>
      </c>
      <c r="I50" s="87" t="s">
        <v>2720</v>
      </c>
    </row>
    <row r="51" spans="1:9" ht="39.6" x14ac:dyDescent="0.3">
      <c r="A51" s="1"/>
      <c r="B51" s="87" t="s">
        <v>2722</v>
      </c>
      <c r="C51" s="87" t="s">
        <v>2728</v>
      </c>
      <c r="D51" s="87" t="s">
        <v>2729</v>
      </c>
      <c r="E51" s="87" t="s">
        <v>2725</v>
      </c>
      <c r="F51" s="87" t="s">
        <v>2726</v>
      </c>
      <c r="G51" s="87" t="s">
        <v>920</v>
      </c>
      <c r="H51" s="87" t="s">
        <v>920</v>
      </c>
      <c r="I51" s="87" t="s">
        <v>920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2734</v>
      </c>
      <c r="C54" s="196"/>
      <c r="D54" s="196"/>
      <c r="E54" s="196"/>
      <c r="F54" s="196"/>
      <c r="G54" s="196"/>
      <c r="H54" s="196"/>
      <c r="I54" s="196"/>
    </row>
    <row r="55" spans="1:9" ht="19.95" customHeight="1" x14ac:dyDescent="0.3">
      <c r="A55" s="1"/>
      <c r="B55" s="196" t="s">
        <v>2711</v>
      </c>
      <c r="C55" s="196" t="s">
        <v>2712</v>
      </c>
      <c r="D55" s="196"/>
      <c r="E55" s="196" t="s">
        <v>2713</v>
      </c>
      <c r="F55" s="196"/>
      <c r="G55" s="196" t="s">
        <v>2714</v>
      </c>
      <c r="H55" s="196"/>
      <c r="I55" s="196"/>
    </row>
    <row r="56" spans="1:9" ht="19.95" customHeight="1" x14ac:dyDescent="0.3">
      <c r="A56" s="1"/>
      <c r="B56" s="196"/>
      <c r="C56" s="3" t="s">
        <v>2715</v>
      </c>
      <c r="D56" s="3" t="s">
        <v>2716</v>
      </c>
      <c r="E56" s="3" t="s">
        <v>2715</v>
      </c>
      <c r="F56" s="3" t="s">
        <v>2716</v>
      </c>
      <c r="G56" s="3" t="s">
        <v>2715</v>
      </c>
      <c r="H56" s="3" t="s">
        <v>2716</v>
      </c>
      <c r="I56" s="3" t="s">
        <v>2717</v>
      </c>
    </row>
    <row r="57" spans="1:9" ht="26.4" x14ac:dyDescent="0.3">
      <c r="A57" s="1"/>
      <c r="B57" s="87" t="s">
        <v>2718</v>
      </c>
      <c r="C57" s="87" t="s">
        <v>2719</v>
      </c>
      <c r="D57" s="87" t="s">
        <v>2719</v>
      </c>
      <c r="E57" s="87" t="s">
        <v>2719</v>
      </c>
      <c r="F57" s="87" t="s">
        <v>2719</v>
      </c>
      <c r="G57" s="87" t="s">
        <v>2719</v>
      </c>
      <c r="H57" s="87" t="s">
        <v>2719</v>
      </c>
      <c r="I57" s="87" t="s">
        <v>2720</v>
      </c>
    </row>
    <row r="58" spans="1:9" ht="26.4" x14ac:dyDescent="0.3">
      <c r="A58" s="1"/>
      <c r="B58" s="87" t="s">
        <v>2721</v>
      </c>
      <c r="C58" s="87" t="s">
        <v>2719</v>
      </c>
      <c r="D58" s="87" t="s">
        <v>2719</v>
      </c>
      <c r="E58" s="87" t="s">
        <v>2719</v>
      </c>
      <c r="F58" s="87" t="s">
        <v>2719</v>
      </c>
      <c r="G58" s="87" t="s">
        <v>2719</v>
      </c>
      <c r="H58" s="87" t="s">
        <v>2719</v>
      </c>
      <c r="I58" s="87" t="s">
        <v>2720</v>
      </c>
    </row>
    <row r="59" spans="1:9" ht="26.4" x14ac:dyDescent="0.3">
      <c r="A59" s="1"/>
      <c r="B59" s="87" t="s">
        <v>2722</v>
      </c>
      <c r="C59" s="87" t="s">
        <v>2723</v>
      </c>
      <c r="D59" s="87" t="s">
        <v>2724</v>
      </c>
      <c r="E59" s="87" t="s">
        <v>2725</v>
      </c>
      <c r="F59" s="87" t="s">
        <v>2726</v>
      </c>
      <c r="G59" s="87" t="s">
        <v>920</v>
      </c>
      <c r="H59" s="87" t="s">
        <v>920</v>
      </c>
      <c r="I59" s="87" t="s">
        <v>920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496</v>
      </c>
      <c r="C62" s="196"/>
      <c r="D62" s="196"/>
      <c r="E62" s="196"/>
      <c r="F62" s="196"/>
      <c r="G62" s="196"/>
      <c r="H62" s="196"/>
      <c r="I62" s="196"/>
    </row>
    <row r="63" spans="1:9" ht="19.95" customHeight="1" x14ac:dyDescent="0.3">
      <c r="A63" s="1"/>
      <c r="B63" s="196" t="s">
        <v>2711</v>
      </c>
      <c r="C63" s="196" t="s">
        <v>2712</v>
      </c>
      <c r="D63" s="196"/>
      <c r="E63" s="196" t="s">
        <v>2713</v>
      </c>
      <c r="F63" s="196"/>
      <c r="G63" s="196" t="s">
        <v>2714</v>
      </c>
      <c r="H63" s="196"/>
      <c r="I63" s="196"/>
    </row>
    <row r="64" spans="1:9" ht="19.95" customHeight="1" x14ac:dyDescent="0.3">
      <c r="A64" s="1"/>
      <c r="B64" s="196"/>
      <c r="C64" s="3" t="s">
        <v>2715</v>
      </c>
      <c r="D64" s="3" t="s">
        <v>2716</v>
      </c>
      <c r="E64" s="3" t="s">
        <v>2715</v>
      </c>
      <c r="F64" s="3" t="s">
        <v>2716</v>
      </c>
      <c r="G64" s="3" t="s">
        <v>2715</v>
      </c>
      <c r="H64" s="3" t="s">
        <v>2716</v>
      </c>
      <c r="I64" s="3" t="s">
        <v>2717</v>
      </c>
    </row>
    <row r="65" spans="1:9" ht="26.4" x14ac:dyDescent="0.3">
      <c r="A65" s="1"/>
      <c r="B65" s="87" t="s">
        <v>2718</v>
      </c>
      <c r="C65" s="87" t="s">
        <v>2719</v>
      </c>
      <c r="D65" s="87" t="s">
        <v>2719</v>
      </c>
      <c r="E65" s="87" t="s">
        <v>2719</v>
      </c>
      <c r="F65" s="87" t="s">
        <v>2719</v>
      </c>
      <c r="G65" s="87" t="s">
        <v>2719</v>
      </c>
      <c r="H65" s="87" t="s">
        <v>2719</v>
      </c>
      <c r="I65" s="87" t="s">
        <v>2720</v>
      </c>
    </row>
    <row r="66" spans="1:9" ht="26.4" x14ac:dyDescent="0.3">
      <c r="A66" s="1"/>
      <c r="B66" s="87" t="s">
        <v>2721</v>
      </c>
      <c r="C66" s="87" t="s">
        <v>2719</v>
      </c>
      <c r="D66" s="87" t="s">
        <v>2719</v>
      </c>
      <c r="E66" s="87" t="s">
        <v>2719</v>
      </c>
      <c r="F66" s="87" t="s">
        <v>2719</v>
      </c>
      <c r="G66" s="87" t="s">
        <v>2719</v>
      </c>
      <c r="H66" s="87" t="s">
        <v>2719</v>
      </c>
      <c r="I66" s="87" t="s">
        <v>2720</v>
      </c>
    </row>
    <row r="67" spans="1:9" ht="39.6" x14ac:dyDescent="0.3">
      <c r="A67" s="1"/>
      <c r="B67" s="87" t="s">
        <v>2722</v>
      </c>
      <c r="C67" s="87" t="s">
        <v>2728</v>
      </c>
      <c r="D67" s="87" t="s">
        <v>2729</v>
      </c>
      <c r="E67" s="87" t="s">
        <v>2725</v>
      </c>
      <c r="F67" s="87" t="s">
        <v>2726</v>
      </c>
      <c r="G67" s="87" t="s">
        <v>920</v>
      </c>
      <c r="H67" s="87" t="s">
        <v>920</v>
      </c>
      <c r="I67" s="87" t="s">
        <v>920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2735</v>
      </c>
      <c r="C5" s="1"/>
      <c r="D5" s="1"/>
      <c r="E5" s="1"/>
      <c r="F5" s="1"/>
      <c r="G5" s="1"/>
    </row>
    <row r="6" spans="1:7" ht="30" customHeight="1" x14ac:dyDescent="0.3">
      <c r="A6" s="1"/>
      <c r="B6" s="196" t="s">
        <v>2710</v>
      </c>
      <c r="C6" s="196"/>
      <c r="D6" s="196"/>
      <c r="E6" s="196"/>
      <c r="F6" s="196"/>
      <c r="G6" s="196"/>
    </row>
    <row r="7" spans="1:7" x14ac:dyDescent="0.3">
      <c r="A7" s="1"/>
      <c r="B7" s="196" t="s">
        <v>2736</v>
      </c>
      <c r="C7" s="196" t="s">
        <v>2737</v>
      </c>
      <c r="D7" s="196" t="s">
        <v>2738</v>
      </c>
      <c r="E7" s="196" t="s">
        <v>2739</v>
      </c>
      <c r="F7" s="196" t="s">
        <v>2740</v>
      </c>
      <c r="G7" s="196"/>
    </row>
    <row r="8" spans="1:7" x14ac:dyDescent="0.3">
      <c r="A8" s="1"/>
      <c r="B8" s="196"/>
      <c r="C8" s="196"/>
      <c r="D8" s="196"/>
      <c r="E8" s="196"/>
      <c r="F8" s="196" t="s">
        <v>2716</v>
      </c>
      <c r="G8" s="196"/>
    </row>
    <row r="9" spans="1:7" x14ac:dyDescent="0.3">
      <c r="A9" s="1"/>
      <c r="B9" s="196"/>
      <c r="C9" s="196"/>
      <c r="D9" s="196"/>
      <c r="E9" s="196"/>
      <c r="F9" s="3" t="s">
        <v>2741</v>
      </c>
      <c r="G9" s="3" t="s">
        <v>2742</v>
      </c>
    </row>
    <row r="10" spans="1:7" x14ac:dyDescent="0.3">
      <c r="A10" s="1"/>
      <c r="B10" s="87" t="s">
        <v>2718</v>
      </c>
      <c r="C10" s="87" t="s">
        <v>2719</v>
      </c>
      <c r="D10" s="87" t="s">
        <v>2719</v>
      </c>
      <c r="E10" s="87">
        <v>0</v>
      </c>
      <c r="F10" s="87">
        <v>60.36</v>
      </c>
      <c r="G10" s="87">
        <v>59.64</v>
      </c>
    </row>
    <row r="11" spans="1:7" x14ac:dyDescent="0.3">
      <c r="A11" s="1"/>
      <c r="B11" s="87" t="s">
        <v>2743</v>
      </c>
      <c r="C11" s="87" t="s">
        <v>2719</v>
      </c>
      <c r="D11" s="87" t="s">
        <v>2719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753</v>
      </c>
      <c r="C14" s="196"/>
      <c r="D14" s="196"/>
      <c r="E14" s="196"/>
      <c r="F14" s="196"/>
      <c r="G14" s="196"/>
    </row>
    <row r="15" spans="1:7" x14ac:dyDescent="0.3">
      <c r="A15" s="1"/>
      <c r="B15" s="196" t="s">
        <v>2736</v>
      </c>
      <c r="C15" s="196" t="s">
        <v>2737</v>
      </c>
      <c r="D15" s="196" t="s">
        <v>2738</v>
      </c>
      <c r="E15" s="196" t="s">
        <v>2739</v>
      </c>
      <c r="F15" s="196" t="s">
        <v>2740</v>
      </c>
      <c r="G15" s="196"/>
    </row>
    <row r="16" spans="1:7" x14ac:dyDescent="0.3">
      <c r="A16" s="1"/>
      <c r="B16" s="196"/>
      <c r="C16" s="196"/>
      <c r="D16" s="196"/>
      <c r="E16" s="196"/>
      <c r="F16" s="196" t="s">
        <v>2716</v>
      </c>
      <c r="G16" s="196"/>
    </row>
    <row r="17" spans="1:7" x14ac:dyDescent="0.3">
      <c r="A17" s="1"/>
      <c r="B17" s="196"/>
      <c r="C17" s="196"/>
      <c r="D17" s="196"/>
      <c r="E17" s="196"/>
      <c r="F17" s="3" t="s">
        <v>2741</v>
      </c>
      <c r="G17" s="3" t="s">
        <v>2742</v>
      </c>
    </row>
    <row r="18" spans="1:7" x14ac:dyDescent="0.3">
      <c r="A18" s="1"/>
      <c r="B18" s="87" t="s">
        <v>2718</v>
      </c>
      <c r="C18" s="87" t="s">
        <v>2719</v>
      </c>
      <c r="D18" s="87" t="s">
        <v>2719</v>
      </c>
      <c r="E18" s="87">
        <v>0</v>
      </c>
      <c r="F18" s="87">
        <v>60.36</v>
      </c>
      <c r="G18" s="87">
        <v>59.64</v>
      </c>
    </row>
    <row r="19" spans="1:7" x14ac:dyDescent="0.3">
      <c r="A19" s="1"/>
      <c r="B19" s="87" t="s">
        <v>2743</v>
      </c>
      <c r="C19" s="87" t="s">
        <v>2719</v>
      </c>
      <c r="D19" s="87" t="s">
        <v>2719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2727</v>
      </c>
      <c r="C22" s="196"/>
      <c r="D22" s="196"/>
      <c r="E22" s="196"/>
      <c r="F22" s="196"/>
      <c r="G22" s="196"/>
    </row>
    <row r="23" spans="1:7" x14ac:dyDescent="0.3">
      <c r="A23" s="1"/>
      <c r="B23" s="196" t="s">
        <v>2736</v>
      </c>
      <c r="C23" s="196" t="s">
        <v>2737</v>
      </c>
      <c r="D23" s="196" t="s">
        <v>2738</v>
      </c>
      <c r="E23" s="196" t="s">
        <v>2739</v>
      </c>
      <c r="F23" s="196" t="s">
        <v>2740</v>
      </c>
      <c r="G23" s="196"/>
    </row>
    <row r="24" spans="1:7" x14ac:dyDescent="0.3">
      <c r="A24" s="1"/>
      <c r="B24" s="196"/>
      <c r="C24" s="196"/>
      <c r="D24" s="196"/>
      <c r="E24" s="196"/>
      <c r="F24" s="196" t="s">
        <v>2716</v>
      </c>
      <c r="G24" s="196"/>
    </row>
    <row r="25" spans="1:7" x14ac:dyDescent="0.3">
      <c r="A25" s="1"/>
      <c r="B25" s="196"/>
      <c r="C25" s="196"/>
      <c r="D25" s="196"/>
      <c r="E25" s="196"/>
      <c r="F25" s="3" t="s">
        <v>2741</v>
      </c>
      <c r="G25" s="3" t="s">
        <v>2742</v>
      </c>
    </row>
    <row r="26" spans="1:7" x14ac:dyDescent="0.3">
      <c r="A26" s="1"/>
      <c r="B26" s="87" t="s">
        <v>2718</v>
      </c>
      <c r="C26" s="87" t="s">
        <v>2719</v>
      </c>
      <c r="D26" s="87" t="s">
        <v>2719</v>
      </c>
      <c r="E26" s="87">
        <v>0</v>
      </c>
      <c r="F26" s="87">
        <v>60.36</v>
      </c>
      <c r="G26" s="87">
        <v>59.64</v>
      </c>
    </row>
    <row r="27" spans="1:7" x14ac:dyDescent="0.3">
      <c r="A27" s="1"/>
      <c r="B27" s="87" t="s">
        <v>2743</v>
      </c>
      <c r="C27" s="87" t="s">
        <v>2719</v>
      </c>
      <c r="D27" s="87" t="s">
        <v>2719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456</v>
      </c>
      <c r="C30" s="196"/>
      <c r="D30" s="196"/>
      <c r="E30" s="196"/>
      <c r="F30" s="196"/>
      <c r="G30" s="196"/>
    </row>
    <row r="31" spans="1:7" x14ac:dyDescent="0.3">
      <c r="A31" s="1"/>
      <c r="B31" s="196" t="s">
        <v>2736</v>
      </c>
      <c r="C31" s="196" t="s">
        <v>2737</v>
      </c>
      <c r="D31" s="196" t="s">
        <v>2738</v>
      </c>
      <c r="E31" s="196" t="s">
        <v>2739</v>
      </c>
      <c r="F31" s="196" t="s">
        <v>2740</v>
      </c>
      <c r="G31" s="196"/>
    </row>
    <row r="32" spans="1:7" x14ac:dyDescent="0.3">
      <c r="A32" s="1"/>
      <c r="B32" s="196"/>
      <c r="C32" s="196"/>
      <c r="D32" s="196"/>
      <c r="E32" s="196"/>
      <c r="F32" s="196" t="s">
        <v>2716</v>
      </c>
      <c r="G32" s="196"/>
    </row>
    <row r="33" spans="1:7" x14ac:dyDescent="0.3">
      <c r="A33" s="1"/>
      <c r="B33" s="196"/>
      <c r="C33" s="196"/>
      <c r="D33" s="196"/>
      <c r="E33" s="196"/>
      <c r="F33" s="3" t="s">
        <v>2741</v>
      </c>
      <c r="G33" s="3" t="s">
        <v>2742</v>
      </c>
    </row>
    <row r="34" spans="1:7" x14ac:dyDescent="0.3">
      <c r="A34" s="1"/>
      <c r="B34" s="87" t="s">
        <v>2718</v>
      </c>
      <c r="C34" s="87" t="s">
        <v>2719</v>
      </c>
      <c r="D34" s="87" t="s">
        <v>2719</v>
      </c>
      <c r="E34" s="87">
        <v>0</v>
      </c>
      <c r="F34" s="87">
        <v>60.36</v>
      </c>
      <c r="G34" s="87">
        <v>59.64</v>
      </c>
    </row>
    <row r="35" spans="1:7" x14ac:dyDescent="0.3">
      <c r="A35" s="1"/>
      <c r="B35" s="87" t="s">
        <v>2743</v>
      </c>
      <c r="C35" s="87" t="s">
        <v>2719</v>
      </c>
      <c r="D35" s="87" t="s">
        <v>2719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558</v>
      </c>
      <c r="C38" s="196"/>
      <c r="D38" s="196"/>
      <c r="E38" s="196"/>
      <c r="F38" s="196"/>
      <c r="G38" s="196"/>
    </row>
    <row r="39" spans="1:7" x14ac:dyDescent="0.3">
      <c r="A39" s="1"/>
      <c r="B39" s="196" t="s">
        <v>2736</v>
      </c>
      <c r="C39" s="196" t="s">
        <v>2737</v>
      </c>
      <c r="D39" s="196" t="s">
        <v>2738</v>
      </c>
      <c r="E39" s="196" t="s">
        <v>2739</v>
      </c>
      <c r="F39" s="196" t="s">
        <v>2740</v>
      </c>
      <c r="G39" s="196"/>
    </row>
    <row r="40" spans="1:7" x14ac:dyDescent="0.3">
      <c r="A40" s="1"/>
      <c r="B40" s="196"/>
      <c r="C40" s="196"/>
      <c r="D40" s="196"/>
      <c r="E40" s="196"/>
      <c r="F40" s="196" t="s">
        <v>2716</v>
      </c>
      <c r="G40" s="196"/>
    </row>
    <row r="41" spans="1:7" x14ac:dyDescent="0.3">
      <c r="A41" s="1"/>
      <c r="B41" s="196"/>
      <c r="C41" s="196"/>
      <c r="D41" s="196"/>
      <c r="E41" s="196"/>
      <c r="F41" s="3" t="s">
        <v>2741</v>
      </c>
      <c r="G41" s="3" t="s">
        <v>2742</v>
      </c>
    </row>
    <row r="42" spans="1:7" x14ac:dyDescent="0.3">
      <c r="A42" s="1"/>
      <c r="B42" s="87" t="s">
        <v>2718</v>
      </c>
      <c r="C42" s="87" t="s">
        <v>2719</v>
      </c>
      <c r="D42" s="87" t="s">
        <v>2719</v>
      </c>
      <c r="E42" s="87">
        <v>0</v>
      </c>
      <c r="F42" s="87">
        <v>60.36</v>
      </c>
      <c r="G42" s="87">
        <v>59.64</v>
      </c>
    </row>
    <row r="43" spans="1:7" x14ac:dyDescent="0.3">
      <c r="A43" s="1"/>
      <c r="B43" s="87" t="s">
        <v>2743</v>
      </c>
      <c r="C43" s="87" t="s">
        <v>2719</v>
      </c>
      <c r="D43" s="87" t="s">
        <v>2719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2733</v>
      </c>
      <c r="C46" s="196"/>
      <c r="D46" s="196"/>
      <c r="E46" s="196"/>
      <c r="F46" s="196"/>
      <c r="G46" s="196"/>
    </row>
    <row r="47" spans="1:7" x14ac:dyDescent="0.3">
      <c r="A47" s="1"/>
      <c r="B47" s="196" t="s">
        <v>2736</v>
      </c>
      <c r="C47" s="196" t="s">
        <v>2737</v>
      </c>
      <c r="D47" s="196" t="s">
        <v>2738</v>
      </c>
      <c r="E47" s="196" t="s">
        <v>2739</v>
      </c>
      <c r="F47" s="196" t="s">
        <v>2740</v>
      </c>
      <c r="G47" s="196"/>
    </row>
    <row r="48" spans="1:7" x14ac:dyDescent="0.3">
      <c r="A48" s="1"/>
      <c r="B48" s="196"/>
      <c r="C48" s="196"/>
      <c r="D48" s="196"/>
      <c r="E48" s="196"/>
      <c r="F48" s="196" t="s">
        <v>2716</v>
      </c>
      <c r="G48" s="196"/>
    </row>
    <row r="49" spans="1:7" x14ac:dyDescent="0.3">
      <c r="A49" s="1"/>
      <c r="B49" s="196"/>
      <c r="C49" s="196"/>
      <c r="D49" s="196"/>
      <c r="E49" s="196"/>
      <c r="F49" s="3" t="s">
        <v>2741</v>
      </c>
      <c r="G49" s="3" t="s">
        <v>2742</v>
      </c>
    </row>
    <row r="50" spans="1:7" x14ac:dyDescent="0.3">
      <c r="A50" s="1"/>
      <c r="B50" s="87" t="s">
        <v>2718</v>
      </c>
      <c r="C50" s="87" t="s">
        <v>2719</v>
      </c>
      <c r="D50" s="87" t="s">
        <v>2719</v>
      </c>
      <c r="E50" s="87">
        <v>0</v>
      </c>
      <c r="F50" s="87">
        <v>60.36</v>
      </c>
      <c r="G50" s="87">
        <v>59.64</v>
      </c>
    </row>
    <row r="51" spans="1:7" x14ac:dyDescent="0.3">
      <c r="A51" s="1"/>
      <c r="B51" s="87" t="s">
        <v>2743</v>
      </c>
      <c r="C51" s="87" t="s">
        <v>2719</v>
      </c>
      <c r="D51" s="87" t="s">
        <v>2719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2734</v>
      </c>
      <c r="C54" s="196"/>
      <c r="D54" s="196"/>
      <c r="E54" s="196"/>
      <c r="F54" s="196"/>
      <c r="G54" s="196"/>
    </row>
    <row r="55" spans="1:7" x14ac:dyDescent="0.3">
      <c r="A55" s="1"/>
      <c r="B55" s="196" t="s">
        <v>2736</v>
      </c>
      <c r="C55" s="196" t="s">
        <v>2737</v>
      </c>
      <c r="D55" s="196" t="s">
        <v>2738</v>
      </c>
      <c r="E55" s="196" t="s">
        <v>2739</v>
      </c>
      <c r="F55" s="196" t="s">
        <v>2740</v>
      </c>
      <c r="G55" s="196"/>
    </row>
    <row r="56" spans="1:7" x14ac:dyDescent="0.3">
      <c r="A56" s="1"/>
      <c r="B56" s="196"/>
      <c r="C56" s="196"/>
      <c r="D56" s="196"/>
      <c r="E56" s="196"/>
      <c r="F56" s="196" t="s">
        <v>2716</v>
      </c>
      <c r="G56" s="196"/>
    </row>
    <row r="57" spans="1:7" x14ac:dyDescent="0.3">
      <c r="A57" s="1"/>
      <c r="B57" s="196"/>
      <c r="C57" s="196"/>
      <c r="D57" s="196"/>
      <c r="E57" s="196"/>
      <c r="F57" s="3" t="s">
        <v>2741</v>
      </c>
      <c r="G57" s="3" t="s">
        <v>2742</v>
      </c>
    </row>
    <row r="58" spans="1:7" x14ac:dyDescent="0.3">
      <c r="A58" s="1"/>
      <c r="B58" s="87" t="s">
        <v>2718</v>
      </c>
      <c r="C58" s="87" t="s">
        <v>2719</v>
      </c>
      <c r="D58" s="87" t="s">
        <v>2719</v>
      </c>
      <c r="E58" s="87">
        <v>0</v>
      </c>
      <c r="F58" s="87">
        <v>60.36</v>
      </c>
      <c r="G58" s="87">
        <v>59.64</v>
      </c>
    </row>
    <row r="59" spans="1:7" x14ac:dyDescent="0.3">
      <c r="A59" s="1"/>
      <c r="B59" s="87" t="s">
        <v>2743</v>
      </c>
      <c r="C59" s="87" t="s">
        <v>2719</v>
      </c>
      <c r="D59" s="87" t="s">
        <v>2719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496</v>
      </c>
      <c r="C62" s="196"/>
      <c r="D62" s="196"/>
      <c r="E62" s="196"/>
      <c r="F62" s="196"/>
      <c r="G62" s="196"/>
    </row>
    <row r="63" spans="1:7" x14ac:dyDescent="0.3">
      <c r="A63" s="1"/>
      <c r="B63" s="196" t="s">
        <v>2736</v>
      </c>
      <c r="C63" s="196" t="s">
        <v>2737</v>
      </c>
      <c r="D63" s="196" t="s">
        <v>2738</v>
      </c>
      <c r="E63" s="196" t="s">
        <v>2739</v>
      </c>
      <c r="F63" s="196" t="s">
        <v>2740</v>
      </c>
      <c r="G63" s="196"/>
    </row>
    <row r="64" spans="1:7" x14ac:dyDescent="0.3">
      <c r="A64" s="1"/>
      <c r="B64" s="196"/>
      <c r="C64" s="196"/>
      <c r="D64" s="196"/>
      <c r="E64" s="196"/>
      <c r="F64" s="196" t="s">
        <v>2716</v>
      </c>
      <c r="G64" s="196"/>
    </row>
    <row r="65" spans="1:7" x14ac:dyDescent="0.3">
      <c r="A65" s="1"/>
      <c r="B65" s="196"/>
      <c r="C65" s="196"/>
      <c r="D65" s="196"/>
      <c r="E65" s="196"/>
      <c r="F65" s="3" t="s">
        <v>2741</v>
      </c>
      <c r="G65" s="3" t="s">
        <v>2742</v>
      </c>
    </row>
    <row r="66" spans="1:7" x14ac:dyDescent="0.3">
      <c r="A66" s="1"/>
      <c r="B66" s="87" t="s">
        <v>2718</v>
      </c>
      <c r="C66" s="87" t="s">
        <v>2719</v>
      </c>
      <c r="D66" s="87" t="s">
        <v>2719</v>
      </c>
      <c r="E66" s="87">
        <v>0</v>
      </c>
      <c r="F66" s="87">
        <v>60.36</v>
      </c>
      <c r="G66" s="87">
        <v>59.64</v>
      </c>
    </row>
    <row r="67" spans="1:7" x14ac:dyDescent="0.3">
      <c r="A67" s="1"/>
      <c r="B67" s="87" t="s">
        <v>2743</v>
      </c>
      <c r="C67" s="87" t="s">
        <v>2719</v>
      </c>
      <c r="D67" s="87" t="s">
        <v>2719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2744</v>
      </c>
      <c r="C5" s="1"/>
      <c r="D5" s="1"/>
      <c r="E5" s="1"/>
      <c r="F5" s="1"/>
    </row>
    <row r="6" spans="1:7" ht="27" customHeight="1" x14ac:dyDescent="0.3">
      <c r="A6" s="1"/>
      <c r="B6" s="7" t="s">
        <v>46</v>
      </c>
      <c r="C6" s="7" t="s">
        <v>545</v>
      </c>
      <c r="D6" s="7" t="s">
        <v>2745</v>
      </c>
      <c r="E6" s="7" t="s">
        <v>2746</v>
      </c>
      <c r="F6" s="7" t="s">
        <v>2747</v>
      </c>
    </row>
    <row r="7" spans="1:7" x14ac:dyDescent="0.3">
      <c r="A7" s="1"/>
      <c r="B7" s="148" t="s">
        <v>50</v>
      </c>
      <c r="C7" s="148" t="s">
        <v>766</v>
      </c>
      <c r="D7" s="53">
        <v>6397.24</v>
      </c>
      <c r="E7" s="53">
        <v>6268.1355599999997</v>
      </c>
      <c r="F7" s="175">
        <v>-2.0181271923517017E-2</v>
      </c>
    </row>
    <row r="8" spans="1:7" x14ac:dyDescent="0.3">
      <c r="A8" s="1"/>
      <c r="B8" s="148" t="s">
        <v>50</v>
      </c>
      <c r="C8" s="148" t="s">
        <v>767</v>
      </c>
      <c r="D8" s="53">
        <v>6275.4539999999997</v>
      </c>
      <c r="E8" s="53">
        <v>6175.7457800000002</v>
      </c>
      <c r="F8" s="175">
        <v>-1.5888606625114293E-2</v>
      </c>
    </row>
    <row r="9" spans="1:7" x14ac:dyDescent="0.3">
      <c r="A9" s="1"/>
      <c r="B9" s="148" t="s">
        <v>50</v>
      </c>
      <c r="C9" s="148" t="s">
        <v>768</v>
      </c>
      <c r="D9" s="53">
        <v>6214.1180000000004</v>
      </c>
      <c r="E9" s="53">
        <v>6099.7825199999997</v>
      </c>
      <c r="F9" s="175">
        <v>-1.8399309443431877E-2</v>
      </c>
    </row>
    <row r="10" spans="1:7" x14ac:dyDescent="0.3">
      <c r="A10" s="1"/>
      <c r="B10" s="148" t="s">
        <v>50</v>
      </c>
      <c r="C10" s="148" t="s">
        <v>769</v>
      </c>
      <c r="D10" s="53">
        <v>6144.2629999999999</v>
      </c>
      <c r="E10" s="53">
        <v>6020.60653</v>
      </c>
      <c r="F10" s="175">
        <v>-2.0125517088054337E-2</v>
      </c>
    </row>
    <row r="11" spans="1:7" x14ac:dyDescent="0.3">
      <c r="A11" s="1"/>
      <c r="B11" s="148" t="s">
        <v>50</v>
      </c>
      <c r="C11" s="148" t="s">
        <v>770</v>
      </c>
      <c r="D11" s="53">
        <v>6162.2020000000002</v>
      </c>
      <c r="E11" s="53">
        <v>5962.7338600000003</v>
      </c>
      <c r="F11" s="175">
        <v>-3.2369620470085209E-2</v>
      </c>
    </row>
    <row r="12" spans="1:7" x14ac:dyDescent="0.3">
      <c r="A12" s="1"/>
      <c r="B12" s="148" t="s">
        <v>50</v>
      </c>
      <c r="C12" s="148" t="s">
        <v>771</v>
      </c>
      <c r="D12" s="53">
        <v>6095.442</v>
      </c>
      <c r="E12" s="53">
        <v>5958.7059600000002</v>
      </c>
      <c r="F12" s="175">
        <v>-2.2432506125068537E-2</v>
      </c>
    </row>
    <row r="13" spans="1:7" x14ac:dyDescent="0.3">
      <c r="A13" s="1"/>
      <c r="B13" s="148" t="s">
        <v>50</v>
      </c>
      <c r="C13" s="148" t="s">
        <v>772</v>
      </c>
      <c r="D13" s="53">
        <v>6049.0860000000002</v>
      </c>
      <c r="E13" s="53">
        <v>5933.3336300000001</v>
      </c>
      <c r="F13" s="175">
        <v>-1.9135514026416556E-2</v>
      </c>
    </row>
    <row r="14" spans="1:7" x14ac:dyDescent="0.3">
      <c r="A14" s="1"/>
      <c r="B14" s="148" t="s">
        <v>50</v>
      </c>
      <c r="C14" s="148" t="s">
        <v>773</v>
      </c>
      <c r="D14" s="53">
        <v>6076.43</v>
      </c>
      <c r="E14" s="53">
        <v>5950.9259000000002</v>
      </c>
      <c r="F14" s="175">
        <v>-2.0654249287821964E-2</v>
      </c>
    </row>
    <row r="15" spans="1:7" x14ac:dyDescent="0.3">
      <c r="A15" s="1"/>
      <c r="B15" s="148" t="s">
        <v>50</v>
      </c>
      <c r="C15" s="148" t="s">
        <v>774</v>
      </c>
      <c r="D15" s="53">
        <v>6125.0730000000003</v>
      </c>
      <c r="E15" s="53">
        <v>5993.23668</v>
      </c>
      <c r="F15" s="175">
        <v>-2.1524040611434345E-2</v>
      </c>
    </row>
    <row r="16" spans="1:7" x14ac:dyDescent="0.3">
      <c r="A16" s="1"/>
      <c r="B16" s="148" t="s">
        <v>50</v>
      </c>
      <c r="C16" s="148" t="s">
        <v>775</v>
      </c>
      <c r="D16" s="53">
        <v>6178.0140000000001</v>
      </c>
      <c r="E16" s="53">
        <v>6026.4466499999999</v>
      </c>
      <c r="F16" s="175">
        <v>-2.4533345181801142E-2</v>
      </c>
    </row>
    <row r="17" spans="1:6" x14ac:dyDescent="0.3">
      <c r="A17" s="1"/>
      <c r="B17" s="148" t="s">
        <v>50</v>
      </c>
      <c r="C17" s="148" t="s">
        <v>776</v>
      </c>
      <c r="D17" s="53">
        <v>6345.2560000000003</v>
      </c>
      <c r="E17" s="53">
        <v>6152.9738799999996</v>
      </c>
      <c r="F17" s="175">
        <v>-3.030328799972767E-2</v>
      </c>
    </row>
    <row r="18" spans="1:6" x14ac:dyDescent="0.3">
      <c r="A18" s="1"/>
      <c r="B18" s="148" t="s">
        <v>50</v>
      </c>
      <c r="C18" s="148" t="s">
        <v>777</v>
      </c>
      <c r="D18" s="53">
        <v>6345.9870000000001</v>
      </c>
      <c r="E18" s="53">
        <v>6226.9532900000004</v>
      </c>
      <c r="F18" s="175">
        <v>-1.8757320177302604E-2</v>
      </c>
    </row>
    <row r="19" spans="1:6" x14ac:dyDescent="0.3">
      <c r="A19" s="1"/>
      <c r="B19" s="148" t="s">
        <v>50</v>
      </c>
      <c r="C19" s="148" t="s">
        <v>778</v>
      </c>
      <c r="D19" s="53">
        <v>6485.8639999999996</v>
      </c>
      <c r="E19" s="53">
        <v>6338.9831299999996</v>
      </c>
      <c r="F19" s="175">
        <v>-2.2646307415634989E-2</v>
      </c>
    </row>
    <row r="20" spans="1:6" x14ac:dyDescent="0.3">
      <c r="A20" s="1"/>
      <c r="B20" s="148" t="s">
        <v>50</v>
      </c>
      <c r="C20" s="148" t="s">
        <v>779</v>
      </c>
      <c r="D20" s="53">
        <v>6572.3609999999999</v>
      </c>
      <c r="E20" s="53">
        <v>6404.6264499999997</v>
      </c>
      <c r="F20" s="175">
        <v>-2.55212015895049E-2</v>
      </c>
    </row>
    <row r="21" spans="1:6" x14ac:dyDescent="0.3">
      <c r="A21" s="1"/>
      <c r="B21" s="148" t="s">
        <v>50</v>
      </c>
      <c r="C21" s="148" t="s">
        <v>780</v>
      </c>
      <c r="D21" s="53">
        <v>6746.4319999999998</v>
      </c>
      <c r="E21" s="53">
        <v>6600.5959899999998</v>
      </c>
      <c r="F21" s="175">
        <v>-2.1616761274700462E-2</v>
      </c>
    </row>
    <row r="22" spans="1:6" x14ac:dyDescent="0.3">
      <c r="A22" s="1"/>
      <c r="B22" s="148" t="s">
        <v>50</v>
      </c>
      <c r="C22" s="148" t="s">
        <v>781</v>
      </c>
      <c r="D22" s="53">
        <v>6865.7759999999998</v>
      </c>
      <c r="E22" s="53">
        <v>6773.8195599999999</v>
      </c>
      <c r="F22" s="175">
        <v>-1.3393451810836824E-2</v>
      </c>
    </row>
    <row r="23" spans="1:6" x14ac:dyDescent="0.3">
      <c r="A23" s="1"/>
      <c r="B23" s="148" t="s">
        <v>50</v>
      </c>
      <c r="C23" s="148" t="s">
        <v>782</v>
      </c>
      <c r="D23" s="53">
        <v>7166.6540000000005</v>
      </c>
      <c r="E23" s="53">
        <v>6973.08986</v>
      </c>
      <c r="F23" s="175">
        <v>-2.700899750427466E-2</v>
      </c>
    </row>
    <row r="24" spans="1:6" x14ac:dyDescent="0.3">
      <c r="A24" s="1"/>
      <c r="B24" s="148" t="s">
        <v>50</v>
      </c>
      <c r="C24" s="148" t="s">
        <v>783</v>
      </c>
      <c r="D24" s="53">
        <v>7343.5240000000003</v>
      </c>
      <c r="E24" s="53">
        <v>7100.6616899999999</v>
      </c>
      <c r="F24" s="175">
        <v>-3.3071630187359639E-2</v>
      </c>
    </row>
    <row r="25" spans="1:6" x14ac:dyDescent="0.3">
      <c r="A25" s="1"/>
      <c r="B25" s="148" t="s">
        <v>50</v>
      </c>
      <c r="C25" s="148" t="s">
        <v>784</v>
      </c>
      <c r="D25" s="53">
        <v>7445.6729999999998</v>
      </c>
      <c r="E25" s="53">
        <v>7197.4057199999997</v>
      </c>
      <c r="F25" s="175">
        <v>-3.3343833391555069E-2</v>
      </c>
    </row>
    <row r="26" spans="1:6" x14ac:dyDescent="0.3">
      <c r="A26" s="1"/>
      <c r="B26" s="148" t="s">
        <v>50</v>
      </c>
      <c r="C26" s="148" t="s">
        <v>785</v>
      </c>
      <c r="D26" s="53">
        <v>7588.366</v>
      </c>
      <c r="E26" s="53">
        <v>7356.68318</v>
      </c>
      <c r="F26" s="175">
        <v>-3.0531318600078069E-2</v>
      </c>
    </row>
    <row r="27" spans="1:6" x14ac:dyDescent="0.3">
      <c r="A27" s="1"/>
      <c r="B27" s="148" t="s">
        <v>50</v>
      </c>
      <c r="C27" s="148" t="s">
        <v>786</v>
      </c>
      <c r="D27" s="53">
        <v>7582.4049999999997</v>
      </c>
      <c r="E27" s="53">
        <v>7393.4218600000004</v>
      </c>
      <c r="F27" s="175">
        <v>-2.4923904750537591E-2</v>
      </c>
    </row>
    <row r="28" spans="1:6" x14ac:dyDescent="0.3">
      <c r="A28" s="1"/>
      <c r="B28" s="148" t="s">
        <v>50</v>
      </c>
      <c r="C28" s="148" t="s">
        <v>787</v>
      </c>
      <c r="D28" s="53">
        <v>7794.8580000000002</v>
      </c>
      <c r="E28" s="53">
        <v>7492.4398300000003</v>
      </c>
      <c r="F28" s="175">
        <v>-3.8797136522563981E-2</v>
      </c>
    </row>
    <row r="29" spans="1:6" x14ac:dyDescent="0.3">
      <c r="A29" s="1"/>
      <c r="B29" s="148" t="s">
        <v>50</v>
      </c>
      <c r="C29" s="148" t="s">
        <v>788</v>
      </c>
      <c r="D29" s="53">
        <v>7835.4</v>
      </c>
      <c r="E29" s="53">
        <v>7553.5401000000002</v>
      </c>
      <c r="F29" s="175">
        <v>-3.5972624243816524E-2</v>
      </c>
    </row>
    <row r="30" spans="1:6" x14ac:dyDescent="0.3">
      <c r="A30" s="1"/>
      <c r="B30" s="148" t="s">
        <v>50</v>
      </c>
      <c r="C30" s="148" t="s">
        <v>789</v>
      </c>
      <c r="D30" s="53">
        <v>7831.2380000000003</v>
      </c>
      <c r="E30" s="53">
        <v>7513.9006399999998</v>
      </c>
      <c r="F30" s="175">
        <v>-4.0521991542078022E-2</v>
      </c>
    </row>
    <row r="31" spans="1:6" x14ac:dyDescent="0.3">
      <c r="A31" s="1"/>
      <c r="B31" s="148" t="s">
        <v>50</v>
      </c>
      <c r="C31" s="148" t="s">
        <v>790</v>
      </c>
      <c r="D31" s="53">
        <v>7744.0860000000002</v>
      </c>
      <c r="E31" s="53">
        <v>7398.8242</v>
      </c>
      <c r="F31" s="175">
        <v>-4.4583931531752108E-2</v>
      </c>
    </row>
    <row r="32" spans="1:6" x14ac:dyDescent="0.3">
      <c r="A32" s="1"/>
      <c r="B32" s="148" t="s">
        <v>50</v>
      </c>
      <c r="C32" s="148" t="s">
        <v>791</v>
      </c>
      <c r="D32" s="53">
        <v>7542.2219999999998</v>
      </c>
      <c r="E32" s="53">
        <v>7318.80584</v>
      </c>
      <c r="F32" s="175">
        <v>-2.9622060978846818E-2</v>
      </c>
    </row>
    <row r="33" spans="1:6" x14ac:dyDescent="0.3">
      <c r="A33" s="1"/>
      <c r="B33" s="148" t="s">
        <v>50</v>
      </c>
      <c r="C33" s="148" t="s">
        <v>792</v>
      </c>
      <c r="D33" s="53">
        <v>7597.192</v>
      </c>
      <c r="E33" s="53">
        <v>7293.0294199999998</v>
      </c>
      <c r="F33" s="175">
        <v>-4.0036184421823225E-2</v>
      </c>
    </row>
    <row r="34" spans="1:6" x14ac:dyDescent="0.3">
      <c r="A34" s="1"/>
      <c r="B34" s="148" t="s">
        <v>50</v>
      </c>
      <c r="C34" s="148" t="s">
        <v>793</v>
      </c>
      <c r="D34" s="53">
        <v>7662.2349999999997</v>
      </c>
      <c r="E34" s="53">
        <v>7321.4735000000001</v>
      </c>
      <c r="F34" s="175">
        <v>-4.4472859420260538E-2</v>
      </c>
    </row>
    <row r="35" spans="1:6" x14ac:dyDescent="0.3">
      <c r="A35" s="1"/>
      <c r="B35" s="148" t="s">
        <v>50</v>
      </c>
      <c r="C35" s="148" t="s">
        <v>794</v>
      </c>
      <c r="D35" s="53">
        <v>7840.0709999999999</v>
      </c>
      <c r="E35" s="53">
        <v>7449.2191499999999</v>
      </c>
      <c r="F35" s="175">
        <v>-4.9853100820132876E-2</v>
      </c>
    </row>
    <row r="36" spans="1:6" x14ac:dyDescent="0.3">
      <c r="A36" s="1"/>
      <c r="B36" s="148" t="s">
        <v>50</v>
      </c>
      <c r="C36" s="148" t="s">
        <v>795</v>
      </c>
      <c r="D36" s="53">
        <v>7735.6</v>
      </c>
      <c r="E36" s="53">
        <v>7473.4236499999997</v>
      </c>
      <c r="F36" s="175">
        <v>-3.3892180309219713E-2</v>
      </c>
    </row>
    <row r="37" spans="1:6" x14ac:dyDescent="0.3">
      <c r="A37" s="1"/>
      <c r="B37" s="148" t="s">
        <v>50</v>
      </c>
      <c r="C37" s="148" t="s">
        <v>796</v>
      </c>
      <c r="D37" s="53">
        <v>7700.5439999999999</v>
      </c>
      <c r="E37" s="53">
        <v>7505.7776599999997</v>
      </c>
      <c r="F37" s="175">
        <v>-2.5292542968392881E-2</v>
      </c>
    </row>
    <row r="38" spans="1:6" x14ac:dyDescent="0.3">
      <c r="A38" s="1"/>
      <c r="B38" s="148" t="s">
        <v>50</v>
      </c>
      <c r="C38" s="148" t="s">
        <v>797</v>
      </c>
      <c r="D38" s="53">
        <v>7762.7129999999997</v>
      </c>
      <c r="E38" s="53">
        <v>7469.2489999999998</v>
      </c>
      <c r="F38" s="175">
        <v>-3.7804308880155693E-2</v>
      </c>
    </row>
    <row r="39" spans="1:6" x14ac:dyDescent="0.3">
      <c r="A39" s="1"/>
      <c r="B39" s="148" t="s">
        <v>50</v>
      </c>
      <c r="C39" s="148" t="s">
        <v>798</v>
      </c>
      <c r="D39" s="53">
        <v>7686.0230000000001</v>
      </c>
      <c r="E39" s="53">
        <v>7375.2352099999998</v>
      </c>
      <c r="F39" s="175">
        <v>-4.0435448866078076E-2</v>
      </c>
    </row>
    <row r="40" spans="1:6" x14ac:dyDescent="0.3">
      <c r="A40" s="1"/>
      <c r="B40" s="148" t="s">
        <v>50</v>
      </c>
      <c r="C40" s="148" t="s">
        <v>799</v>
      </c>
      <c r="D40" s="53">
        <v>7606.049</v>
      </c>
      <c r="E40" s="53">
        <v>7295.7771599999996</v>
      </c>
      <c r="F40" s="175">
        <v>-4.0792774277420507E-2</v>
      </c>
    </row>
    <row r="41" spans="1:6" x14ac:dyDescent="0.3">
      <c r="A41" s="1"/>
      <c r="B41" s="148" t="s">
        <v>50</v>
      </c>
      <c r="C41" s="148" t="s">
        <v>800</v>
      </c>
      <c r="D41" s="53">
        <v>7591.0259999999998</v>
      </c>
      <c r="E41" s="53">
        <v>7212.62453</v>
      </c>
      <c r="F41" s="175">
        <v>-4.9848527722076041E-2</v>
      </c>
    </row>
    <row r="42" spans="1:6" x14ac:dyDescent="0.3">
      <c r="A42" s="1"/>
      <c r="B42" s="148" t="s">
        <v>50</v>
      </c>
      <c r="C42" s="148" t="s">
        <v>801</v>
      </c>
      <c r="D42" s="53">
        <v>7395.5249999999996</v>
      </c>
      <c r="E42" s="53">
        <v>7141.7977600000004</v>
      </c>
      <c r="F42" s="175">
        <v>-3.4308212060671826E-2</v>
      </c>
    </row>
    <row r="43" spans="1:6" x14ac:dyDescent="0.3">
      <c r="A43" s="1"/>
      <c r="B43" s="148" t="s">
        <v>50</v>
      </c>
      <c r="C43" s="148" t="s">
        <v>802</v>
      </c>
      <c r="D43" s="53">
        <v>7735.0510000000004</v>
      </c>
      <c r="E43" s="53">
        <v>7447.0955599999998</v>
      </c>
      <c r="F43" s="175">
        <v>-3.7227348597960112E-2</v>
      </c>
    </row>
    <row r="44" spans="1:6" x14ac:dyDescent="0.3">
      <c r="A44" s="1"/>
      <c r="B44" s="148" t="s">
        <v>50</v>
      </c>
      <c r="C44" s="148" t="s">
        <v>803</v>
      </c>
      <c r="D44" s="53">
        <v>7740.1350000000002</v>
      </c>
      <c r="E44" s="53">
        <v>7441.1284999999998</v>
      </c>
      <c r="F44" s="175">
        <v>-3.863065695882565E-2</v>
      </c>
    </row>
    <row r="45" spans="1:6" x14ac:dyDescent="0.3">
      <c r="A45" s="1"/>
      <c r="B45" s="148" t="s">
        <v>50</v>
      </c>
      <c r="C45" s="148" t="s">
        <v>804</v>
      </c>
      <c r="D45" s="53">
        <v>7724.4830000000002</v>
      </c>
      <c r="E45" s="53">
        <v>7427.4537899999996</v>
      </c>
      <c r="F45" s="175">
        <v>-3.8452956657422897E-2</v>
      </c>
    </row>
    <row r="46" spans="1:6" x14ac:dyDescent="0.3">
      <c r="A46" s="1"/>
      <c r="B46" s="148" t="s">
        <v>50</v>
      </c>
      <c r="C46" s="148" t="s">
        <v>805</v>
      </c>
      <c r="D46" s="53">
        <v>7730.4210000000003</v>
      </c>
      <c r="E46" s="53">
        <v>7402.5916100000004</v>
      </c>
      <c r="F46" s="175">
        <v>-4.2407701986735269E-2</v>
      </c>
    </row>
    <row r="47" spans="1:6" x14ac:dyDescent="0.3">
      <c r="A47" s="1"/>
      <c r="B47" s="148" t="s">
        <v>50</v>
      </c>
      <c r="C47" s="148" t="s">
        <v>806</v>
      </c>
      <c r="D47" s="53">
        <v>7654.7290000000003</v>
      </c>
      <c r="E47" s="53">
        <v>7376.9927299999999</v>
      </c>
      <c r="F47" s="175">
        <v>-3.6282965732686294E-2</v>
      </c>
    </row>
    <row r="48" spans="1:6" x14ac:dyDescent="0.3">
      <c r="A48" s="1"/>
      <c r="B48" s="148" t="s">
        <v>50</v>
      </c>
      <c r="C48" s="148" t="s">
        <v>807</v>
      </c>
      <c r="D48" s="53">
        <v>7659.2970999999998</v>
      </c>
      <c r="E48" s="53">
        <v>7312.4142199999997</v>
      </c>
      <c r="F48" s="175">
        <v>-4.528912711846627E-2</v>
      </c>
    </row>
    <row r="49" spans="1:6" x14ac:dyDescent="0.3">
      <c r="A49" s="1"/>
      <c r="B49" s="148" t="s">
        <v>50</v>
      </c>
      <c r="C49" s="148" t="s">
        <v>808</v>
      </c>
      <c r="D49" s="53">
        <v>7566.2429000000002</v>
      </c>
      <c r="E49" s="53">
        <v>7259.5099600000003</v>
      </c>
      <c r="F49" s="175">
        <v>-4.0539663351278343E-2</v>
      </c>
    </row>
    <row r="50" spans="1:6" x14ac:dyDescent="0.3">
      <c r="A50" s="1"/>
      <c r="B50" s="148" t="s">
        <v>50</v>
      </c>
      <c r="C50" s="148" t="s">
        <v>809</v>
      </c>
      <c r="D50" s="53">
        <v>7529.3615</v>
      </c>
      <c r="E50" s="53">
        <v>7219.2833700000001</v>
      </c>
      <c r="F50" s="175">
        <v>-4.1182526566163682E-2</v>
      </c>
    </row>
    <row r="51" spans="1:6" x14ac:dyDescent="0.3">
      <c r="A51" s="1"/>
      <c r="B51" s="148" t="s">
        <v>50</v>
      </c>
      <c r="C51" s="148" t="s">
        <v>810</v>
      </c>
      <c r="D51" s="53">
        <v>7482.5577000000003</v>
      </c>
      <c r="E51" s="53">
        <v>7105.0424599999997</v>
      </c>
      <c r="F51" s="175">
        <v>-5.0452700150912307E-2</v>
      </c>
    </row>
    <row r="52" spans="1:6" x14ac:dyDescent="0.3">
      <c r="A52" s="1"/>
      <c r="B52" s="148" t="s">
        <v>50</v>
      </c>
      <c r="C52" s="148" t="s">
        <v>811</v>
      </c>
      <c r="D52" s="53">
        <v>7201.0376999999999</v>
      </c>
      <c r="E52" s="53">
        <v>6927.45064</v>
      </c>
      <c r="F52" s="175">
        <v>-3.7992727075987956E-2</v>
      </c>
    </row>
    <row r="53" spans="1:6" x14ac:dyDescent="0.3">
      <c r="A53" s="1"/>
      <c r="B53" s="148" t="s">
        <v>50</v>
      </c>
      <c r="C53" s="148" t="s">
        <v>812</v>
      </c>
      <c r="D53" s="53">
        <v>7181.3945000000003</v>
      </c>
      <c r="E53" s="53">
        <v>6734.7307899999996</v>
      </c>
      <c r="F53" s="175">
        <v>-6.2197350389259359E-2</v>
      </c>
    </row>
    <row r="54" spans="1:6" x14ac:dyDescent="0.3">
      <c r="A54" s="1"/>
      <c r="B54" s="148" t="s">
        <v>813</v>
      </c>
      <c r="C54" s="148" t="s">
        <v>51</v>
      </c>
      <c r="D54" s="53">
        <v>6863.1814000000004</v>
      </c>
      <c r="E54" s="53">
        <v>6569.7506599999997</v>
      </c>
      <c r="F54" s="175">
        <v>-4.2754332560698452E-2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7" t="s">
        <v>2748</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row>
    <row r="6" spans="1:659" ht="19.95" customHeight="1" x14ac:dyDescent="0.3">
      <c r="A6" s="1"/>
      <c r="B6" s="196" t="s">
        <v>46</v>
      </c>
      <c r="C6" s="196" t="s">
        <v>545</v>
      </c>
      <c r="D6" s="225" t="s">
        <v>555</v>
      </c>
      <c r="E6" s="225"/>
      <c r="F6" s="225"/>
      <c r="G6" s="225"/>
      <c r="H6" s="225" t="s">
        <v>58</v>
      </c>
      <c r="I6" s="225"/>
      <c r="J6" s="225"/>
      <c r="K6" s="225"/>
      <c r="L6" s="225" t="s">
        <v>58</v>
      </c>
      <c r="M6" s="225"/>
      <c r="N6" s="225"/>
      <c r="O6" s="225"/>
      <c r="P6" s="225" t="s">
        <v>58</v>
      </c>
      <c r="Q6" s="225"/>
      <c r="R6" s="225"/>
      <c r="S6" s="225"/>
      <c r="T6" s="225" t="s">
        <v>58</v>
      </c>
      <c r="U6" s="225"/>
      <c r="V6" s="225"/>
      <c r="W6" s="225"/>
      <c r="X6" s="225" t="s">
        <v>92</v>
      </c>
      <c r="Y6" s="225"/>
      <c r="Z6" s="225"/>
      <c r="AA6" s="225"/>
      <c r="AB6" s="225" t="s">
        <v>92</v>
      </c>
      <c r="AC6" s="225"/>
      <c r="AD6" s="225"/>
      <c r="AE6" s="225"/>
      <c r="AF6" s="225" t="s">
        <v>133</v>
      </c>
      <c r="AG6" s="225"/>
      <c r="AH6" s="225"/>
      <c r="AI6" s="225"/>
      <c r="AJ6" s="225" t="s">
        <v>133</v>
      </c>
      <c r="AK6" s="225"/>
      <c r="AL6" s="225"/>
      <c r="AM6" s="225"/>
      <c r="AN6" s="225" t="s">
        <v>82</v>
      </c>
      <c r="AO6" s="225"/>
      <c r="AP6" s="225"/>
      <c r="AQ6" s="225"/>
      <c r="AR6" s="225" t="s">
        <v>82</v>
      </c>
      <c r="AS6" s="225"/>
      <c r="AT6" s="225"/>
      <c r="AU6" s="225"/>
      <c r="AV6" s="225" t="s">
        <v>82</v>
      </c>
      <c r="AW6" s="225"/>
      <c r="AX6" s="225"/>
      <c r="AY6" s="225"/>
      <c r="AZ6" s="225" t="s">
        <v>82</v>
      </c>
      <c r="BA6" s="225"/>
      <c r="BB6" s="225"/>
      <c r="BC6" s="225"/>
      <c r="BD6" s="225" t="s">
        <v>82</v>
      </c>
      <c r="BE6" s="225"/>
      <c r="BF6" s="225"/>
      <c r="BG6" s="225"/>
      <c r="BH6" s="225" t="s">
        <v>82</v>
      </c>
      <c r="BI6" s="225"/>
      <c r="BJ6" s="225"/>
      <c r="BK6" s="225"/>
      <c r="BL6" s="225" t="s">
        <v>82</v>
      </c>
      <c r="BM6" s="225"/>
      <c r="BN6" s="225"/>
      <c r="BO6" s="225"/>
      <c r="BP6" s="225" t="s">
        <v>82</v>
      </c>
      <c r="BQ6" s="225"/>
      <c r="BR6" s="225"/>
      <c r="BS6" s="225"/>
      <c r="BT6" s="225" t="s">
        <v>556</v>
      </c>
      <c r="BU6" s="225"/>
      <c r="BV6" s="225"/>
      <c r="BW6" s="225"/>
      <c r="BX6" s="225" t="s">
        <v>556</v>
      </c>
      <c r="BY6" s="225"/>
      <c r="BZ6" s="225"/>
      <c r="CA6" s="225"/>
      <c r="CB6" s="225" t="s">
        <v>556</v>
      </c>
      <c r="CC6" s="225"/>
      <c r="CD6" s="225"/>
      <c r="CE6" s="225"/>
      <c r="CF6" s="225" t="s">
        <v>556</v>
      </c>
      <c r="CG6" s="225"/>
      <c r="CH6" s="225"/>
      <c r="CI6" s="225"/>
      <c r="CJ6" s="225" t="s">
        <v>557</v>
      </c>
      <c r="CK6" s="225"/>
      <c r="CL6" s="225"/>
      <c r="CM6" s="225"/>
      <c r="CN6" s="225" t="s">
        <v>215</v>
      </c>
      <c r="CO6" s="225"/>
      <c r="CP6" s="225"/>
      <c r="CQ6" s="225"/>
      <c r="CR6" s="225" t="s">
        <v>215</v>
      </c>
      <c r="CS6" s="225"/>
      <c r="CT6" s="225"/>
      <c r="CU6" s="225"/>
      <c r="CV6" s="225" t="s">
        <v>215</v>
      </c>
      <c r="CW6" s="225"/>
      <c r="CX6" s="225"/>
      <c r="CY6" s="225"/>
      <c r="CZ6" s="225" t="s">
        <v>53</v>
      </c>
      <c r="DA6" s="225"/>
      <c r="DB6" s="225"/>
      <c r="DC6" s="225"/>
      <c r="DD6" s="225" t="s">
        <v>53</v>
      </c>
      <c r="DE6" s="225"/>
      <c r="DF6" s="225"/>
      <c r="DG6" s="225"/>
      <c r="DH6" s="225" t="s">
        <v>53</v>
      </c>
      <c r="DI6" s="225"/>
      <c r="DJ6" s="225"/>
      <c r="DK6" s="225"/>
      <c r="DL6" s="225" t="s">
        <v>53</v>
      </c>
      <c r="DM6" s="225"/>
      <c r="DN6" s="225"/>
      <c r="DO6" s="225"/>
      <c r="DP6" s="225" t="s">
        <v>53</v>
      </c>
      <c r="DQ6" s="225"/>
      <c r="DR6" s="225"/>
      <c r="DS6" s="225"/>
      <c r="DT6" s="225" t="s">
        <v>53</v>
      </c>
      <c r="DU6" s="225"/>
      <c r="DV6" s="225"/>
      <c r="DW6" s="225"/>
      <c r="DX6" s="225" t="s">
        <v>53</v>
      </c>
      <c r="DY6" s="225"/>
      <c r="DZ6" s="225"/>
      <c r="EA6" s="225"/>
      <c r="EB6" s="225" t="s">
        <v>558</v>
      </c>
      <c r="EC6" s="225"/>
      <c r="ED6" s="225"/>
      <c r="EE6" s="225"/>
      <c r="EF6" s="225" t="s">
        <v>559</v>
      </c>
      <c r="EG6" s="225"/>
      <c r="EH6" s="225"/>
      <c r="EI6" s="225"/>
      <c r="EJ6" s="225" t="s">
        <v>316</v>
      </c>
      <c r="EK6" s="225"/>
      <c r="EL6" s="225"/>
      <c r="EM6" s="225"/>
      <c r="EN6" s="225" t="s">
        <v>372</v>
      </c>
      <c r="EO6" s="225"/>
      <c r="EP6" s="225"/>
      <c r="EQ6" s="225"/>
      <c r="ER6" s="225" t="s">
        <v>372</v>
      </c>
      <c r="ES6" s="225"/>
      <c r="ET6" s="225"/>
      <c r="EU6" s="225"/>
      <c r="EV6" s="225" t="s">
        <v>229</v>
      </c>
      <c r="EW6" s="225"/>
      <c r="EX6" s="225"/>
      <c r="EY6" s="225"/>
      <c r="EZ6" s="225" t="s">
        <v>229</v>
      </c>
      <c r="FA6" s="225"/>
      <c r="FB6" s="225"/>
      <c r="FC6" s="225"/>
      <c r="FD6" s="225" t="s">
        <v>560</v>
      </c>
      <c r="FE6" s="225"/>
      <c r="FF6" s="225"/>
      <c r="FG6" s="225"/>
      <c r="FH6" s="225" t="s">
        <v>561</v>
      </c>
      <c r="FI6" s="225"/>
      <c r="FJ6" s="225"/>
      <c r="FK6" s="225"/>
      <c r="FL6" s="225" t="s">
        <v>561</v>
      </c>
      <c r="FM6" s="225"/>
      <c r="FN6" s="225"/>
      <c r="FO6" s="225"/>
      <c r="FP6" s="225" t="s">
        <v>562</v>
      </c>
      <c r="FQ6" s="225"/>
      <c r="FR6" s="225"/>
      <c r="FS6" s="225"/>
      <c r="FT6" s="225" t="s">
        <v>194</v>
      </c>
      <c r="FU6" s="225"/>
      <c r="FV6" s="225"/>
      <c r="FW6" s="225"/>
      <c r="FX6" s="225" t="s">
        <v>563</v>
      </c>
      <c r="FY6" s="225"/>
      <c r="FZ6" s="225"/>
      <c r="GA6" s="225"/>
      <c r="GB6" s="225" t="s">
        <v>79</v>
      </c>
      <c r="GC6" s="225"/>
      <c r="GD6" s="225"/>
      <c r="GE6" s="225"/>
      <c r="GF6" s="225" t="s">
        <v>79</v>
      </c>
      <c r="GG6" s="225"/>
      <c r="GH6" s="225"/>
      <c r="GI6" s="225"/>
      <c r="GJ6" s="225" t="s">
        <v>79</v>
      </c>
      <c r="GK6" s="225"/>
      <c r="GL6" s="225"/>
      <c r="GM6" s="225"/>
      <c r="GN6" s="225" t="s">
        <v>127</v>
      </c>
      <c r="GO6" s="225"/>
      <c r="GP6" s="225"/>
      <c r="GQ6" s="225"/>
      <c r="GR6" s="225" t="s">
        <v>127</v>
      </c>
      <c r="GS6" s="225"/>
      <c r="GT6" s="225"/>
      <c r="GU6" s="225"/>
      <c r="GV6" s="225" t="s">
        <v>127</v>
      </c>
      <c r="GW6" s="225"/>
      <c r="GX6" s="225"/>
      <c r="GY6" s="225"/>
      <c r="GZ6" s="225" t="s">
        <v>127</v>
      </c>
      <c r="HA6" s="225"/>
      <c r="HB6" s="225"/>
      <c r="HC6" s="225"/>
      <c r="HD6" s="225" t="s">
        <v>127</v>
      </c>
      <c r="HE6" s="225"/>
      <c r="HF6" s="225"/>
      <c r="HG6" s="225"/>
      <c r="HH6" s="225" t="s">
        <v>127</v>
      </c>
      <c r="HI6" s="225"/>
      <c r="HJ6" s="225"/>
      <c r="HK6" s="225"/>
      <c r="HL6" s="225" t="s">
        <v>127</v>
      </c>
      <c r="HM6" s="225"/>
      <c r="HN6" s="225"/>
      <c r="HO6" s="225"/>
      <c r="HP6" s="225" t="s">
        <v>127</v>
      </c>
      <c r="HQ6" s="225"/>
      <c r="HR6" s="225"/>
      <c r="HS6" s="225"/>
      <c r="HT6" s="225" t="s">
        <v>564</v>
      </c>
      <c r="HU6" s="225"/>
      <c r="HV6" s="225"/>
      <c r="HW6" s="225"/>
      <c r="HX6" s="225" t="s">
        <v>564</v>
      </c>
      <c r="HY6" s="225"/>
      <c r="HZ6" s="225"/>
      <c r="IA6" s="225"/>
      <c r="IB6" s="225" t="s">
        <v>565</v>
      </c>
      <c r="IC6" s="225"/>
      <c r="ID6" s="225"/>
      <c r="IE6" s="225"/>
      <c r="IF6" s="225" t="s">
        <v>63</v>
      </c>
      <c r="IG6" s="225"/>
      <c r="IH6" s="225"/>
      <c r="II6" s="225"/>
      <c r="IJ6" s="225" t="s">
        <v>63</v>
      </c>
      <c r="IK6" s="225"/>
      <c r="IL6" s="225"/>
      <c r="IM6" s="225"/>
      <c r="IN6" s="225" t="s">
        <v>63</v>
      </c>
      <c r="IO6" s="225"/>
      <c r="IP6" s="225"/>
      <c r="IQ6" s="225"/>
      <c r="IR6" s="225" t="s">
        <v>70</v>
      </c>
      <c r="IS6" s="225"/>
      <c r="IT6" s="225"/>
      <c r="IU6" s="225"/>
      <c r="IV6" s="225" t="s">
        <v>70</v>
      </c>
      <c r="IW6" s="225"/>
      <c r="IX6" s="225"/>
      <c r="IY6" s="225"/>
      <c r="IZ6" s="225" t="s">
        <v>70</v>
      </c>
      <c r="JA6" s="225"/>
      <c r="JB6" s="225"/>
      <c r="JC6" s="225"/>
      <c r="JD6" s="225" t="s">
        <v>70</v>
      </c>
      <c r="JE6" s="225"/>
      <c r="JF6" s="225"/>
      <c r="JG6" s="225"/>
      <c r="JH6" s="225" t="s">
        <v>70</v>
      </c>
      <c r="JI6" s="225"/>
      <c r="JJ6" s="225"/>
      <c r="JK6" s="225"/>
      <c r="JL6" s="225" t="s">
        <v>70</v>
      </c>
      <c r="JM6" s="225"/>
      <c r="JN6" s="225"/>
      <c r="JO6" s="225"/>
      <c r="JP6" s="225" t="s">
        <v>70</v>
      </c>
      <c r="JQ6" s="225"/>
      <c r="JR6" s="225"/>
      <c r="JS6" s="225"/>
      <c r="JT6" s="225" t="s">
        <v>70</v>
      </c>
      <c r="JU6" s="225"/>
      <c r="JV6" s="225"/>
      <c r="JW6" s="225"/>
      <c r="JX6" s="225" t="s">
        <v>70</v>
      </c>
      <c r="JY6" s="225"/>
      <c r="JZ6" s="225"/>
      <c r="KA6" s="225"/>
      <c r="KB6" s="225" t="s">
        <v>70</v>
      </c>
      <c r="KC6" s="225"/>
      <c r="KD6" s="225"/>
      <c r="KE6" s="225"/>
      <c r="KF6" s="225" t="s">
        <v>70</v>
      </c>
      <c r="KG6" s="225"/>
      <c r="KH6" s="225"/>
      <c r="KI6" s="225"/>
      <c r="KJ6" s="225" t="s">
        <v>70</v>
      </c>
      <c r="KK6" s="225"/>
      <c r="KL6" s="225"/>
      <c r="KM6" s="225"/>
      <c r="KN6" s="225" t="s">
        <v>70</v>
      </c>
      <c r="KO6" s="225"/>
      <c r="KP6" s="225"/>
      <c r="KQ6" s="225"/>
      <c r="KR6" s="225" t="s">
        <v>70</v>
      </c>
      <c r="KS6" s="225"/>
      <c r="KT6" s="225"/>
      <c r="KU6" s="225"/>
      <c r="KV6" s="225" t="s">
        <v>566</v>
      </c>
      <c r="KW6" s="225"/>
      <c r="KX6" s="225"/>
      <c r="KY6" s="225"/>
      <c r="KZ6" s="225" t="s">
        <v>566</v>
      </c>
      <c r="LA6" s="225"/>
      <c r="LB6" s="225"/>
      <c r="LC6" s="225"/>
      <c r="LD6" s="225" t="s">
        <v>33</v>
      </c>
      <c r="LE6" s="225"/>
      <c r="LF6" s="225"/>
      <c r="LG6" s="225"/>
      <c r="LH6" s="225" t="s">
        <v>39</v>
      </c>
      <c r="LI6" s="225"/>
      <c r="LJ6" s="225"/>
      <c r="LK6" s="225"/>
      <c r="LL6" s="225" t="s">
        <v>39</v>
      </c>
      <c r="LM6" s="225"/>
      <c r="LN6" s="225"/>
      <c r="LO6" s="225"/>
      <c r="LP6" s="225" t="s">
        <v>39</v>
      </c>
      <c r="LQ6" s="225"/>
      <c r="LR6" s="225"/>
      <c r="LS6" s="225"/>
      <c r="LT6" s="225" t="s">
        <v>39</v>
      </c>
      <c r="LU6" s="225"/>
      <c r="LV6" s="225"/>
      <c r="LW6" s="225"/>
      <c r="LX6" s="225" t="s">
        <v>39</v>
      </c>
      <c r="LY6" s="225"/>
      <c r="LZ6" s="225"/>
      <c r="MA6" s="225"/>
      <c r="MB6" s="225" t="s">
        <v>39</v>
      </c>
      <c r="MC6" s="225"/>
      <c r="MD6" s="225"/>
      <c r="ME6" s="225"/>
      <c r="MF6" s="225" t="s">
        <v>39</v>
      </c>
      <c r="MG6" s="225"/>
      <c r="MH6" s="225"/>
      <c r="MI6" s="225"/>
      <c r="MJ6" s="225" t="s">
        <v>39</v>
      </c>
      <c r="MK6" s="225"/>
      <c r="ML6" s="225"/>
      <c r="MM6" s="225"/>
      <c r="MN6" s="225" t="s">
        <v>39</v>
      </c>
      <c r="MO6" s="225"/>
      <c r="MP6" s="225"/>
      <c r="MQ6" s="225"/>
      <c r="MR6" s="225" t="s">
        <v>39</v>
      </c>
      <c r="MS6" s="225"/>
      <c r="MT6" s="225"/>
      <c r="MU6" s="225"/>
      <c r="MV6" s="225" t="s">
        <v>39</v>
      </c>
      <c r="MW6" s="225"/>
      <c r="MX6" s="225"/>
      <c r="MY6" s="225"/>
      <c r="MZ6" s="225" t="s">
        <v>39</v>
      </c>
      <c r="NA6" s="225"/>
      <c r="NB6" s="225"/>
      <c r="NC6" s="225"/>
      <c r="ND6" s="225" t="s">
        <v>124</v>
      </c>
      <c r="NE6" s="225"/>
      <c r="NF6" s="225"/>
      <c r="NG6" s="225"/>
      <c r="NH6" s="225" t="s">
        <v>124</v>
      </c>
      <c r="NI6" s="225"/>
      <c r="NJ6" s="225"/>
      <c r="NK6" s="225"/>
      <c r="NL6" s="225" t="s">
        <v>124</v>
      </c>
      <c r="NM6" s="225"/>
      <c r="NN6" s="225"/>
      <c r="NO6" s="225"/>
      <c r="NP6" s="225" t="s">
        <v>124</v>
      </c>
      <c r="NQ6" s="225"/>
      <c r="NR6" s="225"/>
      <c r="NS6" s="225"/>
      <c r="NT6" s="225" t="s">
        <v>130</v>
      </c>
      <c r="NU6" s="225"/>
      <c r="NV6" s="225"/>
      <c r="NW6" s="225"/>
      <c r="NX6" s="225" t="s">
        <v>130</v>
      </c>
      <c r="NY6" s="225"/>
      <c r="NZ6" s="225"/>
      <c r="OA6" s="225"/>
      <c r="OB6" s="225" t="s">
        <v>567</v>
      </c>
      <c r="OC6" s="225"/>
      <c r="OD6" s="225"/>
      <c r="OE6" s="225"/>
      <c r="OF6" s="225" t="s">
        <v>568</v>
      </c>
      <c r="OG6" s="225"/>
      <c r="OH6" s="225"/>
      <c r="OI6" s="225"/>
      <c r="OJ6" s="225" t="s">
        <v>569</v>
      </c>
      <c r="OK6" s="225"/>
      <c r="OL6" s="225"/>
      <c r="OM6" s="225"/>
      <c r="ON6" s="225" t="s">
        <v>570</v>
      </c>
      <c r="OO6" s="225"/>
      <c r="OP6" s="225"/>
      <c r="OQ6" s="225"/>
      <c r="OR6" s="225" t="s">
        <v>571</v>
      </c>
      <c r="OS6" s="225"/>
      <c r="OT6" s="225"/>
      <c r="OU6" s="225"/>
      <c r="OV6" s="225" t="s">
        <v>366</v>
      </c>
      <c r="OW6" s="225"/>
      <c r="OX6" s="225"/>
      <c r="OY6" s="225"/>
      <c r="OZ6" s="225" t="s">
        <v>572</v>
      </c>
      <c r="PA6" s="225"/>
      <c r="PB6" s="225"/>
      <c r="PC6" s="225"/>
      <c r="PD6" s="225" t="s">
        <v>92</v>
      </c>
      <c r="PE6" s="225"/>
      <c r="PF6" s="225"/>
      <c r="PG6" s="225"/>
      <c r="PH6" s="225" t="s">
        <v>92</v>
      </c>
      <c r="PI6" s="225"/>
      <c r="PJ6" s="225"/>
      <c r="PK6" s="225"/>
      <c r="PL6" s="225" t="s">
        <v>82</v>
      </c>
      <c r="PM6" s="225"/>
      <c r="PN6" s="225"/>
      <c r="PO6" s="225"/>
      <c r="PP6" s="225" t="s">
        <v>558</v>
      </c>
      <c r="PQ6" s="225"/>
      <c r="PR6" s="225"/>
      <c r="PS6" s="225"/>
      <c r="PT6" s="225" t="s">
        <v>573</v>
      </c>
      <c r="PU6" s="225"/>
      <c r="PV6" s="225"/>
      <c r="PW6" s="225"/>
      <c r="PX6" s="225" t="s">
        <v>574</v>
      </c>
      <c r="PY6" s="225"/>
      <c r="PZ6" s="225"/>
      <c r="QA6" s="225"/>
      <c r="QB6" s="225" t="s">
        <v>575</v>
      </c>
      <c r="QC6" s="225"/>
      <c r="QD6" s="225"/>
      <c r="QE6" s="225"/>
      <c r="QF6" s="225" t="s">
        <v>576</v>
      </c>
      <c r="QG6" s="225"/>
      <c r="QH6" s="225"/>
      <c r="QI6" s="225"/>
      <c r="QJ6" s="225" t="s">
        <v>577</v>
      </c>
      <c r="QK6" s="225"/>
      <c r="QL6" s="225"/>
      <c r="QM6" s="225"/>
      <c r="QN6" s="225" t="s">
        <v>578</v>
      </c>
      <c r="QO6" s="225"/>
      <c r="QP6" s="225"/>
      <c r="QQ6" s="225"/>
      <c r="QR6" s="225" t="s">
        <v>579</v>
      </c>
      <c r="QS6" s="225"/>
      <c r="QT6" s="225"/>
      <c r="QU6" s="225"/>
      <c r="QV6" s="225" t="s">
        <v>580</v>
      </c>
      <c r="QW6" s="225"/>
      <c r="QX6" s="225"/>
      <c r="QY6" s="225"/>
      <c r="QZ6" s="225" t="s">
        <v>581</v>
      </c>
      <c r="RA6" s="225"/>
      <c r="RB6" s="225"/>
      <c r="RC6" s="225"/>
      <c r="RD6" s="225" t="s">
        <v>582</v>
      </c>
      <c r="RE6" s="225"/>
      <c r="RF6" s="225"/>
      <c r="RG6" s="225"/>
      <c r="RH6" s="225" t="s">
        <v>583</v>
      </c>
      <c r="RI6" s="225"/>
      <c r="RJ6" s="225"/>
      <c r="RK6" s="225"/>
      <c r="RL6" s="225" t="s">
        <v>584</v>
      </c>
      <c r="RM6" s="225"/>
      <c r="RN6" s="225"/>
      <c r="RO6" s="225"/>
      <c r="RP6" s="225" t="s">
        <v>585</v>
      </c>
      <c r="RQ6" s="225"/>
      <c r="RR6" s="225"/>
      <c r="RS6" s="225"/>
      <c r="RT6" s="225" t="s">
        <v>586</v>
      </c>
      <c r="RU6" s="225"/>
      <c r="RV6" s="225"/>
      <c r="RW6" s="225"/>
      <c r="RX6" s="225" t="s">
        <v>587</v>
      </c>
      <c r="RY6" s="225"/>
      <c r="RZ6" s="225"/>
      <c r="SA6" s="225"/>
      <c r="SB6" s="225" t="s">
        <v>588</v>
      </c>
      <c r="SC6" s="225"/>
      <c r="SD6" s="225"/>
      <c r="SE6" s="225"/>
      <c r="SF6" s="225" t="s">
        <v>589</v>
      </c>
      <c r="SG6" s="225"/>
      <c r="SH6" s="225"/>
      <c r="SI6" s="225"/>
      <c r="SJ6" s="225" t="s">
        <v>589</v>
      </c>
      <c r="SK6" s="225"/>
      <c r="SL6" s="225"/>
      <c r="SM6" s="225"/>
      <c r="SN6" s="225" t="s">
        <v>589</v>
      </c>
      <c r="SO6" s="225"/>
      <c r="SP6" s="225"/>
      <c r="SQ6" s="225"/>
      <c r="SR6" s="225" t="s">
        <v>589</v>
      </c>
      <c r="SS6" s="225"/>
      <c r="ST6" s="225"/>
      <c r="SU6" s="225"/>
      <c r="SV6" s="225" t="s">
        <v>590</v>
      </c>
      <c r="SW6" s="225"/>
      <c r="SX6" s="225"/>
      <c r="SY6" s="225"/>
      <c r="SZ6" s="225" t="s">
        <v>591</v>
      </c>
      <c r="TA6" s="225"/>
      <c r="TB6" s="225"/>
      <c r="TC6" s="225"/>
      <c r="TD6" s="225" t="s">
        <v>591</v>
      </c>
      <c r="TE6" s="225"/>
      <c r="TF6" s="225"/>
      <c r="TG6" s="225"/>
      <c r="TH6" s="225" t="s">
        <v>70</v>
      </c>
      <c r="TI6" s="225"/>
      <c r="TJ6" s="225"/>
      <c r="TK6" s="225"/>
      <c r="TL6" s="225" t="s">
        <v>70</v>
      </c>
      <c r="TM6" s="225"/>
      <c r="TN6" s="225"/>
      <c r="TO6" s="225"/>
      <c r="TP6" s="225" t="s">
        <v>70</v>
      </c>
      <c r="TQ6" s="225"/>
      <c r="TR6" s="225"/>
      <c r="TS6" s="225"/>
      <c r="TT6" s="225" t="s">
        <v>70</v>
      </c>
      <c r="TU6" s="225"/>
      <c r="TV6" s="225"/>
      <c r="TW6" s="225"/>
      <c r="TX6" s="225" t="s">
        <v>70</v>
      </c>
      <c r="TY6" s="225"/>
      <c r="TZ6" s="225"/>
      <c r="UA6" s="225"/>
      <c r="UB6" s="225" t="s">
        <v>592</v>
      </c>
      <c r="UC6" s="225"/>
      <c r="UD6" s="225"/>
      <c r="UE6" s="225"/>
      <c r="UF6" s="225" t="s">
        <v>592</v>
      </c>
      <c r="UG6" s="225"/>
      <c r="UH6" s="225"/>
      <c r="UI6" s="225"/>
      <c r="UJ6" s="225" t="s">
        <v>593</v>
      </c>
      <c r="UK6" s="225"/>
      <c r="UL6" s="225"/>
      <c r="UM6" s="225"/>
      <c r="UN6" s="225" t="s">
        <v>593</v>
      </c>
      <c r="UO6" s="225"/>
      <c r="UP6" s="225"/>
      <c r="UQ6" s="225"/>
      <c r="UR6" s="225" t="s">
        <v>593</v>
      </c>
      <c r="US6" s="225"/>
      <c r="UT6" s="225"/>
      <c r="UU6" s="225"/>
      <c r="UV6" s="225" t="s">
        <v>593</v>
      </c>
      <c r="UW6" s="225"/>
      <c r="UX6" s="225"/>
      <c r="UY6" s="225"/>
      <c r="UZ6" s="225" t="s">
        <v>264</v>
      </c>
      <c r="VA6" s="225"/>
      <c r="VB6" s="225"/>
      <c r="VC6" s="225"/>
      <c r="VD6" s="225" t="s">
        <v>594</v>
      </c>
      <c r="VE6" s="225"/>
      <c r="VF6" s="225"/>
      <c r="VG6" s="225"/>
      <c r="VH6" s="225" t="s">
        <v>595</v>
      </c>
      <c r="VI6" s="225"/>
      <c r="VJ6" s="225"/>
      <c r="VK6" s="225"/>
      <c r="VL6" s="225" t="s">
        <v>39</v>
      </c>
      <c r="VM6" s="225"/>
      <c r="VN6" s="225"/>
      <c r="VO6" s="225"/>
      <c r="VP6" s="225" t="s">
        <v>39</v>
      </c>
      <c r="VQ6" s="225"/>
      <c r="VR6" s="225"/>
      <c r="VS6" s="225"/>
      <c r="VT6" s="225" t="s">
        <v>39</v>
      </c>
      <c r="VU6" s="225"/>
      <c r="VV6" s="225"/>
      <c r="VW6" s="225"/>
      <c r="VX6" s="225" t="s">
        <v>39</v>
      </c>
      <c r="VY6" s="225"/>
      <c r="VZ6" s="225"/>
      <c r="WA6" s="225"/>
      <c r="WB6" s="225" t="s">
        <v>39</v>
      </c>
      <c r="WC6" s="225"/>
      <c r="WD6" s="225"/>
      <c r="WE6" s="225"/>
      <c r="WF6" s="225" t="s">
        <v>369</v>
      </c>
      <c r="WG6" s="225"/>
      <c r="WH6" s="225"/>
      <c r="WI6" s="225"/>
      <c r="WJ6" s="225" t="s">
        <v>369</v>
      </c>
      <c r="WK6" s="225"/>
      <c r="WL6" s="225"/>
      <c r="WM6" s="225"/>
      <c r="WN6" s="225" t="s">
        <v>369</v>
      </c>
      <c r="WO6" s="225"/>
      <c r="WP6" s="225"/>
      <c r="WQ6" s="225"/>
      <c r="WR6" s="225" t="s">
        <v>369</v>
      </c>
      <c r="WS6" s="225"/>
      <c r="WT6" s="225"/>
      <c r="WU6" s="225"/>
      <c r="WV6" s="225" t="s">
        <v>596</v>
      </c>
      <c r="WW6" s="225"/>
      <c r="WX6" s="225"/>
      <c r="WY6" s="225"/>
      <c r="WZ6" s="225" t="s">
        <v>597</v>
      </c>
      <c r="XA6" s="225"/>
      <c r="XB6" s="225"/>
      <c r="XC6" s="225"/>
      <c r="XD6" s="225" t="s">
        <v>597</v>
      </c>
      <c r="XE6" s="225"/>
      <c r="XF6" s="225"/>
      <c r="XG6" s="225"/>
      <c r="XH6" s="225" t="s">
        <v>598</v>
      </c>
      <c r="XI6" s="225"/>
      <c r="XJ6" s="225"/>
      <c r="XK6" s="225"/>
      <c r="XL6" s="225" t="s">
        <v>599</v>
      </c>
      <c r="XM6" s="225"/>
      <c r="XN6" s="225"/>
      <c r="XO6" s="225"/>
      <c r="XP6" s="225" t="s">
        <v>599</v>
      </c>
      <c r="XQ6" s="225"/>
      <c r="XR6" s="225"/>
      <c r="XS6" s="225"/>
      <c r="XT6" s="225" t="s">
        <v>600</v>
      </c>
      <c r="XU6" s="225"/>
      <c r="XV6" s="225"/>
      <c r="XW6" s="225"/>
      <c r="XX6" s="225" t="s">
        <v>601</v>
      </c>
      <c r="XY6" s="225"/>
      <c r="XZ6" s="225"/>
      <c r="YA6" s="225"/>
      <c r="YB6" s="225" t="s">
        <v>602</v>
      </c>
      <c r="YC6" s="225"/>
      <c r="YD6" s="225"/>
      <c r="YE6" s="225"/>
      <c r="YF6" s="225" t="s">
        <v>603</v>
      </c>
      <c r="YG6" s="225"/>
      <c r="YH6" s="225"/>
      <c r="YI6" s="225"/>
    </row>
    <row r="7" spans="1:659" ht="40.049999999999997" customHeight="1" x14ac:dyDescent="0.3">
      <c r="A7" s="1"/>
      <c r="B7" s="196"/>
      <c r="C7" s="196"/>
      <c r="D7" s="233" t="s">
        <v>609</v>
      </c>
      <c r="E7" s="196"/>
      <c r="F7" s="196"/>
      <c r="G7" s="196"/>
      <c r="H7" s="233" t="s">
        <v>610</v>
      </c>
      <c r="I7" s="196"/>
      <c r="J7" s="196"/>
      <c r="K7" s="196"/>
      <c r="L7" s="233" t="s">
        <v>611</v>
      </c>
      <c r="M7" s="196"/>
      <c r="N7" s="196"/>
      <c r="O7" s="196"/>
      <c r="P7" s="233" t="s">
        <v>612</v>
      </c>
      <c r="Q7" s="196"/>
      <c r="R7" s="196"/>
      <c r="S7" s="196"/>
      <c r="T7" s="233" t="s">
        <v>613</v>
      </c>
      <c r="U7" s="196"/>
      <c r="V7" s="196"/>
      <c r="W7" s="196"/>
      <c r="X7" s="233" t="s">
        <v>614</v>
      </c>
      <c r="Y7" s="196"/>
      <c r="Z7" s="196"/>
      <c r="AA7" s="196"/>
      <c r="AB7" s="233" t="s">
        <v>615</v>
      </c>
      <c r="AC7" s="196"/>
      <c r="AD7" s="196"/>
      <c r="AE7" s="196"/>
      <c r="AF7" s="233" t="s">
        <v>616</v>
      </c>
      <c r="AG7" s="196"/>
      <c r="AH7" s="196"/>
      <c r="AI7" s="196"/>
      <c r="AJ7" s="233" t="s">
        <v>617</v>
      </c>
      <c r="AK7" s="196"/>
      <c r="AL7" s="196"/>
      <c r="AM7" s="196"/>
      <c r="AN7" s="233" t="s">
        <v>618</v>
      </c>
      <c r="AO7" s="196"/>
      <c r="AP7" s="196"/>
      <c r="AQ7" s="196"/>
      <c r="AR7" s="233" t="s">
        <v>619</v>
      </c>
      <c r="AS7" s="196"/>
      <c r="AT7" s="196"/>
      <c r="AU7" s="196"/>
      <c r="AV7" s="233" t="s">
        <v>620</v>
      </c>
      <c r="AW7" s="196"/>
      <c r="AX7" s="196"/>
      <c r="AY7" s="196"/>
      <c r="AZ7" s="233" t="s">
        <v>621</v>
      </c>
      <c r="BA7" s="196"/>
      <c r="BB7" s="196"/>
      <c r="BC7" s="196"/>
      <c r="BD7" s="233" t="s">
        <v>622</v>
      </c>
      <c r="BE7" s="196"/>
      <c r="BF7" s="196"/>
      <c r="BG7" s="196"/>
      <c r="BH7" s="233" t="s">
        <v>623</v>
      </c>
      <c r="BI7" s="196"/>
      <c r="BJ7" s="196"/>
      <c r="BK7" s="196"/>
      <c r="BL7" s="233" t="s">
        <v>624</v>
      </c>
      <c r="BM7" s="196"/>
      <c r="BN7" s="196"/>
      <c r="BO7" s="196"/>
      <c r="BP7" s="233" t="s">
        <v>625</v>
      </c>
      <c r="BQ7" s="196"/>
      <c r="BR7" s="196"/>
      <c r="BS7" s="196"/>
      <c r="BT7" s="233" t="s">
        <v>626</v>
      </c>
      <c r="BU7" s="196"/>
      <c r="BV7" s="196"/>
      <c r="BW7" s="196"/>
      <c r="BX7" s="233" t="s">
        <v>627</v>
      </c>
      <c r="BY7" s="196"/>
      <c r="BZ7" s="196"/>
      <c r="CA7" s="196"/>
      <c r="CB7" s="233" t="s">
        <v>628</v>
      </c>
      <c r="CC7" s="196"/>
      <c r="CD7" s="196"/>
      <c r="CE7" s="196"/>
      <c r="CF7" s="233" t="s">
        <v>629</v>
      </c>
      <c r="CG7" s="196"/>
      <c r="CH7" s="196"/>
      <c r="CI7" s="196"/>
      <c r="CJ7" s="233" t="s">
        <v>630</v>
      </c>
      <c r="CK7" s="196"/>
      <c r="CL7" s="196"/>
      <c r="CM7" s="196"/>
      <c r="CN7" s="233" t="s">
        <v>631</v>
      </c>
      <c r="CO7" s="196"/>
      <c r="CP7" s="196"/>
      <c r="CQ7" s="196"/>
      <c r="CR7" s="233" t="s">
        <v>632</v>
      </c>
      <c r="CS7" s="196"/>
      <c r="CT7" s="196"/>
      <c r="CU7" s="196"/>
      <c r="CV7" s="233" t="s">
        <v>222</v>
      </c>
      <c r="CW7" s="196"/>
      <c r="CX7" s="196"/>
      <c r="CY7" s="196"/>
      <c r="CZ7" s="233" t="s">
        <v>633</v>
      </c>
      <c r="DA7" s="196"/>
      <c r="DB7" s="196"/>
      <c r="DC7" s="196"/>
      <c r="DD7" s="233" t="s">
        <v>634</v>
      </c>
      <c r="DE7" s="196"/>
      <c r="DF7" s="196"/>
      <c r="DG7" s="196"/>
      <c r="DH7" s="233" t="s">
        <v>635</v>
      </c>
      <c r="DI7" s="196"/>
      <c r="DJ7" s="196"/>
      <c r="DK7" s="196"/>
      <c r="DL7" s="233" t="s">
        <v>636</v>
      </c>
      <c r="DM7" s="196"/>
      <c r="DN7" s="196"/>
      <c r="DO7" s="196"/>
      <c r="DP7" s="233" t="s">
        <v>637</v>
      </c>
      <c r="DQ7" s="196"/>
      <c r="DR7" s="196"/>
      <c r="DS7" s="196"/>
      <c r="DT7" s="233" t="s">
        <v>638</v>
      </c>
      <c r="DU7" s="196"/>
      <c r="DV7" s="196"/>
      <c r="DW7" s="196"/>
      <c r="DX7" s="233" t="s">
        <v>639</v>
      </c>
      <c r="DY7" s="196"/>
      <c r="DZ7" s="196"/>
      <c r="EA7" s="196"/>
      <c r="EB7" s="233" t="s">
        <v>640</v>
      </c>
      <c r="EC7" s="196"/>
      <c r="ED7" s="196"/>
      <c r="EE7" s="196"/>
      <c r="EF7" s="233" t="s">
        <v>641</v>
      </c>
      <c r="EG7" s="196"/>
      <c r="EH7" s="196"/>
      <c r="EI7" s="196"/>
      <c r="EJ7" s="233" t="s">
        <v>642</v>
      </c>
      <c r="EK7" s="196"/>
      <c r="EL7" s="196"/>
      <c r="EM7" s="196"/>
      <c r="EN7" s="233" t="s">
        <v>643</v>
      </c>
      <c r="EO7" s="196"/>
      <c r="EP7" s="196"/>
      <c r="EQ7" s="196"/>
      <c r="ER7" s="233" t="s">
        <v>644</v>
      </c>
      <c r="ES7" s="196"/>
      <c r="ET7" s="196"/>
      <c r="EU7" s="196"/>
      <c r="EV7" s="233" t="s">
        <v>645</v>
      </c>
      <c r="EW7" s="196"/>
      <c r="EX7" s="196"/>
      <c r="EY7" s="196"/>
      <c r="EZ7" s="233" t="s">
        <v>646</v>
      </c>
      <c r="FA7" s="196"/>
      <c r="FB7" s="196"/>
      <c r="FC7" s="196"/>
      <c r="FD7" s="233" t="s">
        <v>560</v>
      </c>
      <c r="FE7" s="196"/>
      <c r="FF7" s="196"/>
      <c r="FG7" s="196"/>
      <c r="FH7" s="233" t="s">
        <v>647</v>
      </c>
      <c r="FI7" s="196"/>
      <c r="FJ7" s="196"/>
      <c r="FK7" s="196"/>
      <c r="FL7" s="233" t="s">
        <v>648</v>
      </c>
      <c r="FM7" s="196"/>
      <c r="FN7" s="196"/>
      <c r="FO7" s="196"/>
      <c r="FP7" s="233" t="s">
        <v>649</v>
      </c>
      <c r="FQ7" s="196"/>
      <c r="FR7" s="196"/>
      <c r="FS7" s="196"/>
      <c r="FT7" s="233" t="s">
        <v>650</v>
      </c>
      <c r="FU7" s="196"/>
      <c r="FV7" s="196"/>
      <c r="FW7" s="196"/>
      <c r="FX7" s="233" t="s">
        <v>651</v>
      </c>
      <c r="FY7" s="196"/>
      <c r="FZ7" s="196"/>
      <c r="GA7" s="196"/>
      <c r="GB7" s="233" t="s">
        <v>652</v>
      </c>
      <c r="GC7" s="196"/>
      <c r="GD7" s="196"/>
      <c r="GE7" s="196"/>
      <c r="GF7" s="233" t="s">
        <v>653</v>
      </c>
      <c r="GG7" s="196"/>
      <c r="GH7" s="196"/>
      <c r="GI7" s="196"/>
      <c r="GJ7" s="233" t="s">
        <v>654</v>
      </c>
      <c r="GK7" s="196"/>
      <c r="GL7" s="196"/>
      <c r="GM7" s="196"/>
      <c r="GN7" s="233" t="s">
        <v>496</v>
      </c>
      <c r="GO7" s="196"/>
      <c r="GP7" s="196"/>
      <c r="GQ7" s="196"/>
      <c r="GR7" s="233" t="s">
        <v>655</v>
      </c>
      <c r="GS7" s="196"/>
      <c r="GT7" s="196"/>
      <c r="GU7" s="196"/>
      <c r="GV7" s="233" t="s">
        <v>435</v>
      </c>
      <c r="GW7" s="196"/>
      <c r="GX7" s="196"/>
      <c r="GY7" s="196"/>
      <c r="GZ7" s="233" t="s">
        <v>486</v>
      </c>
      <c r="HA7" s="196"/>
      <c r="HB7" s="196"/>
      <c r="HC7" s="196"/>
      <c r="HD7" s="233" t="s">
        <v>484</v>
      </c>
      <c r="HE7" s="196"/>
      <c r="HF7" s="196"/>
      <c r="HG7" s="196"/>
      <c r="HH7" s="233" t="s">
        <v>656</v>
      </c>
      <c r="HI7" s="196"/>
      <c r="HJ7" s="196"/>
      <c r="HK7" s="196"/>
      <c r="HL7" s="233" t="s">
        <v>657</v>
      </c>
      <c r="HM7" s="196"/>
      <c r="HN7" s="196"/>
      <c r="HO7" s="196"/>
      <c r="HP7" s="233" t="s">
        <v>658</v>
      </c>
      <c r="HQ7" s="196"/>
      <c r="HR7" s="196"/>
      <c r="HS7" s="196"/>
      <c r="HT7" s="233" t="s">
        <v>659</v>
      </c>
      <c r="HU7" s="196"/>
      <c r="HV7" s="196"/>
      <c r="HW7" s="196"/>
      <c r="HX7" s="233" t="s">
        <v>660</v>
      </c>
      <c r="HY7" s="196"/>
      <c r="HZ7" s="196"/>
      <c r="IA7" s="196"/>
      <c r="IB7" s="233" t="s">
        <v>235</v>
      </c>
      <c r="IC7" s="196"/>
      <c r="ID7" s="196"/>
      <c r="IE7" s="196"/>
      <c r="IF7" s="233" t="s">
        <v>661</v>
      </c>
      <c r="IG7" s="196"/>
      <c r="IH7" s="196"/>
      <c r="II7" s="196"/>
      <c r="IJ7" s="233" t="s">
        <v>662</v>
      </c>
      <c r="IK7" s="196"/>
      <c r="IL7" s="196"/>
      <c r="IM7" s="196"/>
      <c r="IN7" s="233" t="s">
        <v>663</v>
      </c>
      <c r="IO7" s="196"/>
      <c r="IP7" s="196"/>
      <c r="IQ7" s="196"/>
      <c r="IR7" s="233" t="s">
        <v>664</v>
      </c>
      <c r="IS7" s="196"/>
      <c r="IT7" s="196"/>
      <c r="IU7" s="196"/>
      <c r="IV7" s="233" t="s">
        <v>665</v>
      </c>
      <c r="IW7" s="196"/>
      <c r="IX7" s="196"/>
      <c r="IY7" s="196"/>
      <c r="IZ7" s="233" t="s">
        <v>666</v>
      </c>
      <c r="JA7" s="196"/>
      <c r="JB7" s="196"/>
      <c r="JC7" s="196"/>
      <c r="JD7" s="233" t="s">
        <v>259</v>
      </c>
      <c r="JE7" s="196"/>
      <c r="JF7" s="196"/>
      <c r="JG7" s="196"/>
      <c r="JH7" s="233" t="s">
        <v>667</v>
      </c>
      <c r="JI7" s="196"/>
      <c r="JJ7" s="196"/>
      <c r="JK7" s="196"/>
      <c r="JL7" s="233" t="s">
        <v>668</v>
      </c>
      <c r="JM7" s="196"/>
      <c r="JN7" s="196"/>
      <c r="JO7" s="196"/>
      <c r="JP7" s="233" t="s">
        <v>669</v>
      </c>
      <c r="JQ7" s="196"/>
      <c r="JR7" s="196"/>
      <c r="JS7" s="196"/>
      <c r="JT7" s="233" t="s">
        <v>670</v>
      </c>
      <c r="JU7" s="196"/>
      <c r="JV7" s="196"/>
      <c r="JW7" s="196"/>
      <c r="JX7" s="233" t="s">
        <v>671</v>
      </c>
      <c r="JY7" s="196"/>
      <c r="JZ7" s="196"/>
      <c r="KA7" s="196"/>
      <c r="KB7" s="233" t="s">
        <v>672</v>
      </c>
      <c r="KC7" s="196"/>
      <c r="KD7" s="196"/>
      <c r="KE7" s="196"/>
      <c r="KF7" s="233" t="s">
        <v>673</v>
      </c>
      <c r="KG7" s="196"/>
      <c r="KH7" s="196"/>
      <c r="KI7" s="196"/>
      <c r="KJ7" s="233" t="s">
        <v>674</v>
      </c>
      <c r="KK7" s="196"/>
      <c r="KL7" s="196"/>
      <c r="KM7" s="196"/>
      <c r="KN7" s="233" t="s">
        <v>675</v>
      </c>
      <c r="KO7" s="196"/>
      <c r="KP7" s="196"/>
      <c r="KQ7" s="196"/>
      <c r="KR7" s="233" t="s">
        <v>676</v>
      </c>
      <c r="KS7" s="196"/>
      <c r="KT7" s="196"/>
      <c r="KU7" s="196"/>
      <c r="KV7" s="233" t="s">
        <v>677</v>
      </c>
      <c r="KW7" s="196"/>
      <c r="KX7" s="196"/>
      <c r="KY7" s="196"/>
      <c r="KZ7" s="233" t="s">
        <v>678</v>
      </c>
      <c r="LA7" s="196"/>
      <c r="LB7" s="196"/>
      <c r="LC7" s="196"/>
      <c r="LD7" s="233" t="s">
        <v>34</v>
      </c>
      <c r="LE7" s="196"/>
      <c r="LF7" s="196"/>
      <c r="LG7" s="196"/>
      <c r="LH7" s="233" t="s">
        <v>40</v>
      </c>
      <c r="LI7" s="196"/>
      <c r="LJ7" s="196"/>
      <c r="LK7" s="196"/>
      <c r="LL7" s="233" t="s">
        <v>679</v>
      </c>
      <c r="LM7" s="196"/>
      <c r="LN7" s="196"/>
      <c r="LO7" s="196"/>
      <c r="LP7" s="233" t="s">
        <v>680</v>
      </c>
      <c r="LQ7" s="196"/>
      <c r="LR7" s="196"/>
      <c r="LS7" s="196"/>
      <c r="LT7" s="233" t="s">
        <v>351</v>
      </c>
      <c r="LU7" s="196"/>
      <c r="LV7" s="196"/>
      <c r="LW7" s="196"/>
      <c r="LX7" s="233" t="s">
        <v>681</v>
      </c>
      <c r="LY7" s="196"/>
      <c r="LZ7" s="196"/>
      <c r="MA7" s="196"/>
      <c r="MB7" s="233" t="s">
        <v>682</v>
      </c>
      <c r="MC7" s="196"/>
      <c r="MD7" s="196"/>
      <c r="ME7" s="196"/>
      <c r="MF7" s="233" t="s">
        <v>683</v>
      </c>
      <c r="MG7" s="196"/>
      <c r="MH7" s="196"/>
      <c r="MI7" s="196"/>
      <c r="MJ7" s="233" t="s">
        <v>684</v>
      </c>
      <c r="MK7" s="196"/>
      <c r="ML7" s="196"/>
      <c r="MM7" s="196"/>
      <c r="MN7" s="233" t="s">
        <v>685</v>
      </c>
      <c r="MO7" s="196"/>
      <c r="MP7" s="196"/>
      <c r="MQ7" s="196"/>
      <c r="MR7" s="233" t="s">
        <v>686</v>
      </c>
      <c r="MS7" s="196"/>
      <c r="MT7" s="196"/>
      <c r="MU7" s="196"/>
      <c r="MV7" s="233" t="s">
        <v>687</v>
      </c>
      <c r="MW7" s="196"/>
      <c r="MX7" s="196"/>
      <c r="MY7" s="196"/>
      <c r="MZ7" s="233" t="s">
        <v>688</v>
      </c>
      <c r="NA7" s="196"/>
      <c r="NB7" s="196"/>
      <c r="NC7" s="196"/>
      <c r="ND7" s="233" t="s">
        <v>689</v>
      </c>
      <c r="NE7" s="196"/>
      <c r="NF7" s="196"/>
      <c r="NG7" s="196"/>
      <c r="NH7" s="233" t="s">
        <v>690</v>
      </c>
      <c r="NI7" s="196"/>
      <c r="NJ7" s="196"/>
      <c r="NK7" s="196"/>
      <c r="NL7" s="233" t="s">
        <v>691</v>
      </c>
      <c r="NM7" s="196"/>
      <c r="NN7" s="196"/>
      <c r="NO7" s="196"/>
      <c r="NP7" s="233" t="s">
        <v>692</v>
      </c>
      <c r="NQ7" s="196"/>
      <c r="NR7" s="196"/>
      <c r="NS7" s="196"/>
      <c r="NT7" s="233" t="s">
        <v>693</v>
      </c>
      <c r="NU7" s="196"/>
      <c r="NV7" s="196"/>
      <c r="NW7" s="196"/>
      <c r="NX7" s="233" t="s">
        <v>694</v>
      </c>
      <c r="NY7" s="196"/>
      <c r="NZ7" s="196"/>
      <c r="OA7" s="196"/>
      <c r="OB7" s="233" t="s">
        <v>695</v>
      </c>
      <c r="OC7" s="196"/>
      <c r="OD7" s="196"/>
      <c r="OE7" s="196"/>
      <c r="OF7" s="233" t="s">
        <v>696</v>
      </c>
      <c r="OG7" s="196"/>
      <c r="OH7" s="196"/>
      <c r="OI7" s="196"/>
      <c r="OJ7" s="233" t="s">
        <v>697</v>
      </c>
      <c r="OK7" s="196"/>
      <c r="OL7" s="196"/>
      <c r="OM7" s="196"/>
      <c r="ON7" s="233" t="s">
        <v>698</v>
      </c>
      <c r="OO7" s="196"/>
      <c r="OP7" s="196"/>
      <c r="OQ7" s="196"/>
      <c r="OR7" s="233" t="s">
        <v>699</v>
      </c>
      <c r="OS7" s="196"/>
      <c r="OT7" s="196"/>
      <c r="OU7" s="196"/>
      <c r="OV7" s="233" t="s">
        <v>367</v>
      </c>
      <c r="OW7" s="196"/>
      <c r="OX7" s="196"/>
      <c r="OY7" s="196"/>
      <c r="OZ7" s="233" t="s">
        <v>700</v>
      </c>
      <c r="PA7" s="196"/>
      <c r="PB7" s="196"/>
      <c r="PC7" s="196"/>
      <c r="PD7" s="233" t="s">
        <v>701</v>
      </c>
      <c r="PE7" s="196"/>
      <c r="PF7" s="196"/>
      <c r="PG7" s="196"/>
      <c r="PH7" s="233" t="s">
        <v>702</v>
      </c>
      <c r="PI7" s="196"/>
      <c r="PJ7" s="196"/>
      <c r="PK7" s="196"/>
      <c r="PL7" s="233" t="s">
        <v>284</v>
      </c>
      <c r="PM7" s="196"/>
      <c r="PN7" s="196"/>
      <c r="PO7" s="196"/>
      <c r="PP7" s="233" t="s">
        <v>703</v>
      </c>
      <c r="PQ7" s="196"/>
      <c r="PR7" s="196"/>
      <c r="PS7" s="196"/>
      <c r="PT7" s="233" t="s">
        <v>704</v>
      </c>
      <c r="PU7" s="196"/>
      <c r="PV7" s="196"/>
      <c r="PW7" s="196"/>
      <c r="PX7" s="233" t="s">
        <v>705</v>
      </c>
      <c r="PY7" s="196"/>
      <c r="PZ7" s="196"/>
      <c r="QA7" s="196"/>
      <c r="QB7" s="233" t="s">
        <v>706</v>
      </c>
      <c r="QC7" s="196"/>
      <c r="QD7" s="196"/>
      <c r="QE7" s="196"/>
      <c r="QF7" s="233" t="s">
        <v>707</v>
      </c>
      <c r="QG7" s="196"/>
      <c r="QH7" s="196"/>
      <c r="QI7" s="196"/>
      <c r="QJ7" s="233" t="s">
        <v>708</v>
      </c>
      <c r="QK7" s="196"/>
      <c r="QL7" s="196"/>
      <c r="QM7" s="196"/>
      <c r="QN7" s="233" t="s">
        <v>709</v>
      </c>
      <c r="QO7" s="196"/>
      <c r="QP7" s="196"/>
      <c r="QQ7" s="196"/>
      <c r="QR7" s="233" t="s">
        <v>710</v>
      </c>
      <c r="QS7" s="196"/>
      <c r="QT7" s="196"/>
      <c r="QU7" s="196"/>
      <c r="QV7" s="233" t="s">
        <v>711</v>
      </c>
      <c r="QW7" s="196"/>
      <c r="QX7" s="196"/>
      <c r="QY7" s="196"/>
      <c r="QZ7" s="233" t="s">
        <v>712</v>
      </c>
      <c r="RA7" s="196"/>
      <c r="RB7" s="196"/>
      <c r="RC7" s="196"/>
      <c r="RD7" s="233" t="s">
        <v>713</v>
      </c>
      <c r="RE7" s="196"/>
      <c r="RF7" s="196"/>
      <c r="RG7" s="196"/>
      <c r="RH7" s="233" t="s">
        <v>714</v>
      </c>
      <c r="RI7" s="196"/>
      <c r="RJ7" s="196"/>
      <c r="RK7" s="196"/>
      <c r="RL7" s="233" t="s">
        <v>715</v>
      </c>
      <c r="RM7" s="196"/>
      <c r="RN7" s="196"/>
      <c r="RO7" s="196"/>
      <c r="RP7" s="233" t="s">
        <v>716</v>
      </c>
      <c r="RQ7" s="196"/>
      <c r="RR7" s="196"/>
      <c r="RS7" s="196"/>
      <c r="RT7" s="233" t="s">
        <v>717</v>
      </c>
      <c r="RU7" s="196"/>
      <c r="RV7" s="196"/>
      <c r="RW7" s="196"/>
      <c r="RX7" s="233" t="s">
        <v>718</v>
      </c>
      <c r="RY7" s="196"/>
      <c r="RZ7" s="196"/>
      <c r="SA7" s="196"/>
      <c r="SB7" s="233" t="s">
        <v>719</v>
      </c>
      <c r="SC7" s="196"/>
      <c r="SD7" s="196"/>
      <c r="SE7" s="196"/>
      <c r="SF7" s="233" t="s">
        <v>720</v>
      </c>
      <c r="SG7" s="196"/>
      <c r="SH7" s="196"/>
      <c r="SI7" s="196"/>
      <c r="SJ7" s="233" t="s">
        <v>721</v>
      </c>
      <c r="SK7" s="196"/>
      <c r="SL7" s="196"/>
      <c r="SM7" s="196"/>
      <c r="SN7" s="233" t="s">
        <v>722</v>
      </c>
      <c r="SO7" s="196"/>
      <c r="SP7" s="196"/>
      <c r="SQ7" s="196"/>
      <c r="SR7" s="233" t="s">
        <v>723</v>
      </c>
      <c r="SS7" s="196"/>
      <c r="ST7" s="196"/>
      <c r="SU7" s="196"/>
      <c r="SV7" s="233" t="s">
        <v>724</v>
      </c>
      <c r="SW7" s="196"/>
      <c r="SX7" s="196"/>
      <c r="SY7" s="196"/>
      <c r="SZ7" s="233" t="s">
        <v>725</v>
      </c>
      <c r="TA7" s="196"/>
      <c r="TB7" s="196"/>
      <c r="TC7" s="196"/>
      <c r="TD7" s="233" t="s">
        <v>726</v>
      </c>
      <c r="TE7" s="196"/>
      <c r="TF7" s="196"/>
      <c r="TG7" s="196"/>
      <c r="TH7" s="233" t="s">
        <v>245</v>
      </c>
      <c r="TI7" s="196"/>
      <c r="TJ7" s="196"/>
      <c r="TK7" s="196"/>
      <c r="TL7" s="233" t="s">
        <v>727</v>
      </c>
      <c r="TM7" s="196"/>
      <c r="TN7" s="196"/>
      <c r="TO7" s="196"/>
      <c r="TP7" s="233" t="s">
        <v>728</v>
      </c>
      <c r="TQ7" s="196"/>
      <c r="TR7" s="196"/>
      <c r="TS7" s="196"/>
      <c r="TT7" s="233" t="s">
        <v>729</v>
      </c>
      <c r="TU7" s="196"/>
      <c r="TV7" s="196"/>
      <c r="TW7" s="196"/>
      <c r="TX7" s="233" t="s">
        <v>730</v>
      </c>
      <c r="TY7" s="196"/>
      <c r="TZ7" s="196"/>
      <c r="UA7" s="196"/>
      <c r="UB7" s="233" t="s">
        <v>731</v>
      </c>
      <c r="UC7" s="196"/>
      <c r="UD7" s="196"/>
      <c r="UE7" s="196"/>
      <c r="UF7" s="233" t="s">
        <v>732</v>
      </c>
      <c r="UG7" s="196"/>
      <c r="UH7" s="196"/>
      <c r="UI7" s="196"/>
      <c r="UJ7" s="233" t="s">
        <v>733</v>
      </c>
      <c r="UK7" s="196"/>
      <c r="UL7" s="196"/>
      <c r="UM7" s="196"/>
      <c r="UN7" s="233" t="s">
        <v>734</v>
      </c>
      <c r="UO7" s="196"/>
      <c r="UP7" s="196"/>
      <c r="UQ7" s="196"/>
      <c r="UR7" s="233" t="s">
        <v>735</v>
      </c>
      <c r="US7" s="196"/>
      <c r="UT7" s="196"/>
      <c r="UU7" s="196"/>
      <c r="UV7" s="233" t="s">
        <v>736</v>
      </c>
      <c r="UW7" s="196"/>
      <c r="UX7" s="196"/>
      <c r="UY7" s="196"/>
      <c r="UZ7" s="233" t="s">
        <v>737</v>
      </c>
      <c r="VA7" s="196"/>
      <c r="VB7" s="196"/>
      <c r="VC7" s="196"/>
      <c r="VD7" s="233" t="s">
        <v>738</v>
      </c>
      <c r="VE7" s="196"/>
      <c r="VF7" s="196"/>
      <c r="VG7" s="196"/>
      <c r="VH7" s="233" t="s">
        <v>739</v>
      </c>
      <c r="VI7" s="196"/>
      <c r="VJ7" s="196"/>
      <c r="VK7" s="196"/>
      <c r="VL7" s="233" t="s">
        <v>178</v>
      </c>
      <c r="VM7" s="196"/>
      <c r="VN7" s="196"/>
      <c r="VO7" s="196"/>
      <c r="VP7" s="233" t="s">
        <v>740</v>
      </c>
      <c r="VQ7" s="196"/>
      <c r="VR7" s="196"/>
      <c r="VS7" s="196"/>
      <c r="VT7" s="233" t="s">
        <v>741</v>
      </c>
      <c r="VU7" s="196"/>
      <c r="VV7" s="196"/>
      <c r="VW7" s="196"/>
      <c r="VX7" s="233" t="s">
        <v>742</v>
      </c>
      <c r="VY7" s="196"/>
      <c r="VZ7" s="196"/>
      <c r="WA7" s="196"/>
      <c r="WB7" s="233" t="s">
        <v>743</v>
      </c>
      <c r="WC7" s="196"/>
      <c r="WD7" s="196"/>
      <c r="WE7" s="196"/>
      <c r="WF7" s="233" t="s">
        <v>370</v>
      </c>
      <c r="WG7" s="196"/>
      <c r="WH7" s="196"/>
      <c r="WI7" s="196"/>
      <c r="WJ7" s="233" t="s">
        <v>744</v>
      </c>
      <c r="WK7" s="196"/>
      <c r="WL7" s="196"/>
      <c r="WM7" s="196"/>
      <c r="WN7" s="233" t="s">
        <v>745</v>
      </c>
      <c r="WO7" s="196"/>
      <c r="WP7" s="196"/>
      <c r="WQ7" s="196"/>
      <c r="WR7" s="233" t="s">
        <v>746</v>
      </c>
      <c r="WS7" s="196"/>
      <c r="WT7" s="196"/>
      <c r="WU7" s="196"/>
      <c r="WV7" s="233" t="s">
        <v>747</v>
      </c>
      <c r="WW7" s="196"/>
      <c r="WX7" s="196"/>
      <c r="WY7" s="196"/>
      <c r="WZ7" s="233" t="s">
        <v>748</v>
      </c>
      <c r="XA7" s="196"/>
      <c r="XB7" s="196"/>
      <c r="XC7" s="196"/>
      <c r="XD7" s="233" t="s">
        <v>749</v>
      </c>
      <c r="XE7" s="196"/>
      <c r="XF7" s="196"/>
      <c r="XG7" s="196"/>
      <c r="XH7" s="233" t="s">
        <v>750</v>
      </c>
      <c r="XI7" s="196"/>
      <c r="XJ7" s="196"/>
      <c r="XK7" s="196"/>
      <c r="XL7" s="233" t="s">
        <v>751</v>
      </c>
      <c r="XM7" s="196"/>
      <c r="XN7" s="196"/>
      <c r="XO7" s="196"/>
      <c r="XP7" s="233" t="s">
        <v>752</v>
      </c>
      <c r="XQ7" s="196"/>
      <c r="XR7" s="196"/>
      <c r="XS7" s="196"/>
      <c r="XT7" s="233" t="s">
        <v>753</v>
      </c>
      <c r="XU7" s="196"/>
      <c r="XV7" s="196"/>
      <c r="XW7" s="196"/>
      <c r="XX7" s="233" t="s">
        <v>754</v>
      </c>
      <c r="XY7" s="196"/>
      <c r="XZ7" s="196"/>
      <c r="YA7" s="196"/>
      <c r="YB7" s="233" t="s">
        <v>755</v>
      </c>
      <c r="YC7" s="196"/>
      <c r="YD7" s="196"/>
      <c r="YE7" s="196"/>
      <c r="YF7" s="233" t="s">
        <v>756</v>
      </c>
      <c r="YG7" s="196"/>
      <c r="YH7" s="196"/>
      <c r="YI7" s="196"/>
    </row>
    <row r="8" spans="1:659" ht="19.95" customHeight="1" x14ac:dyDescent="0.3">
      <c r="A8" s="1"/>
      <c r="B8" s="196"/>
      <c r="C8" s="196"/>
      <c r="D8" s="9" t="s">
        <v>2749</v>
      </c>
      <c r="E8" s="9" t="s">
        <v>2750</v>
      </c>
      <c r="F8" s="9" t="s">
        <v>2751</v>
      </c>
      <c r="G8" s="9" t="s">
        <v>2752</v>
      </c>
      <c r="H8" s="9" t="s">
        <v>2749</v>
      </c>
      <c r="I8" s="9" t="s">
        <v>2750</v>
      </c>
      <c r="J8" s="9" t="s">
        <v>2751</v>
      </c>
      <c r="K8" s="9" t="s">
        <v>2752</v>
      </c>
      <c r="L8" s="9" t="s">
        <v>2749</v>
      </c>
      <c r="M8" s="9" t="s">
        <v>2750</v>
      </c>
      <c r="N8" s="9" t="s">
        <v>2751</v>
      </c>
      <c r="O8" s="9" t="s">
        <v>2752</v>
      </c>
      <c r="P8" s="9" t="s">
        <v>2749</v>
      </c>
      <c r="Q8" s="9" t="s">
        <v>2750</v>
      </c>
      <c r="R8" s="9" t="s">
        <v>2751</v>
      </c>
      <c r="S8" s="9" t="s">
        <v>2752</v>
      </c>
      <c r="T8" s="9" t="s">
        <v>2749</v>
      </c>
      <c r="U8" s="9" t="s">
        <v>2750</v>
      </c>
      <c r="V8" s="9" t="s">
        <v>2751</v>
      </c>
      <c r="W8" s="9" t="s">
        <v>2752</v>
      </c>
      <c r="X8" s="9" t="s">
        <v>2749</v>
      </c>
      <c r="Y8" s="9" t="s">
        <v>2750</v>
      </c>
      <c r="Z8" s="9" t="s">
        <v>2751</v>
      </c>
      <c r="AA8" s="9" t="s">
        <v>2752</v>
      </c>
      <c r="AB8" s="9" t="s">
        <v>2749</v>
      </c>
      <c r="AC8" s="9" t="s">
        <v>2750</v>
      </c>
      <c r="AD8" s="9" t="s">
        <v>2751</v>
      </c>
      <c r="AE8" s="9" t="s">
        <v>2752</v>
      </c>
      <c r="AF8" s="9" t="s">
        <v>2749</v>
      </c>
      <c r="AG8" s="9" t="s">
        <v>2750</v>
      </c>
      <c r="AH8" s="9" t="s">
        <v>2751</v>
      </c>
      <c r="AI8" s="9" t="s">
        <v>2752</v>
      </c>
      <c r="AJ8" s="9" t="s">
        <v>2749</v>
      </c>
      <c r="AK8" s="9" t="s">
        <v>2750</v>
      </c>
      <c r="AL8" s="9" t="s">
        <v>2751</v>
      </c>
      <c r="AM8" s="9" t="s">
        <v>2752</v>
      </c>
      <c r="AN8" s="9" t="s">
        <v>2749</v>
      </c>
      <c r="AO8" s="9" t="s">
        <v>2750</v>
      </c>
      <c r="AP8" s="9" t="s">
        <v>2751</v>
      </c>
      <c r="AQ8" s="9" t="s">
        <v>2752</v>
      </c>
      <c r="AR8" s="9" t="s">
        <v>2749</v>
      </c>
      <c r="AS8" s="9" t="s">
        <v>2750</v>
      </c>
      <c r="AT8" s="9" t="s">
        <v>2751</v>
      </c>
      <c r="AU8" s="9" t="s">
        <v>2752</v>
      </c>
      <c r="AV8" s="9" t="s">
        <v>2749</v>
      </c>
      <c r="AW8" s="9" t="s">
        <v>2750</v>
      </c>
      <c r="AX8" s="9" t="s">
        <v>2751</v>
      </c>
      <c r="AY8" s="9" t="s">
        <v>2752</v>
      </c>
      <c r="AZ8" s="9" t="s">
        <v>2749</v>
      </c>
      <c r="BA8" s="9" t="s">
        <v>2750</v>
      </c>
      <c r="BB8" s="9" t="s">
        <v>2751</v>
      </c>
      <c r="BC8" s="9" t="s">
        <v>2752</v>
      </c>
      <c r="BD8" s="9" t="s">
        <v>2749</v>
      </c>
      <c r="BE8" s="9" t="s">
        <v>2750</v>
      </c>
      <c r="BF8" s="9" t="s">
        <v>2751</v>
      </c>
      <c r="BG8" s="9" t="s">
        <v>2752</v>
      </c>
      <c r="BH8" s="9" t="s">
        <v>2749</v>
      </c>
      <c r="BI8" s="9" t="s">
        <v>2750</v>
      </c>
      <c r="BJ8" s="9" t="s">
        <v>2751</v>
      </c>
      <c r="BK8" s="9" t="s">
        <v>2752</v>
      </c>
      <c r="BL8" s="9" t="s">
        <v>2749</v>
      </c>
      <c r="BM8" s="9" t="s">
        <v>2750</v>
      </c>
      <c r="BN8" s="9" t="s">
        <v>2751</v>
      </c>
      <c r="BO8" s="9" t="s">
        <v>2752</v>
      </c>
      <c r="BP8" s="9" t="s">
        <v>2749</v>
      </c>
      <c r="BQ8" s="9" t="s">
        <v>2750</v>
      </c>
      <c r="BR8" s="9" t="s">
        <v>2751</v>
      </c>
      <c r="BS8" s="9" t="s">
        <v>2752</v>
      </c>
      <c r="BT8" s="9" t="s">
        <v>2749</v>
      </c>
      <c r="BU8" s="9" t="s">
        <v>2750</v>
      </c>
      <c r="BV8" s="9" t="s">
        <v>2751</v>
      </c>
      <c r="BW8" s="9" t="s">
        <v>2752</v>
      </c>
      <c r="BX8" s="9" t="s">
        <v>2749</v>
      </c>
      <c r="BY8" s="9" t="s">
        <v>2750</v>
      </c>
      <c r="BZ8" s="9" t="s">
        <v>2751</v>
      </c>
      <c r="CA8" s="9" t="s">
        <v>2752</v>
      </c>
      <c r="CB8" s="9" t="s">
        <v>2749</v>
      </c>
      <c r="CC8" s="9" t="s">
        <v>2750</v>
      </c>
      <c r="CD8" s="9" t="s">
        <v>2751</v>
      </c>
      <c r="CE8" s="9" t="s">
        <v>2752</v>
      </c>
      <c r="CF8" s="9" t="s">
        <v>2749</v>
      </c>
      <c r="CG8" s="9" t="s">
        <v>2750</v>
      </c>
      <c r="CH8" s="9" t="s">
        <v>2751</v>
      </c>
      <c r="CI8" s="9" t="s">
        <v>2752</v>
      </c>
      <c r="CJ8" s="9" t="s">
        <v>2749</v>
      </c>
      <c r="CK8" s="9" t="s">
        <v>2750</v>
      </c>
      <c r="CL8" s="9" t="s">
        <v>2751</v>
      </c>
      <c r="CM8" s="9" t="s">
        <v>2752</v>
      </c>
      <c r="CN8" s="9" t="s">
        <v>2749</v>
      </c>
      <c r="CO8" s="9" t="s">
        <v>2750</v>
      </c>
      <c r="CP8" s="9" t="s">
        <v>2751</v>
      </c>
      <c r="CQ8" s="9" t="s">
        <v>2752</v>
      </c>
      <c r="CR8" s="9" t="s">
        <v>2749</v>
      </c>
      <c r="CS8" s="9" t="s">
        <v>2750</v>
      </c>
      <c r="CT8" s="9" t="s">
        <v>2751</v>
      </c>
      <c r="CU8" s="9" t="s">
        <v>2752</v>
      </c>
      <c r="CV8" s="9" t="s">
        <v>2749</v>
      </c>
      <c r="CW8" s="9" t="s">
        <v>2750</v>
      </c>
      <c r="CX8" s="9" t="s">
        <v>2751</v>
      </c>
      <c r="CY8" s="9" t="s">
        <v>2752</v>
      </c>
      <c r="CZ8" s="9" t="s">
        <v>2749</v>
      </c>
      <c r="DA8" s="9" t="s">
        <v>2750</v>
      </c>
      <c r="DB8" s="9" t="s">
        <v>2751</v>
      </c>
      <c r="DC8" s="9" t="s">
        <v>2752</v>
      </c>
      <c r="DD8" s="9" t="s">
        <v>2749</v>
      </c>
      <c r="DE8" s="9" t="s">
        <v>2750</v>
      </c>
      <c r="DF8" s="9" t="s">
        <v>2751</v>
      </c>
      <c r="DG8" s="9" t="s">
        <v>2752</v>
      </c>
      <c r="DH8" s="9" t="s">
        <v>2749</v>
      </c>
      <c r="DI8" s="9" t="s">
        <v>2750</v>
      </c>
      <c r="DJ8" s="9" t="s">
        <v>2751</v>
      </c>
      <c r="DK8" s="9" t="s">
        <v>2752</v>
      </c>
      <c r="DL8" s="9" t="s">
        <v>2749</v>
      </c>
      <c r="DM8" s="9" t="s">
        <v>2750</v>
      </c>
      <c r="DN8" s="9" t="s">
        <v>2751</v>
      </c>
      <c r="DO8" s="9" t="s">
        <v>2752</v>
      </c>
      <c r="DP8" s="9" t="s">
        <v>2749</v>
      </c>
      <c r="DQ8" s="9" t="s">
        <v>2750</v>
      </c>
      <c r="DR8" s="9" t="s">
        <v>2751</v>
      </c>
      <c r="DS8" s="9" t="s">
        <v>2752</v>
      </c>
      <c r="DT8" s="9" t="s">
        <v>2749</v>
      </c>
      <c r="DU8" s="9" t="s">
        <v>2750</v>
      </c>
      <c r="DV8" s="9" t="s">
        <v>2751</v>
      </c>
      <c r="DW8" s="9" t="s">
        <v>2752</v>
      </c>
      <c r="DX8" s="9" t="s">
        <v>2749</v>
      </c>
      <c r="DY8" s="9" t="s">
        <v>2750</v>
      </c>
      <c r="DZ8" s="9" t="s">
        <v>2751</v>
      </c>
      <c r="EA8" s="9" t="s">
        <v>2752</v>
      </c>
      <c r="EB8" s="9" t="s">
        <v>2749</v>
      </c>
      <c r="EC8" s="9" t="s">
        <v>2750</v>
      </c>
      <c r="ED8" s="9" t="s">
        <v>2751</v>
      </c>
      <c r="EE8" s="9" t="s">
        <v>2752</v>
      </c>
      <c r="EF8" s="9" t="s">
        <v>2749</v>
      </c>
      <c r="EG8" s="9" t="s">
        <v>2750</v>
      </c>
      <c r="EH8" s="9" t="s">
        <v>2751</v>
      </c>
      <c r="EI8" s="9" t="s">
        <v>2752</v>
      </c>
      <c r="EJ8" s="9" t="s">
        <v>2749</v>
      </c>
      <c r="EK8" s="9" t="s">
        <v>2750</v>
      </c>
      <c r="EL8" s="9" t="s">
        <v>2751</v>
      </c>
      <c r="EM8" s="9" t="s">
        <v>2752</v>
      </c>
      <c r="EN8" s="9" t="s">
        <v>2749</v>
      </c>
      <c r="EO8" s="9" t="s">
        <v>2750</v>
      </c>
      <c r="EP8" s="9" t="s">
        <v>2751</v>
      </c>
      <c r="EQ8" s="9" t="s">
        <v>2752</v>
      </c>
      <c r="ER8" s="9" t="s">
        <v>2749</v>
      </c>
      <c r="ES8" s="9" t="s">
        <v>2750</v>
      </c>
      <c r="ET8" s="9" t="s">
        <v>2751</v>
      </c>
      <c r="EU8" s="9" t="s">
        <v>2752</v>
      </c>
      <c r="EV8" s="9" t="s">
        <v>2749</v>
      </c>
      <c r="EW8" s="9" t="s">
        <v>2750</v>
      </c>
      <c r="EX8" s="9" t="s">
        <v>2751</v>
      </c>
      <c r="EY8" s="9" t="s">
        <v>2752</v>
      </c>
      <c r="EZ8" s="9" t="s">
        <v>2749</v>
      </c>
      <c r="FA8" s="9" t="s">
        <v>2750</v>
      </c>
      <c r="FB8" s="9" t="s">
        <v>2751</v>
      </c>
      <c r="FC8" s="9" t="s">
        <v>2752</v>
      </c>
      <c r="FD8" s="9" t="s">
        <v>2749</v>
      </c>
      <c r="FE8" s="9" t="s">
        <v>2750</v>
      </c>
      <c r="FF8" s="9" t="s">
        <v>2751</v>
      </c>
      <c r="FG8" s="9" t="s">
        <v>2752</v>
      </c>
      <c r="FH8" s="9" t="s">
        <v>2749</v>
      </c>
      <c r="FI8" s="9" t="s">
        <v>2750</v>
      </c>
      <c r="FJ8" s="9" t="s">
        <v>2751</v>
      </c>
      <c r="FK8" s="9" t="s">
        <v>2752</v>
      </c>
      <c r="FL8" s="9" t="s">
        <v>2749</v>
      </c>
      <c r="FM8" s="9" t="s">
        <v>2750</v>
      </c>
      <c r="FN8" s="9" t="s">
        <v>2751</v>
      </c>
      <c r="FO8" s="9" t="s">
        <v>2752</v>
      </c>
      <c r="FP8" s="9" t="s">
        <v>2749</v>
      </c>
      <c r="FQ8" s="9" t="s">
        <v>2750</v>
      </c>
      <c r="FR8" s="9" t="s">
        <v>2751</v>
      </c>
      <c r="FS8" s="9" t="s">
        <v>2752</v>
      </c>
      <c r="FT8" s="9" t="s">
        <v>2749</v>
      </c>
      <c r="FU8" s="9" t="s">
        <v>2750</v>
      </c>
      <c r="FV8" s="9" t="s">
        <v>2751</v>
      </c>
      <c r="FW8" s="9" t="s">
        <v>2752</v>
      </c>
      <c r="FX8" s="9" t="s">
        <v>2749</v>
      </c>
      <c r="FY8" s="9" t="s">
        <v>2750</v>
      </c>
      <c r="FZ8" s="9" t="s">
        <v>2751</v>
      </c>
      <c r="GA8" s="9" t="s">
        <v>2752</v>
      </c>
      <c r="GB8" s="9" t="s">
        <v>2749</v>
      </c>
      <c r="GC8" s="9" t="s">
        <v>2750</v>
      </c>
      <c r="GD8" s="9" t="s">
        <v>2751</v>
      </c>
      <c r="GE8" s="9" t="s">
        <v>2752</v>
      </c>
      <c r="GF8" s="9" t="s">
        <v>2749</v>
      </c>
      <c r="GG8" s="9" t="s">
        <v>2750</v>
      </c>
      <c r="GH8" s="9" t="s">
        <v>2751</v>
      </c>
      <c r="GI8" s="9" t="s">
        <v>2752</v>
      </c>
      <c r="GJ8" s="9" t="s">
        <v>2749</v>
      </c>
      <c r="GK8" s="9" t="s">
        <v>2750</v>
      </c>
      <c r="GL8" s="9" t="s">
        <v>2751</v>
      </c>
      <c r="GM8" s="9" t="s">
        <v>2752</v>
      </c>
      <c r="GN8" s="9" t="s">
        <v>2749</v>
      </c>
      <c r="GO8" s="9" t="s">
        <v>2750</v>
      </c>
      <c r="GP8" s="9" t="s">
        <v>2751</v>
      </c>
      <c r="GQ8" s="9" t="s">
        <v>2752</v>
      </c>
      <c r="GR8" s="9" t="s">
        <v>2749</v>
      </c>
      <c r="GS8" s="9" t="s">
        <v>2750</v>
      </c>
      <c r="GT8" s="9" t="s">
        <v>2751</v>
      </c>
      <c r="GU8" s="9" t="s">
        <v>2752</v>
      </c>
      <c r="GV8" s="9" t="s">
        <v>2749</v>
      </c>
      <c r="GW8" s="9" t="s">
        <v>2750</v>
      </c>
      <c r="GX8" s="9" t="s">
        <v>2751</v>
      </c>
      <c r="GY8" s="9" t="s">
        <v>2752</v>
      </c>
      <c r="GZ8" s="9" t="s">
        <v>2749</v>
      </c>
      <c r="HA8" s="9" t="s">
        <v>2750</v>
      </c>
      <c r="HB8" s="9" t="s">
        <v>2751</v>
      </c>
      <c r="HC8" s="9" t="s">
        <v>2752</v>
      </c>
      <c r="HD8" s="9" t="s">
        <v>2749</v>
      </c>
      <c r="HE8" s="9" t="s">
        <v>2750</v>
      </c>
      <c r="HF8" s="9" t="s">
        <v>2751</v>
      </c>
      <c r="HG8" s="9" t="s">
        <v>2752</v>
      </c>
      <c r="HH8" s="9" t="s">
        <v>2749</v>
      </c>
      <c r="HI8" s="9" t="s">
        <v>2750</v>
      </c>
      <c r="HJ8" s="9" t="s">
        <v>2751</v>
      </c>
      <c r="HK8" s="9" t="s">
        <v>2752</v>
      </c>
      <c r="HL8" s="9" t="s">
        <v>2749</v>
      </c>
      <c r="HM8" s="9" t="s">
        <v>2750</v>
      </c>
      <c r="HN8" s="9" t="s">
        <v>2751</v>
      </c>
      <c r="HO8" s="9" t="s">
        <v>2752</v>
      </c>
      <c r="HP8" s="9" t="s">
        <v>2749</v>
      </c>
      <c r="HQ8" s="9" t="s">
        <v>2750</v>
      </c>
      <c r="HR8" s="9" t="s">
        <v>2751</v>
      </c>
      <c r="HS8" s="9" t="s">
        <v>2752</v>
      </c>
      <c r="HT8" s="9" t="s">
        <v>2749</v>
      </c>
      <c r="HU8" s="9" t="s">
        <v>2750</v>
      </c>
      <c r="HV8" s="9" t="s">
        <v>2751</v>
      </c>
      <c r="HW8" s="9" t="s">
        <v>2752</v>
      </c>
      <c r="HX8" s="9" t="s">
        <v>2749</v>
      </c>
      <c r="HY8" s="9" t="s">
        <v>2750</v>
      </c>
      <c r="HZ8" s="9" t="s">
        <v>2751</v>
      </c>
      <c r="IA8" s="9" t="s">
        <v>2752</v>
      </c>
      <c r="IB8" s="9" t="s">
        <v>2749</v>
      </c>
      <c r="IC8" s="9" t="s">
        <v>2750</v>
      </c>
      <c r="ID8" s="9" t="s">
        <v>2751</v>
      </c>
      <c r="IE8" s="9" t="s">
        <v>2752</v>
      </c>
      <c r="IF8" s="9" t="s">
        <v>2749</v>
      </c>
      <c r="IG8" s="9" t="s">
        <v>2750</v>
      </c>
      <c r="IH8" s="9" t="s">
        <v>2751</v>
      </c>
      <c r="II8" s="9" t="s">
        <v>2752</v>
      </c>
      <c r="IJ8" s="9" t="s">
        <v>2749</v>
      </c>
      <c r="IK8" s="9" t="s">
        <v>2750</v>
      </c>
      <c r="IL8" s="9" t="s">
        <v>2751</v>
      </c>
      <c r="IM8" s="9" t="s">
        <v>2752</v>
      </c>
      <c r="IN8" s="9" t="s">
        <v>2749</v>
      </c>
      <c r="IO8" s="9" t="s">
        <v>2750</v>
      </c>
      <c r="IP8" s="9" t="s">
        <v>2751</v>
      </c>
      <c r="IQ8" s="9" t="s">
        <v>2752</v>
      </c>
      <c r="IR8" s="9" t="s">
        <v>2749</v>
      </c>
      <c r="IS8" s="9" t="s">
        <v>2750</v>
      </c>
      <c r="IT8" s="9" t="s">
        <v>2751</v>
      </c>
      <c r="IU8" s="9" t="s">
        <v>2752</v>
      </c>
      <c r="IV8" s="9" t="s">
        <v>2749</v>
      </c>
      <c r="IW8" s="9" t="s">
        <v>2750</v>
      </c>
      <c r="IX8" s="9" t="s">
        <v>2751</v>
      </c>
      <c r="IY8" s="9" t="s">
        <v>2752</v>
      </c>
      <c r="IZ8" s="9" t="s">
        <v>2749</v>
      </c>
      <c r="JA8" s="9" t="s">
        <v>2750</v>
      </c>
      <c r="JB8" s="9" t="s">
        <v>2751</v>
      </c>
      <c r="JC8" s="9" t="s">
        <v>2752</v>
      </c>
      <c r="JD8" s="9" t="s">
        <v>2749</v>
      </c>
      <c r="JE8" s="9" t="s">
        <v>2750</v>
      </c>
      <c r="JF8" s="9" t="s">
        <v>2751</v>
      </c>
      <c r="JG8" s="9" t="s">
        <v>2752</v>
      </c>
      <c r="JH8" s="9" t="s">
        <v>2749</v>
      </c>
      <c r="JI8" s="9" t="s">
        <v>2750</v>
      </c>
      <c r="JJ8" s="9" t="s">
        <v>2751</v>
      </c>
      <c r="JK8" s="9" t="s">
        <v>2752</v>
      </c>
      <c r="JL8" s="9" t="s">
        <v>2749</v>
      </c>
      <c r="JM8" s="9" t="s">
        <v>2750</v>
      </c>
      <c r="JN8" s="9" t="s">
        <v>2751</v>
      </c>
      <c r="JO8" s="9" t="s">
        <v>2752</v>
      </c>
      <c r="JP8" s="9" t="s">
        <v>2749</v>
      </c>
      <c r="JQ8" s="9" t="s">
        <v>2750</v>
      </c>
      <c r="JR8" s="9" t="s">
        <v>2751</v>
      </c>
      <c r="JS8" s="9" t="s">
        <v>2752</v>
      </c>
      <c r="JT8" s="9" t="s">
        <v>2749</v>
      </c>
      <c r="JU8" s="9" t="s">
        <v>2750</v>
      </c>
      <c r="JV8" s="9" t="s">
        <v>2751</v>
      </c>
      <c r="JW8" s="9" t="s">
        <v>2752</v>
      </c>
      <c r="JX8" s="9" t="s">
        <v>2749</v>
      </c>
      <c r="JY8" s="9" t="s">
        <v>2750</v>
      </c>
      <c r="JZ8" s="9" t="s">
        <v>2751</v>
      </c>
      <c r="KA8" s="9" t="s">
        <v>2752</v>
      </c>
      <c r="KB8" s="9" t="s">
        <v>2749</v>
      </c>
      <c r="KC8" s="9" t="s">
        <v>2750</v>
      </c>
      <c r="KD8" s="9" t="s">
        <v>2751</v>
      </c>
      <c r="KE8" s="9" t="s">
        <v>2752</v>
      </c>
      <c r="KF8" s="9" t="s">
        <v>2749</v>
      </c>
      <c r="KG8" s="9" t="s">
        <v>2750</v>
      </c>
      <c r="KH8" s="9" t="s">
        <v>2751</v>
      </c>
      <c r="KI8" s="9" t="s">
        <v>2752</v>
      </c>
      <c r="KJ8" s="9" t="s">
        <v>2749</v>
      </c>
      <c r="KK8" s="9" t="s">
        <v>2750</v>
      </c>
      <c r="KL8" s="9" t="s">
        <v>2751</v>
      </c>
      <c r="KM8" s="9" t="s">
        <v>2752</v>
      </c>
      <c r="KN8" s="9" t="s">
        <v>2749</v>
      </c>
      <c r="KO8" s="9" t="s">
        <v>2750</v>
      </c>
      <c r="KP8" s="9" t="s">
        <v>2751</v>
      </c>
      <c r="KQ8" s="9" t="s">
        <v>2752</v>
      </c>
      <c r="KR8" s="9" t="s">
        <v>2749</v>
      </c>
      <c r="KS8" s="9" t="s">
        <v>2750</v>
      </c>
      <c r="KT8" s="9" t="s">
        <v>2751</v>
      </c>
      <c r="KU8" s="9" t="s">
        <v>2752</v>
      </c>
      <c r="KV8" s="9" t="s">
        <v>2749</v>
      </c>
      <c r="KW8" s="9" t="s">
        <v>2750</v>
      </c>
      <c r="KX8" s="9" t="s">
        <v>2751</v>
      </c>
      <c r="KY8" s="9" t="s">
        <v>2752</v>
      </c>
      <c r="KZ8" s="9" t="s">
        <v>2749</v>
      </c>
      <c r="LA8" s="9" t="s">
        <v>2750</v>
      </c>
      <c r="LB8" s="9" t="s">
        <v>2751</v>
      </c>
      <c r="LC8" s="9" t="s">
        <v>2752</v>
      </c>
      <c r="LD8" s="9" t="s">
        <v>2749</v>
      </c>
      <c r="LE8" s="9" t="s">
        <v>2750</v>
      </c>
      <c r="LF8" s="9" t="s">
        <v>2751</v>
      </c>
      <c r="LG8" s="9" t="s">
        <v>2752</v>
      </c>
      <c r="LH8" s="9" t="s">
        <v>2749</v>
      </c>
      <c r="LI8" s="9" t="s">
        <v>2750</v>
      </c>
      <c r="LJ8" s="9" t="s">
        <v>2751</v>
      </c>
      <c r="LK8" s="9" t="s">
        <v>2752</v>
      </c>
      <c r="LL8" s="9" t="s">
        <v>2749</v>
      </c>
      <c r="LM8" s="9" t="s">
        <v>2750</v>
      </c>
      <c r="LN8" s="9" t="s">
        <v>2751</v>
      </c>
      <c r="LO8" s="9" t="s">
        <v>2752</v>
      </c>
      <c r="LP8" s="9" t="s">
        <v>2749</v>
      </c>
      <c r="LQ8" s="9" t="s">
        <v>2750</v>
      </c>
      <c r="LR8" s="9" t="s">
        <v>2751</v>
      </c>
      <c r="LS8" s="9" t="s">
        <v>2752</v>
      </c>
      <c r="LT8" s="9" t="s">
        <v>2749</v>
      </c>
      <c r="LU8" s="9" t="s">
        <v>2750</v>
      </c>
      <c r="LV8" s="9" t="s">
        <v>2751</v>
      </c>
      <c r="LW8" s="9" t="s">
        <v>2752</v>
      </c>
      <c r="LX8" s="9" t="s">
        <v>2749</v>
      </c>
      <c r="LY8" s="9" t="s">
        <v>2750</v>
      </c>
      <c r="LZ8" s="9" t="s">
        <v>2751</v>
      </c>
      <c r="MA8" s="9" t="s">
        <v>2752</v>
      </c>
      <c r="MB8" s="9" t="s">
        <v>2749</v>
      </c>
      <c r="MC8" s="9" t="s">
        <v>2750</v>
      </c>
      <c r="MD8" s="9" t="s">
        <v>2751</v>
      </c>
      <c r="ME8" s="9" t="s">
        <v>2752</v>
      </c>
      <c r="MF8" s="9" t="s">
        <v>2749</v>
      </c>
      <c r="MG8" s="9" t="s">
        <v>2750</v>
      </c>
      <c r="MH8" s="9" t="s">
        <v>2751</v>
      </c>
      <c r="MI8" s="9" t="s">
        <v>2752</v>
      </c>
      <c r="MJ8" s="9" t="s">
        <v>2749</v>
      </c>
      <c r="MK8" s="9" t="s">
        <v>2750</v>
      </c>
      <c r="ML8" s="9" t="s">
        <v>2751</v>
      </c>
      <c r="MM8" s="9" t="s">
        <v>2752</v>
      </c>
      <c r="MN8" s="9" t="s">
        <v>2749</v>
      </c>
      <c r="MO8" s="9" t="s">
        <v>2750</v>
      </c>
      <c r="MP8" s="9" t="s">
        <v>2751</v>
      </c>
      <c r="MQ8" s="9" t="s">
        <v>2752</v>
      </c>
      <c r="MR8" s="9" t="s">
        <v>2749</v>
      </c>
      <c r="MS8" s="9" t="s">
        <v>2750</v>
      </c>
      <c r="MT8" s="9" t="s">
        <v>2751</v>
      </c>
      <c r="MU8" s="9" t="s">
        <v>2752</v>
      </c>
      <c r="MV8" s="9" t="s">
        <v>2749</v>
      </c>
      <c r="MW8" s="9" t="s">
        <v>2750</v>
      </c>
      <c r="MX8" s="9" t="s">
        <v>2751</v>
      </c>
      <c r="MY8" s="9" t="s">
        <v>2752</v>
      </c>
      <c r="MZ8" s="9" t="s">
        <v>2749</v>
      </c>
      <c r="NA8" s="9" t="s">
        <v>2750</v>
      </c>
      <c r="NB8" s="9" t="s">
        <v>2751</v>
      </c>
      <c r="NC8" s="9" t="s">
        <v>2752</v>
      </c>
      <c r="ND8" s="9" t="s">
        <v>2749</v>
      </c>
      <c r="NE8" s="9" t="s">
        <v>2750</v>
      </c>
      <c r="NF8" s="9" t="s">
        <v>2751</v>
      </c>
      <c r="NG8" s="9" t="s">
        <v>2752</v>
      </c>
      <c r="NH8" s="9" t="s">
        <v>2749</v>
      </c>
      <c r="NI8" s="9" t="s">
        <v>2750</v>
      </c>
      <c r="NJ8" s="9" t="s">
        <v>2751</v>
      </c>
      <c r="NK8" s="9" t="s">
        <v>2752</v>
      </c>
      <c r="NL8" s="9" t="s">
        <v>2749</v>
      </c>
      <c r="NM8" s="9" t="s">
        <v>2750</v>
      </c>
      <c r="NN8" s="9" t="s">
        <v>2751</v>
      </c>
      <c r="NO8" s="9" t="s">
        <v>2752</v>
      </c>
      <c r="NP8" s="9" t="s">
        <v>2749</v>
      </c>
      <c r="NQ8" s="9" t="s">
        <v>2750</v>
      </c>
      <c r="NR8" s="9" t="s">
        <v>2751</v>
      </c>
      <c r="NS8" s="9" t="s">
        <v>2752</v>
      </c>
      <c r="NT8" s="9" t="s">
        <v>2749</v>
      </c>
      <c r="NU8" s="9" t="s">
        <v>2750</v>
      </c>
      <c r="NV8" s="9" t="s">
        <v>2751</v>
      </c>
      <c r="NW8" s="9" t="s">
        <v>2752</v>
      </c>
      <c r="NX8" s="9" t="s">
        <v>2749</v>
      </c>
      <c r="NY8" s="9" t="s">
        <v>2750</v>
      </c>
      <c r="NZ8" s="9" t="s">
        <v>2751</v>
      </c>
      <c r="OA8" s="9" t="s">
        <v>2752</v>
      </c>
      <c r="OB8" s="9" t="s">
        <v>2749</v>
      </c>
      <c r="OC8" s="9" t="s">
        <v>2750</v>
      </c>
      <c r="OD8" s="9" t="s">
        <v>2751</v>
      </c>
      <c r="OE8" s="9" t="s">
        <v>2752</v>
      </c>
      <c r="OF8" s="9" t="s">
        <v>2749</v>
      </c>
      <c r="OG8" s="9" t="s">
        <v>2750</v>
      </c>
      <c r="OH8" s="9" t="s">
        <v>2751</v>
      </c>
      <c r="OI8" s="9" t="s">
        <v>2752</v>
      </c>
      <c r="OJ8" s="9" t="s">
        <v>2749</v>
      </c>
      <c r="OK8" s="9" t="s">
        <v>2750</v>
      </c>
      <c r="OL8" s="9" t="s">
        <v>2751</v>
      </c>
      <c r="OM8" s="9" t="s">
        <v>2752</v>
      </c>
      <c r="ON8" s="9" t="s">
        <v>2749</v>
      </c>
      <c r="OO8" s="9" t="s">
        <v>2750</v>
      </c>
      <c r="OP8" s="9" t="s">
        <v>2751</v>
      </c>
      <c r="OQ8" s="9" t="s">
        <v>2752</v>
      </c>
      <c r="OR8" s="9" t="s">
        <v>2749</v>
      </c>
      <c r="OS8" s="9" t="s">
        <v>2750</v>
      </c>
      <c r="OT8" s="9" t="s">
        <v>2751</v>
      </c>
      <c r="OU8" s="9" t="s">
        <v>2752</v>
      </c>
      <c r="OV8" s="9" t="s">
        <v>2749</v>
      </c>
      <c r="OW8" s="9" t="s">
        <v>2750</v>
      </c>
      <c r="OX8" s="9" t="s">
        <v>2751</v>
      </c>
      <c r="OY8" s="9" t="s">
        <v>2752</v>
      </c>
      <c r="OZ8" s="9" t="s">
        <v>2749</v>
      </c>
      <c r="PA8" s="9" t="s">
        <v>2750</v>
      </c>
      <c r="PB8" s="9" t="s">
        <v>2751</v>
      </c>
      <c r="PC8" s="9" t="s">
        <v>2752</v>
      </c>
      <c r="PD8" s="9" t="s">
        <v>2749</v>
      </c>
      <c r="PE8" s="9" t="s">
        <v>2750</v>
      </c>
      <c r="PF8" s="9" t="s">
        <v>2751</v>
      </c>
      <c r="PG8" s="9" t="s">
        <v>2752</v>
      </c>
      <c r="PH8" s="9" t="s">
        <v>2749</v>
      </c>
      <c r="PI8" s="9" t="s">
        <v>2750</v>
      </c>
      <c r="PJ8" s="9" t="s">
        <v>2751</v>
      </c>
      <c r="PK8" s="9" t="s">
        <v>2752</v>
      </c>
      <c r="PL8" s="9" t="s">
        <v>2749</v>
      </c>
      <c r="PM8" s="9" t="s">
        <v>2750</v>
      </c>
      <c r="PN8" s="9" t="s">
        <v>2751</v>
      </c>
      <c r="PO8" s="9" t="s">
        <v>2752</v>
      </c>
      <c r="PP8" s="9" t="s">
        <v>2749</v>
      </c>
      <c r="PQ8" s="9" t="s">
        <v>2750</v>
      </c>
      <c r="PR8" s="9" t="s">
        <v>2751</v>
      </c>
      <c r="PS8" s="9" t="s">
        <v>2752</v>
      </c>
      <c r="PT8" s="9" t="s">
        <v>2749</v>
      </c>
      <c r="PU8" s="9" t="s">
        <v>2750</v>
      </c>
      <c r="PV8" s="9" t="s">
        <v>2751</v>
      </c>
      <c r="PW8" s="9" t="s">
        <v>2752</v>
      </c>
      <c r="PX8" s="9" t="s">
        <v>2749</v>
      </c>
      <c r="PY8" s="9" t="s">
        <v>2750</v>
      </c>
      <c r="PZ8" s="9" t="s">
        <v>2751</v>
      </c>
      <c r="QA8" s="9" t="s">
        <v>2752</v>
      </c>
      <c r="QB8" s="9" t="s">
        <v>2749</v>
      </c>
      <c r="QC8" s="9" t="s">
        <v>2750</v>
      </c>
      <c r="QD8" s="9" t="s">
        <v>2751</v>
      </c>
      <c r="QE8" s="9" t="s">
        <v>2752</v>
      </c>
      <c r="QF8" s="9" t="s">
        <v>2749</v>
      </c>
      <c r="QG8" s="9" t="s">
        <v>2750</v>
      </c>
      <c r="QH8" s="9" t="s">
        <v>2751</v>
      </c>
      <c r="QI8" s="9" t="s">
        <v>2752</v>
      </c>
      <c r="QJ8" s="9" t="s">
        <v>2749</v>
      </c>
      <c r="QK8" s="9" t="s">
        <v>2750</v>
      </c>
      <c r="QL8" s="9" t="s">
        <v>2751</v>
      </c>
      <c r="QM8" s="9" t="s">
        <v>2752</v>
      </c>
      <c r="QN8" s="9" t="s">
        <v>2749</v>
      </c>
      <c r="QO8" s="9" t="s">
        <v>2750</v>
      </c>
      <c r="QP8" s="9" t="s">
        <v>2751</v>
      </c>
      <c r="QQ8" s="9" t="s">
        <v>2752</v>
      </c>
      <c r="QR8" s="9" t="s">
        <v>2749</v>
      </c>
      <c r="QS8" s="9" t="s">
        <v>2750</v>
      </c>
      <c r="QT8" s="9" t="s">
        <v>2751</v>
      </c>
      <c r="QU8" s="9" t="s">
        <v>2752</v>
      </c>
      <c r="QV8" s="9" t="s">
        <v>2749</v>
      </c>
      <c r="QW8" s="9" t="s">
        <v>2750</v>
      </c>
      <c r="QX8" s="9" t="s">
        <v>2751</v>
      </c>
      <c r="QY8" s="9" t="s">
        <v>2752</v>
      </c>
      <c r="QZ8" s="9" t="s">
        <v>2749</v>
      </c>
      <c r="RA8" s="9" t="s">
        <v>2750</v>
      </c>
      <c r="RB8" s="9" t="s">
        <v>2751</v>
      </c>
      <c r="RC8" s="9" t="s">
        <v>2752</v>
      </c>
      <c r="RD8" s="9" t="s">
        <v>2749</v>
      </c>
      <c r="RE8" s="9" t="s">
        <v>2750</v>
      </c>
      <c r="RF8" s="9" t="s">
        <v>2751</v>
      </c>
      <c r="RG8" s="9" t="s">
        <v>2752</v>
      </c>
      <c r="RH8" s="9" t="s">
        <v>2749</v>
      </c>
      <c r="RI8" s="9" t="s">
        <v>2750</v>
      </c>
      <c r="RJ8" s="9" t="s">
        <v>2751</v>
      </c>
      <c r="RK8" s="9" t="s">
        <v>2752</v>
      </c>
      <c r="RL8" s="9" t="s">
        <v>2749</v>
      </c>
      <c r="RM8" s="9" t="s">
        <v>2750</v>
      </c>
      <c r="RN8" s="9" t="s">
        <v>2751</v>
      </c>
      <c r="RO8" s="9" t="s">
        <v>2752</v>
      </c>
      <c r="RP8" s="9" t="s">
        <v>2749</v>
      </c>
      <c r="RQ8" s="9" t="s">
        <v>2750</v>
      </c>
      <c r="RR8" s="9" t="s">
        <v>2751</v>
      </c>
      <c r="RS8" s="9" t="s">
        <v>2752</v>
      </c>
      <c r="RT8" s="9" t="s">
        <v>2749</v>
      </c>
      <c r="RU8" s="9" t="s">
        <v>2750</v>
      </c>
      <c r="RV8" s="9" t="s">
        <v>2751</v>
      </c>
      <c r="RW8" s="9" t="s">
        <v>2752</v>
      </c>
      <c r="RX8" s="9" t="s">
        <v>2749</v>
      </c>
      <c r="RY8" s="9" t="s">
        <v>2750</v>
      </c>
      <c r="RZ8" s="9" t="s">
        <v>2751</v>
      </c>
      <c r="SA8" s="9" t="s">
        <v>2752</v>
      </c>
      <c r="SB8" s="9" t="s">
        <v>2749</v>
      </c>
      <c r="SC8" s="9" t="s">
        <v>2750</v>
      </c>
      <c r="SD8" s="9" t="s">
        <v>2751</v>
      </c>
      <c r="SE8" s="9" t="s">
        <v>2752</v>
      </c>
      <c r="SF8" s="9" t="s">
        <v>2749</v>
      </c>
      <c r="SG8" s="9" t="s">
        <v>2750</v>
      </c>
      <c r="SH8" s="9" t="s">
        <v>2751</v>
      </c>
      <c r="SI8" s="9" t="s">
        <v>2752</v>
      </c>
      <c r="SJ8" s="9" t="s">
        <v>2749</v>
      </c>
      <c r="SK8" s="9" t="s">
        <v>2750</v>
      </c>
      <c r="SL8" s="9" t="s">
        <v>2751</v>
      </c>
      <c r="SM8" s="9" t="s">
        <v>2752</v>
      </c>
      <c r="SN8" s="9" t="s">
        <v>2749</v>
      </c>
      <c r="SO8" s="9" t="s">
        <v>2750</v>
      </c>
      <c r="SP8" s="9" t="s">
        <v>2751</v>
      </c>
      <c r="SQ8" s="9" t="s">
        <v>2752</v>
      </c>
      <c r="SR8" s="9" t="s">
        <v>2749</v>
      </c>
      <c r="SS8" s="9" t="s">
        <v>2750</v>
      </c>
      <c r="ST8" s="9" t="s">
        <v>2751</v>
      </c>
      <c r="SU8" s="9" t="s">
        <v>2752</v>
      </c>
      <c r="SV8" s="9" t="s">
        <v>2749</v>
      </c>
      <c r="SW8" s="9" t="s">
        <v>2750</v>
      </c>
      <c r="SX8" s="9" t="s">
        <v>2751</v>
      </c>
      <c r="SY8" s="9" t="s">
        <v>2752</v>
      </c>
      <c r="SZ8" s="9" t="s">
        <v>2749</v>
      </c>
      <c r="TA8" s="9" t="s">
        <v>2750</v>
      </c>
      <c r="TB8" s="9" t="s">
        <v>2751</v>
      </c>
      <c r="TC8" s="9" t="s">
        <v>2752</v>
      </c>
      <c r="TD8" s="9" t="s">
        <v>2749</v>
      </c>
      <c r="TE8" s="9" t="s">
        <v>2750</v>
      </c>
      <c r="TF8" s="9" t="s">
        <v>2751</v>
      </c>
      <c r="TG8" s="9" t="s">
        <v>2752</v>
      </c>
      <c r="TH8" s="9" t="s">
        <v>2749</v>
      </c>
      <c r="TI8" s="9" t="s">
        <v>2750</v>
      </c>
      <c r="TJ8" s="9" t="s">
        <v>2751</v>
      </c>
      <c r="TK8" s="9" t="s">
        <v>2752</v>
      </c>
      <c r="TL8" s="9" t="s">
        <v>2749</v>
      </c>
      <c r="TM8" s="9" t="s">
        <v>2750</v>
      </c>
      <c r="TN8" s="9" t="s">
        <v>2751</v>
      </c>
      <c r="TO8" s="9" t="s">
        <v>2752</v>
      </c>
      <c r="TP8" s="9" t="s">
        <v>2749</v>
      </c>
      <c r="TQ8" s="9" t="s">
        <v>2750</v>
      </c>
      <c r="TR8" s="9" t="s">
        <v>2751</v>
      </c>
      <c r="TS8" s="9" t="s">
        <v>2752</v>
      </c>
      <c r="TT8" s="9" t="s">
        <v>2749</v>
      </c>
      <c r="TU8" s="9" t="s">
        <v>2750</v>
      </c>
      <c r="TV8" s="9" t="s">
        <v>2751</v>
      </c>
      <c r="TW8" s="9" t="s">
        <v>2752</v>
      </c>
      <c r="TX8" s="9" t="s">
        <v>2749</v>
      </c>
      <c r="TY8" s="9" t="s">
        <v>2750</v>
      </c>
      <c r="TZ8" s="9" t="s">
        <v>2751</v>
      </c>
      <c r="UA8" s="9" t="s">
        <v>2752</v>
      </c>
      <c r="UB8" s="9" t="s">
        <v>2749</v>
      </c>
      <c r="UC8" s="9" t="s">
        <v>2750</v>
      </c>
      <c r="UD8" s="9" t="s">
        <v>2751</v>
      </c>
      <c r="UE8" s="9" t="s">
        <v>2752</v>
      </c>
      <c r="UF8" s="9" t="s">
        <v>2749</v>
      </c>
      <c r="UG8" s="9" t="s">
        <v>2750</v>
      </c>
      <c r="UH8" s="9" t="s">
        <v>2751</v>
      </c>
      <c r="UI8" s="9" t="s">
        <v>2752</v>
      </c>
      <c r="UJ8" s="9" t="s">
        <v>2749</v>
      </c>
      <c r="UK8" s="9" t="s">
        <v>2750</v>
      </c>
      <c r="UL8" s="9" t="s">
        <v>2751</v>
      </c>
      <c r="UM8" s="9" t="s">
        <v>2752</v>
      </c>
      <c r="UN8" s="9" t="s">
        <v>2749</v>
      </c>
      <c r="UO8" s="9" t="s">
        <v>2750</v>
      </c>
      <c r="UP8" s="9" t="s">
        <v>2751</v>
      </c>
      <c r="UQ8" s="9" t="s">
        <v>2752</v>
      </c>
      <c r="UR8" s="9" t="s">
        <v>2749</v>
      </c>
      <c r="US8" s="9" t="s">
        <v>2750</v>
      </c>
      <c r="UT8" s="9" t="s">
        <v>2751</v>
      </c>
      <c r="UU8" s="9" t="s">
        <v>2752</v>
      </c>
      <c r="UV8" s="9" t="s">
        <v>2749</v>
      </c>
      <c r="UW8" s="9" t="s">
        <v>2750</v>
      </c>
      <c r="UX8" s="9" t="s">
        <v>2751</v>
      </c>
      <c r="UY8" s="9" t="s">
        <v>2752</v>
      </c>
      <c r="UZ8" s="9" t="s">
        <v>2749</v>
      </c>
      <c r="VA8" s="9" t="s">
        <v>2750</v>
      </c>
      <c r="VB8" s="9" t="s">
        <v>2751</v>
      </c>
      <c r="VC8" s="9" t="s">
        <v>2752</v>
      </c>
      <c r="VD8" s="9" t="s">
        <v>2749</v>
      </c>
      <c r="VE8" s="9" t="s">
        <v>2750</v>
      </c>
      <c r="VF8" s="9" t="s">
        <v>2751</v>
      </c>
      <c r="VG8" s="9" t="s">
        <v>2752</v>
      </c>
      <c r="VH8" s="9" t="s">
        <v>2749</v>
      </c>
      <c r="VI8" s="9" t="s">
        <v>2750</v>
      </c>
      <c r="VJ8" s="9" t="s">
        <v>2751</v>
      </c>
      <c r="VK8" s="9" t="s">
        <v>2752</v>
      </c>
      <c r="VL8" s="9" t="s">
        <v>2749</v>
      </c>
      <c r="VM8" s="9" t="s">
        <v>2750</v>
      </c>
      <c r="VN8" s="9" t="s">
        <v>2751</v>
      </c>
      <c r="VO8" s="9" t="s">
        <v>2752</v>
      </c>
      <c r="VP8" s="9" t="s">
        <v>2749</v>
      </c>
      <c r="VQ8" s="9" t="s">
        <v>2750</v>
      </c>
      <c r="VR8" s="9" t="s">
        <v>2751</v>
      </c>
      <c r="VS8" s="9" t="s">
        <v>2752</v>
      </c>
      <c r="VT8" s="9" t="s">
        <v>2749</v>
      </c>
      <c r="VU8" s="9" t="s">
        <v>2750</v>
      </c>
      <c r="VV8" s="9" t="s">
        <v>2751</v>
      </c>
      <c r="VW8" s="9" t="s">
        <v>2752</v>
      </c>
      <c r="VX8" s="9" t="s">
        <v>2749</v>
      </c>
      <c r="VY8" s="9" t="s">
        <v>2750</v>
      </c>
      <c r="VZ8" s="9" t="s">
        <v>2751</v>
      </c>
      <c r="WA8" s="9" t="s">
        <v>2752</v>
      </c>
      <c r="WB8" s="9" t="s">
        <v>2749</v>
      </c>
      <c r="WC8" s="9" t="s">
        <v>2750</v>
      </c>
      <c r="WD8" s="9" t="s">
        <v>2751</v>
      </c>
      <c r="WE8" s="9" t="s">
        <v>2752</v>
      </c>
      <c r="WF8" s="9" t="s">
        <v>2749</v>
      </c>
      <c r="WG8" s="9" t="s">
        <v>2750</v>
      </c>
      <c r="WH8" s="9" t="s">
        <v>2751</v>
      </c>
      <c r="WI8" s="9" t="s">
        <v>2752</v>
      </c>
      <c r="WJ8" s="9" t="s">
        <v>2749</v>
      </c>
      <c r="WK8" s="9" t="s">
        <v>2750</v>
      </c>
      <c r="WL8" s="9" t="s">
        <v>2751</v>
      </c>
      <c r="WM8" s="9" t="s">
        <v>2752</v>
      </c>
      <c r="WN8" s="9" t="s">
        <v>2749</v>
      </c>
      <c r="WO8" s="9" t="s">
        <v>2750</v>
      </c>
      <c r="WP8" s="9" t="s">
        <v>2751</v>
      </c>
      <c r="WQ8" s="9" t="s">
        <v>2752</v>
      </c>
      <c r="WR8" s="9" t="s">
        <v>2749</v>
      </c>
      <c r="WS8" s="9" t="s">
        <v>2750</v>
      </c>
      <c r="WT8" s="9" t="s">
        <v>2751</v>
      </c>
      <c r="WU8" s="9" t="s">
        <v>2752</v>
      </c>
      <c r="WV8" s="9" t="s">
        <v>2749</v>
      </c>
      <c r="WW8" s="9" t="s">
        <v>2750</v>
      </c>
      <c r="WX8" s="9" t="s">
        <v>2751</v>
      </c>
      <c r="WY8" s="9" t="s">
        <v>2752</v>
      </c>
      <c r="WZ8" s="9" t="s">
        <v>2749</v>
      </c>
      <c r="XA8" s="9" t="s">
        <v>2750</v>
      </c>
      <c r="XB8" s="9" t="s">
        <v>2751</v>
      </c>
      <c r="XC8" s="9" t="s">
        <v>2752</v>
      </c>
      <c r="XD8" s="9" t="s">
        <v>2749</v>
      </c>
      <c r="XE8" s="9" t="s">
        <v>2750</v>
      </c>
      <c r="XF8" s="9" t="s">
        <v>2751</v>
      </c>
      <c r="XG8" s="9" t="s">
        <v>2752</v>
      </c>
      <c r="XH8" s="9" t="s">
        <v>2749</v>
      </c>
      <c r="XI8" s="9" t="s">
        <v>2750</v>
      </c>
      <c r="XJ8" s="9" t="s">
        <v>2751</v>
      </c>
      <c r="XK8" s="9" t="s">
        <v>2752</v>
      </c>
      <c r="XL8" s="9" t="s">
        <v>2749</v>
      </c>
      <c r="XM8" s="9" t="s">
        <v>2750</v>
      </c>
      <c r="XN8" s="9" t="s">
        <v>2751</v>
      </c>
      <c r="XO8" s="9" t="s">
        <v>2752</v>
      </c>
      <c r="XP8" s="9" t="s">
        <v>2749</v>
      </c>
      <c r="XQ8" s="9" t="s">
        <v>2750</v>
      </c>
      <c r="XR8" s="9" t="s">
        <v>2751</v>
      </c>
      <c r="XS8" s="9" t="s">
        <v>2752</v>
      </c>
      <c r="XT8" s="9" t="s">
        <v>2749</v>
      </c>
      <c r="XU8" s="9" t="s">
        <v>2750</v>
      </c>
      <c r="XV8" s="9" t="s">
        <v>2751</v>
      </c>
      <c r="XW8" s="9" t="s">
        <v>2752</v>
      </c>
      <c r="XX8" s="9" t="s">
        <v>2749</v>
      </c>
      <c r="XY8" s="9" t="s">
        <v>2750</v>
      </c>
      <c r="XZ8" s="9" t="s">
        <v>2751</v>
      </c>
      <c r="YA8" s="9" t="s">
        <v>2752</v>
      </c>
      <c r="YB8" s="9" t="s">
        <v>2749</v>
      </c>
      <c r="YC8" s="9" t="s">
        <v>2750</v>
      </c>
      <c r="YD8" s="9" t="s">
        <v>2751</v>
      </c>
      <c r="YE8" s="9" t="s">
        <v>2752</v>
      </c>
      <c r="YF8" s="9" t="s">
        <v>2749</v>
      </c>
      <c r="YG8" s="9" t="s">
        <v>2750</v>
      </c>
      <c r="YH8" s="9" t="s">
        <v>2751</v>
      </c>
      <c r="YI8" s="9" t="s">
        <v>2752</v>
      </c>
    </row>
    <row r="9" spans="1:659" ht="24" customHeight="1" x14ac:dyDescent="0.3">
      <c r="A9" s="1"/>
      <c r="B9" s="13" t="s">
        <v>50</v>
      </c>
      <c r="C9" s="13" t="s">
        <v>766</v>
      </c>
      <c r="D9" s="14">
        <v>148.30000000000001</v>
      </c>
      <c r="E9" s="14">
        <v>145.99996999999999</v>
      </c>
      <c r="F9" s="14">
        <v>140.78102000000001</v>
      </c>
      <c r="G9" s="14">
        <v>7.51898</v>
      </c>
      <c r="H9" s="14">
        <v>629.29999999999995</v>
      </c>
      <c r="I9" s="14">
        <v>635.02588000000003</v>
      </c>
      <c r="J9" s="14">
        <v>635.02589999999998</v>
      </c>
      <c r="K9" s="14">
        <v>-5.7259000000000002</v>
      </c>
      <c r="L9" s="14">
        <v>216.6</v>
      </c>
      <c r="M9" s="14">
        <v>206.58520999999999</v>
      </c>
      <c r="N9" s="14">
        <v>206.58520999999999</v>
      </c>
      <c r="O9" s="14">
        <v>10.01479</v>
      </c>
      <c r="P9" s="14"/>
      <c r="Q9" s="14"/>
      <c r="R9" s="14"/>
      <c r="S9" s="14">
        <v>0</v>
      </c>
      <c r="T9" s="14"/>
      <c r="U9" s="14"/>
      <c r="V9" s="14"/>
      <c r="W9" s="14">
        <v>0</v>
      </c>
      <c r="X9" s="14">
        <v>6.2</v>
      </c>
      <c r="Y9" s="14"/>
      <c r="Z9" s="14"/>
      <c r="AA9" s="14">
        <v>6.2</v>
      </c>
      <c r="AB9" s="14">
        <v>147.69999999999999</v>
      </c>
      <c r="AC9" s="14">
        <v>152.85900000000001</v>
      </c>
      <c r="AD9" s="14">
        <v>152.85900000000001</v>
      </c>
      <c r="AE9" s="14">
        <v>-5.1589999999999998</v>
      </c>
      <c r="AF9" s="14"/>
      <c r="AG9" s="14"/>
      <c r="AH9" s="14"/>
      <c r="AI9" s="14">
        <v>0</v>
      </c>
      <c r="AJ9" s="14"/>
      <c r="AK9" s="14"/>
      <c r="AL9" s="14"/>
      <c r="AM9" s="14">
        <v>0</v>
      </c>
      <c r="AN9" s="14"/>
      <c r="AO9" s="14"/>
      <c r="AP9" s="14"/>
      <c r="AQ9" s="14">
        <v>0</v>
      </c>
      <c r="AR9" s="14">
        <v>207.8</v>
      </c>
      <c r="AS9" s="14">
        <v>203.79566</v>
      </c>
      <c r="AT9" s="14">
        <v>203.79567</v>
      </c>
      <c r="AU9" s="14">
        <v>4.0043300000000004</v>
      </c>
      <c r="AV9" s="14">
        <v>208.4</v>
      </c>
      <c r="AW9" s="14">
        <v>203.79566</v>
      </c>
      <c r="AX9" s="14">
        <v>203.79567</v>
      </c>
      <c r="AY9" s="14">
        <v>4.60433</v>
      </c>
      <c r="AZ9" s="14">
        <v>196.4</v>
      </c>
      <c r="BA9" s="14">
        <v>204.40765999999999</v>
      </c>
      <c r="BB9" s="14">
        <v>204.40767</v>
      </c>
      <c r="BC9" s="14">
        <v>-8.0076699999999992</v>
      </c>
      <c r="BD9" s="14">
        <v>215</v>
      </c>
      <c r="BE9" s="14">
        <v>207.04164</v>
      </c>
      <c r="BF9" s="14">
        <v>207.04164</v>
      </c>
      <c r="BG9" s="14">
        <v>7.9583599999999999</v>
      </c>
      <c r="BH9" s="14">
        <v>110.8</v>
      </c>
      <c r="BI9" s="14">
        <v>103.83168999999999</v>
      </c>
      <c r="BJ9" s="14">
        <v>103.8317</v>
      </c>
      <c r="BK9" s="14">
        <v>6.9683000000000002</v>
      </c>
      <c r="BL9" s="14">
        <v>298.5</v>
      </c>
      <c r="BM9" s="14">
        <v>335.79962</v>
      </c>
      <c r="BN9" s="14">
        <v>426.71938</v>
      </c>
      <c r="BO9" s="14">
        <v>-128.21938</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170.2</v>
      </c>
      <c r="CK9" s="14">
        <v>163.90777</v>
      </c>
      <c r="CL9" s="14">
        <v>163.90777</v>
      </c>
      <c r="CM9" s="14">
        <v>6.29223</v>
      </c>
      <c r="CN9" s="14">
        <v>7.9</v>
      </c>
      <c r="CO9" s="14">
        <v>5.1333399999999996</v>
      </c>
      <c r="CP9" s="14">
        <v>5.1333399999999996</v>
      </c>
      <c r="CQ9" s="14">
        <v>2.7666599999999999</v>
      </c>
      <c r="CR9" s="14">
        <v>6.3</v>
      </c>
      <c r="CS9" s="14">
        <v>2.8177599999999998</v>
      </c>
      <c r="CT9" s="14">
        <v>2.8177599999999998</v>
      </c>
      <c r="CU9" s="14">
        <v>3.48224</v>
      </c>
      <c r="CV9" s="14"/>
      <c r="CW9" s="14"/>
      <c r="CX9" s="14"/>
      <c r="CY9" s="14">
        <v>0</v>
      </c>
      <c r="CZ9" s="14">
        <v>6.8</v>
      </c>
      <c r="DA9" s="14">
        <v>6.8787000000000003</v>
      </c>
      <c r="DB9" s="14">
        <v>6.8787000000000003</v>
      </c>
      <c r="DC9" s="14">
        <v>-7.8700000000000006E-2</v>
      </c>
      <c r="DD9" s="14">
        <v>13.5</v>
      </c>
      <c r="DE9" s="14">
        <v>12.713190000000001</v>
      </c>
      <c r="DF9" s="14">
        <v>12.71335</v>
      </c>
      <c r="DG9" s="14">
        <v>0.78664999999999996</v>
      </c>
      <c r="DH9" s="14">
        <v>79.599999999999994</v>
      </c>
      <c r="DI9" s="14">
        <v>78.952830000000006</v>
      </c>
      <c r="DJ9" s="14">
        <v>78.952929999999995</v>
      </c>
      <c r="DK9" s="14">
        <v>0.64707000000000003</v>
      </c>
      <c r="DL9" s="14"/>
      <c r="DM9" s="14"/>
      <c r="DN9" s="14"/>
      <c r="DO9" s="14">
        <v>0</v>
      </c>
      <c r="DP9" s="14"/>
      <c r="DQ9" s="14"/>
      <c r="DR9" s="14"/>
      <c r="DS9" s="14">
        <v>0</v>
      </c>
      <c r="DT9" s="14"/>
      <c r="DU9" s="14"/>
      <c r="DV9" s="14"/>
      <c r="DW9" s="14">
        <v>0</v>
      </c>
      <c r="DX9" s="14"/>
      <c r="DY9" s="14"/>
      <c r="DZ9" s="14"/>
      <c r="EA9" s="14">
        <v>0</v>
      </c>
      <c r="EB9" s="14">
        <v>80.400000000000006</v>
      </c>
      <c r="EC9" s="14">
        <v>90.102230000000006</v>
      </c>
      <c r="ED9" s="14">
        <v>76.981809999999996</v>
      </c>
      <c r="EE9" s="14">
        <v>3.4181900000000001</v>
      </c>
      <c r="EF9" s="14">
        <v>100.7</v>
      </c>
      <c r="EG9" s="14">
        <v>110.26321</v>
      </c>
      <c r="EH9" s="14">
        <v>20.618559999999999</v>
      </c>
      <c r="EI9" s="14">
        <v>80.081440000000001</v>
      </c>
      <c r="EJ9" s="14"/>
      <c r="EK9" s="14"/>
      <c r="EL9" s="14"/>
      <c r="EM9" s="14">
        <v>0</v>
      </c>
      <c r="EN9" s="14"/>
      <c r="EO9" s="14"/>
      <c r="EP9" s="14"/>
      <c r="EQ9" s="14">
        <v>0</v>
      </c>
      <c r="ER9" s="14"/>
      <c r="ES9" s="14"/>
      <c r="ET9" s="14"/>
      <c r="EU9" s="14">
        <v>0</v>
      </c>
      <c r="EV9" s="14">
        <v>6.5</v>
      </c>
      <c r="EW9" s="14"/>
      <c r="EX9" s="14"/>
      <c r="EY9" s="14">
        <v>6.5</v>
      </c>
      <c r="EZ9" s="14">
        <v>147.19999999999999</v>
      </c>
      <c r="FA9" s="14">
        <v>144.32991999999999</v>
      </c>
      <c r="FB9" s="14"/>
      <c r="FC9" s="14">
        <v>147.19999999999999</v>
      </c>
      <c r="FD9" s="14">
        <v>36</v>
      </c>
      <c r="FE9" s="14">
        <v>38.155639999999998</v>
      </c>
      <c r="FF9" s="14">
        <v>40.795029999999997</v>
      </c>
      <c r="FG9" s="14">
        <v>-4.7950299999999997</v>
      </c>
      <c r="FH9" s="14">
        <v>58.6</v>
      </c>
      <c r="FI9" s="14">
        <v>60.355359999999997</v>
      </c>
      <c r="FJ9" s="14">
        <v>134.00063</v>
      </c>
      <c r="FK9" s="14">
        <v>-75.400630000000007</v>
      </c>
      <c r="FL9" s="14">
        <v>21.7</v>
      </c>
      <c r="FM9" s="14">
        <v>19.99897</v>
      </c>
      <c r="FN9" s="14">
        <v>19.99897</v>
      </c>
      <c r="FO9" s="14">
        <v>1.70103</v>
      </c>
      <c r="FP9" s="14">
        <v>17.8</v>
      </c>
      <c r="FQ9" s="14">
        <v>17.91338</v>
      </c>
      <c r="FR9" s="14">
        <v>19.192229999999999</v>
      </c>
      <c r="FS9" s="14">
        <v>-1.3922300000000001</v>
      </c>
      <c r="FT9" s="14">
        <v>12.2</v>
      </c>
      <c r="FU9" s="14">
        <v>11.844659999999999</v>
      </c>
      <c r="FV9" s="14">
        <v>11.844659999999999</v>
      </c>
      <c r="FW9" s="14">
        <v>0.35533999999999999</v>
      </c>
      <c r="FX9" s="14">
        <v>92.2</v>
      </c>
      <c r="FY9" s="14">
        <v>87.68835</v>
      </c>
      <c r="FZ9" s="14">
        <v>87.68835</v>
      </c>
      <c r="GA9" s="14">
        <v>4.5116500000000004</v>
      </c>
      <c r="GB9" s="14">
        <v>183.3</v>
      </c>
      <c r="GC9" s="14">
        <v>184.91497000000001</v>
      </c>
      <c r="GD9" s="14">
        <v>184.91498000000001</v>
      </c>
      <c r="GE9" s="14">
        <v>-1.6149800000000001</v>
      </c>
      <c r="GF9" s="14">
        <v>183.9</v>
      </c>
      <c r="GG9" s="14">
        <v>184.91497000000001</v>
      </c>
      <c r="GH9" s="14">
        <v>184.91498000000001</v>
      </c>
      <c r="GI9" s="14">
        <v>-1.01498</v>
      </c>
      <c r="GJ9" s="14">
        <v>182.9</v>
      </c>
      <c r="GK9" s="14">
        <v>185.47027</v>
      </c>
      <c r="GL9" s="14">
        <v>185.47028</v>
      </c>
      <c r="GM9" s="14">
        <v>-2.5702799999999999</v>
      </c>
      <c r="GN9" s="14">
        <v>86.9</v>
      </c>
      <c r="GO9" s="14">
        <v>87.858310000000003</v>
      </c>
      <c r="GP9" s="14">
        <v>87.858310000000003</v>
      </c>
      <c r="GQ9" s="14">
        <v>-0.95831</v>
      </c>
      <c r="GR9" s="14">
        <v>7.6</v>
      </c>
      <c r="GS9" s="14">
        <v>7.5127800000000002</v>
      </c>
      <c r="GT9" s="14">
        <v>7.5127800000000002</v>
      </c>
      <c r="GU9" s="14">
        <v>8.7220000000000006E-2</v>
      </c>
      <c r="GV9" s="14">
        <v>8.8000000000000007</v>
      </c>
      <c r="GW9" s="14">
        <v>7.8816100000000002</v>
      </c>
      <c r="GX9" s="14">
        <v>7.8816100000000002</v>
      </c>
      <c r="GY9" s="14">
        <v>0.91839000000000004</v>
      </c>
      <c r="GZ9" s="14">
        <v>21.7</v>
      </c>
      <c r="HA9" s="14">
        <v>21.697199999999999</v>
      </c>
      <c r="HB9" s="14">
        <v>24.166889999999999</v>
      </c>
      <c r="HC9" s="14">
        <v>-2.4668899999999998</v>
      </c>
      <c r="HD9" s="14">
        <v>19.2</v>
      </c>
      <c r="HE9" s="14">
        <v>27.189319999999999</v>
      </c>
      <c r="HF9" s="14">
        <v>27.189319999999999</v>
      </c>
      <c r="HG9" s="14">
        <v>-7.9893200000000002</v>
      </c>
      <c r="HH9" s="14">
        <v>2</v>
      </c>
      <c r="HI9" s="14">
        <v>1.97359</v>
      </c>
      <c r="HJ9" s="14">
        <v>1.97359</v>
      </c>
      <c r="HK9" s="14">
        <v>2.6409999999999999E-2</v>
      </c>
      <c r="HL9" s="14"/>
      <c r="HM9" s="14"/>
      <c r="HN9" s="14"/>
      <c r="HO9" s="14">
        <v>0</v>
      </c>
      <c r="HP9" s="14">
        <v>42.1</v>
      </c>
      <c r="HQ9" s="14">
        <v>41.237119999999997</v>
      </c>
      <c r="HR9" s="14">
        <v>123.73136</v>
      </c>
      <c r="HS9" s="14">
        <v>-81.631360000000001</v>
      </c>
      <c r="HT9" s="14"/>
      <c r="HU9" s="14"/>
      <c r="HV9" s="14"/>
      <c r="HW9" s="14">
        <v>0</v>
      </c>
      <c r="HX9" s="14"/>
      <c r="HY9" s="14"/>
      <c r="HZ9" s="14"/>
      <c r="IA9" s="14">
        <v>0</v>
      </c>
      <c r="IB9" s="14">
        <v>46.1</v>
      </c>
      <c r="IC9" s="14">
        <v>48.012500000000003</v>
      </c>
      <c r="ID9" s="14">
        <v>48.012569999999997</v>
      </c>
      <c r="IE9" s="14">
        <v>-1.9125700000000001</v>
      </c>
      <c r="IF9" s="14"/>
      <c r="IG9" s="14"/>
      <c r="IH9" s="14"/>
      <c r="II9" s="14">
        <v>0</v>
      </c>
      <c r="IJ9" s="14"/>
      <c r="IK9" s="14"/>
      <c r="IL9" s="14"/>
      <c r="IM9" s="14">
        <v>0</v>
      </c>
      <c r="IN9" s="14">
        <v>47.2</v>
      </c>
      <c r="IO9" s="14">
        <v>45.221359999999997</v>
      </c>
      <c r="IP9" s="14">
        <v>45.221359999999997</v>
      </c>
      <c r="IQ9" s="14">
        <v>1.97864</v>
      </c>
      <c r="IR9" s="14"/>
      <c r="IS9" s="14"/>
      <c r="IT9" s="14"/>
      <c r="IU9" s="14">
        <v>0</v>
      </c>
      <c r="IV9" s="14"/>
      <c r="IW9" s="14"/>
      <c r="IX9" s="14"/>
      <c r="IY9" s="14">
        <v>0</v>
      </c>
      <c r="IZ9" s="14"/>
      <c r="JA9" s="14"/>
      <c r="JB9" s="14"/>
      <c r="JC9" s="14">
        <v>0</v>
      </c>
      <c r="JD9" s="14">
        <v>95.8</v>
      </c>
      <c r="JE9" s="14">
        <v>96.156000000000006</v>
      </c>
      <c r="JF9" s="14">
        <v>132.70939999999999</v>
      </c>
      <c r="JG9" s="14">
        <v>-36.909399999999998</v>
      </c>
      <c r="JH9" s="14">
        <v>175.1</v>
      </c>
      <c r="JI9" s="14">
        <v>178.96874</v>
      </c>
      <c r="JJ9" s="14">
        <v>185.31671</v>
      </c>
      <c r="JK9" s="14">
        <v>-10.216710000000001</v>
      </c>
      <c r="JL9" s="14">
        <v>172.3</v>
      </c>
      <c r="JM9" s="14">
        <v>178.96874</v>
      </c>
      <c r="JN9" s="14">
        <v>185.31671</v>
      </c>
      <c r="JO9" s="14">
        <v>-13.01671</v>
      </c>
      <c r="JP9" s="14">
        <v>181.7</v>
      </c>
      <c r="JQ9" s="14">
        <v>178.96874</v>
      </c>
      <c r="JR9" s="14">
        <v>185.31671</v>
      </c>
      <c r="JS9" s="14">
        <v>-3.6167099999999999</v>
      </c>
      <c r="JT9" s="14">
        <v>256</v>
      </c>
      <c r="JU9" s="14">
        <v>269.25927000000001</v>
      </c>
      <c r="JV9" s="14">
        <v>278.80982999999998</v>
      </c>
      <c r="JW9" s="14">
        <v>-22.809830000000002</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c r="LF9" s="14"/>
      <c r="LG9" s="14">
        <v>2.5</v>
      </c>
      <c r="LH9" s="14">
        <v>243.9</v>
      </c>
      <c r="LI9" s="14">
        <v>191.63934</v>
      </c>
      <c r="LJ9" s="14">
        <v>121.67434</v>
      </c>
      <c r="LK9" s="14">
        <v>122.22566</v>
      </c>
      <c r="LL9" s="14">
        <v>91.6</v>
      </c>
      <c r="LM9" s="14">
        <v>74.056929999999994</v>
      </c>
      <c r="LN9" s="14">
        <v>95.154399999999995</v>
      </c>
      <c r="LO9" s="14">
        <v>-3.5543999999999998</v>
      </c>
      <c r="LP9" s="14">
        <v>63</v>
      </c>
      <c r="LQ9" s="14">
        <v>67.133979999999994</v>
      </c>
      <c r="LR9" s="14">
        <v>67.133979999999994</v>
      </c>
      <c r="LS9" s="14">
        <v>-4.1339800000000002</v>
      </c>
      <c r="LT9" s="14">
        <v>69</v>
      </c>
      <c r="LU9" s="14">
        <v>63.214959999999998</v>
      </c>
      <c r="LV9" s="14">
        <v>73.444000000000003</v>
      </c>
      <c r="LW9" s="14">
        <v>-4.444</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0</v>
      </c>
      <c r="MO9" s="14"/>
      <c r="MP9" s="14">
        <v>30</v>
      </c>
      <c r="MQ9" s="14">
        <v>-30</v>
      </c>
      <c r="MR9" s="14">
        <v>149.19999999999999</v>
      </c>
      <c r="MS9" s="14">
        <v>144.16807</v>
      </c>
      <c r="MT9" s="14">
        <v>144.16807</v>
      </c>
      <c r="MU9" s="14">
        <v>5.03193</v>
      </c>
      <c r="MV9" s="14">
        <v>69.900000000000006</v>
      </c>
      <c r="MW9" s="14">
        <v>72.300510000000003</v>
      </c>
      <c r="MX9" s="14">
        <v>72.300510000000003</v>
      </c>
      <c r="MY9" s="14">
        <v>-2.4005100000000001</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90.1</v>
      </c>
      <c r="OG9" s="14">
        <v>69.44</v>
      </c>
      <c r="OH9" s="14">
        <v>69.44</v>
      </c>
      <c r="OI9" s="14">
        <v>20.66</v>
      </c>
      <c r="OJ9" s="14">
        <v>0</v>
      </c>
      <c r="OK9" s="14"/>
      <c r="OL9" s="14"/>
      <c r="OM9" s="14">
        <v>0</v>
      </c>
      <c r="ON9" s="14">
        <v>0</v>
      </c>
      <c r="OO9" s="14">
        <v>8</v>
      </c>
      <c r="OP9" s="14">
        <v>8</v>
      </c>
      <c r="OQ9" s="14">
        <v>-8</v>
      </c>
      <c r="OR9" s="14">
        <v>0</v>
      </c>
      <c r="OS9" s="14"/>
      <c r="OT9" s="14"/>
      <c r="OU9" s="14">
        <v>0</v>
      </c>
      <c r="OV9" s="14"/>
      <c r="OW9" s="14"/>
      <c r="OX9" s="14"/>
      <c r="OY9" s="14">
        <v>0</v>
      </c>
      <c r="OZ9" s="14">
        <v>3.7</v>
      </c>
      <c r="PA9" s="14">
        <v>5</v>
      </c>
      <c r="PB9" s="14">
        <v>5</v>
      </c>
      <c r="PC9" s="14">
        <v>-1.3</v>
      </c>
      <c r="PD9" s="14">
        <v>9.9</v>
      </c>
      <c r="PE9" s="14"/>
      <c r="PF9" s="14"/>
      <c r="PG9" s="14">
        <v>9.9</v>
      </c>
      <c r="PH9" s="14">
        <v>3.3</v>
      </c>
      <c r="PI9" s="14"/>
      <c r="PJ9" s="14"/>
      <c r="PK9" s="14">
        <v>3.3</v>
      </c>
      <c r="PL9" s="14">
        <v>0</v>
      </c>
      <c r="PM9" s="14"/>
      <c r="PN9" s="14"/>
      <c r="PO9" s="14">
        <v>0</v>
      </c>
      <c r="PP9" s="14">
        <v>0.8</v>
      </c>
      <c r="PQ9" s="14">
        <v>1.23</v>
      </c>
      <c r="PR9" s="14">
        <v>1.23</v>
      </c>
      <c r="PS9" s="14">
        <v>-0.43</v>
      </c>
      <c r="PT9" s="14">
        <v>1.9</v>
      </c>
      <c r="PU9" s="14">
        <v>1.88</v>
      </c>
      <c r="PV9" s="14">
        <v>1.88</v>
      </c>
      <c r="PW9" s="14">
        <v>0.02</v>
      </c>
      <c r="PX9" s="14">
        <v>4.84</v>
      </c>
      <c r="PY9" s="14">
        <v>4.8</v>
      </c>
      <c r="PZ9" s="14">
        <v>4.8</v>
      </c>
      <c r="QA9" s="14">
        <v>0.04</v>
      </c>
      <c r="QB9" s="14">
        <v>20.5</v>
      </c>
      <c r="QC9" s="14">
        <v>14.56311</v>
      </c>
      <c r="QD9" s="14">
        <v>14.56311</v>
      </c>
      <c r="QE9" s="14">
        <v>5.93689</v>
      </c>
      <c r="QF9" s="14">
        <v>8.3000000000000007</v>
      </c>
      <c r="QG9" s="14">
        <v>6</v>
      </c>
      <c r="QH9" s="14">
        <v>6</v>
      </c>
      <c r="QI9" s="14">
        <v>2.2999999999999998</v>
      </c>
      <c r="QJ9" s="14">
        <v>5.2</v>
      </c>
      <c r="QK9" s="14">
        <v>6</v>
      </c>
      <c r="QL9" s="14">
        <v>6</v>
      </c>
      <c r="QM9" s="14">
        <v>-0.8</v>
      </c>
      <c r="QN9" s="14">
        <v>3.5</v>
      </c>
      <c r="QO9" s="14">
        <v>3.5</v>
      </c>
      <c r="QP9" s="14">
        <v>3.5</v>
      </c>
      <c r="QQ9" s="14">
        <v>0</v>
      </c>
      <c r="QR9" s="14">
        <v>18.5</v>
      </c>
      <c r="QS9" s="14">
        <v>17.864080000000001</v>
      </c>
      <c r="QT9" s="14">
        <v>17.864080000000001</v>
      </c>
      <c r="QU9" s="14">
        <v>0.63592000000000004</v>
      </c>
      <c r="QV9" s="14">
        <v>0</v>
      </c>
      <c r="QW9" s="14"/>
      <c r="QX9" s="14"/>
      <c r="QY9" s="14">
        <v>0</v>
      </c>
      <c r="QZ9" s="14">
        <v>0</v>
      </c>
      <c r="RA9" s="14"/>
      <c r="RB9" s="14"/>
      <c r="RC9" s="14">
        <v>0</v>
      </c>
      <c r="RD9" s="14">
        <v>27.9</v>
      </c>
      <c r="RE9" s="14">
        <v>15.763</v>
      </c>
      <c r="RF9" s="14">
        <v>15.763</v>
      </c>
      <c r="RG9" s="14">
        <v>12.137</v>
      </c>
      <c r="RH9" s="14">
        <v>55.5</v>
      </c>
      <c r="RI9" s="14">
        <v>37.302</v>
      </c>
      <c r="RJ9" s="14">
        <v>37.302</v>
      </c>
      <c r="RK9" s="14">
        <v>18.198</v>
      </c>
      <c r="RL9" s="14">
        <v>0</v>
      </c>
      <c r="RM9" s="14"/>
      <c r="RN9" s="14"/>
      <c r="RO9" s="14">
        <v>0</v>
      </c>
      <c r="RP9" s="14">
        <v>3.4</v>
      </c>
      <c r="RQ9" s="14">
        <v>3.3</v>
      </c>
      <c r="RR9" s="14">
        <v>3.3</v>
      </c>
      <c r="RS9" s="14">
        <v>0.1</v>
      </c>
      <c r="RT9" s="14">
        <v>15.3</v>
      </c>
      <c r="RU9" s="14">
        <v>11.10566</v>
      </c>
      <c r="RV9" s="14">
        <v>11.10568</v>
      </c>
      <c r="RW9" s="14">
        <v>4.1943200000000003</v>
      </c>
      <c r="RX9" s="14">
        <v>1.4</v>
      </c>
      <c r="RY9" s="14">
        <v>1.32</v>
      </c>
      <c r="RZ9" s="14">
        <v>1.32</v>
      </c>
      <c r="SA9" s="14">
        <v>0.08</v>
      </c>
      <c r="SB9" s="14">
        <v>0.4</v>
      </c>
      <c r="SC9" s="14">
        <v>0.4</v>
      </c>
      <c r="SD9" s="14">
        <v>0.4</v>
      </c>
      <c r="SE9" s="14">
        <v>0</v>
      </c>
      <c r="SF9" s="14">
        <v>9.6</v>
      </c>
      <c r="SG9" s="14">
        <v>7.3</v>
      </c>
      <c r="SH9" s="14">
        <v>7.3</v>
      </c>
      <c r="SI9" s="14">
        <v>2.2999999999999998</v>
      </c>
      <c r="SJ9" s="14">
        <v>4.9000000000000004</v>
      </c>
      <c r="SK9" s="14">
        <v>5</v>
      </c>
      <c r="SL9" s="14">
        <v>5</v>
      </c>
      <c r="SM9" s="14">
        <v>-0.1</v>
      </c>
      <c r="SN9" s="14">
        <v>13.6</v>
      </c>
      <c r="SO9" s="14">
        <v>15.53398</v>
      </c>
      <c r="SP9" s="14">
        <v>15.53398</v>
      </c>
      <c r="SQ9" s="14">
        <v>-1.93398</v>
      </c>
      <c r="SR9" s="14">
        <v>18.8</v>
      </c>
      <c r="SS9" s="14">
        <v>19.417480000000001</v>
      </c>
      <c r="ST9" s="14">
        <v>19.417480000000001</v>
      </c>
      <c r="SU9" s="14">
        <v>-0.61748000000000003</v>
      </c>
      <c r="SV9" s="14">
        <v>20.2</v>
      </c>
      <c r="SW9" s="14">
        <v>18.932040000000001</v>
      </c>
      <c r="SX9" s="14">
        <v>18.932040000000001</v>
      </c>
      <c r="SY9" s="14">
        <v>1.26796</v>
      </c>
      <c r="SZ9" s="14">
        <v>14.4</v>
      </c>
      <c r="TA9" s="14">
        <v>21</v>
      </c>
      <c r="TB9" s="14">
        <v>21</v>
      </c>
      <c r="TC9" s="14">
        <v>-6.6</v>
      </c>
      <c r="TD9" s="14">
        <v>38.9</v>
      </c>
      <c r="TE9" s="14">
        <v>32</v>
      </c>
      <c r="TF9" s="14">
        <v>32</v>
      </c>
      <c r="TG9" s="14">
        <v>6.9</v>
      </c>
      <c r="TH9" s="14">
        <v>0</v>
      </c>
      <c r="TI9" s="14"/>
      <c r="TJ9" s="14"/>
      <c r="TK9" s="14">
        <v>0</v>
      </c>
      <c r="TL9" s="14">
        <v>32.5</v>
      </c>
      <c r="TM9" s="14">
        <v>21.82</v>
      </c>
      <c r="TN9" s="14">
        <v>4.3</v>
      </c>
      <c r="TO9" s="14">
        <v>28.2</v>
      </c>
      <c r="TP9" s="14">
        <v>58.5</v>
      </c>
      <c r="TQ9" s="14">
        <v>43.95</v>
      </c>
      <c r="TR9" s="14">
        <v>5</v>
      </c>
      <c r="TS9" s="14">
        <v>53.5</v>
      </c>
      <c r="TT9" s="14">
        <v>1.9</v>
      </c>
      <c r="TU9" s="14">
        <v>0.94899999999999995</v>
      </c>
      <c r="TV9" s="14">
        <v>0.94899999999999995</v>
      </c>
      <c r="TW9" s="14">
        <v>0.95099999999999996</v>
      </c>
      <c r="TX9" s="14">
        <v>0.1</v>
      </c>
      <c r="TY9" s="14">
        <v>0.17</v>
      </c>
      <c r="TZ9" s="14">
        <v>0.17</v>
      </c>
      <c r="UA9" s="14">
        <v>-7.0000000000000007E-2</v>
      </c>
      <c r="UB9" s="14">
        <v>11.5</v>
      </c>
      <c r="UC9" s="14">
        <v>9</v>
      </c>
      <c r="UD9" s="14">
        <v>9</v>
      </c>
      <c r="UE9" s="14">
        <v>2.5</v>
      </c>
      <c r="UF9" s="14">
        <v>2.8</v>
      </c>
      <c r="UG9" s="14">
        <v>4</v>
      </c>
      <c r="UH9" s="14">
        <v>4</v>
      </c>
      <c r="UI9" s="14">
        <v>-1.2</v>
      </c>
      <c r="UJ9" s="14">
        <v>7</v>
      </c>
      <c r="UK9" s="14">
        <v>7.4</v>
      </c>
      <c r="UL9" s="14">
        <v>7.4</v>
      </c>
      <c r="UM9" s="14">
        <v>-0.4</v>
      </c>
      <c r="UN9" s="14">
        <v>15.5</v>
      </c>
      <c r="UO9" s="14">
        <v>10</v>
      </c>
      <c r="UP9" s="14">
        <v>10</v>
      </c>
      <c r="UQ9" s="14">
        <v>5.5</v>
      </c>
      <c r="UR9" s="14">
        <v>16</v>
      </c>
      <c r="US9" s="14">
        <v>10.19417</v>
      </c>
      <c r="UT9" s="14">
        <v>10.19417</v>
      </c>
      <c r="UU9" s="14">
        <v>5.8058300000000003</v>
      </c>
      <c r="UV9" s="14">
        <v>17</v>
      </c>
      <c r="UW9" s="14">
        <v>10.19417</v>
      </c>
      <c r="UX9" s="14">
        <v>10.19417</v>
      </c>
      <c r="UY9" s="14">
        <v>6.8058300000000003</v>
      </c>
      <c r="UZ9" s="14">
        <v>0</v>
      </c>
      <c r="VA9" s="14">
        <v>5.27</v>
      </c>
      <c r="VB9" s="14">
        <v>5.27</v>
      </c>
      <c r="VC9" s="14">
        <v>-5.27</v>
      </c>
      <c r="VD9" s="14">
        <v>0</v>
      </c>
      <c r="VE9" s="14"/>
      <c r="VF9" s="14"/>
      <c r="VG9" s="14">
        <v>0</v>
      </c>
      <c r="VH9" s="14">
        <v>0</v>
      </c>
      <c r="VI9" s="14"/>
      <c r="VJ9" s="14"/>
      <c r="VK9" s="14">
        <v>0</v>
      </c>
      <c r="VL9" s="14">
        <v>0</v>
      </c>
      <c r="VM9" s="14"/>
      <c r="VN9" s="14"/>
      <c r="VO9" s="14">
        <v>0</v>
      </c>
      <c r="VP9" s="14">
        <v>0.6</v>
      </c>
      <c r="VQ9" s="14">
        <v>0.6</v>
      </c>
      <c r="VR9" s="14">
        <v>0.6</v>
      </c>
      <c r="VS9" s="14">
        <v>0</v>
      </c>
      <c r="VT9" s="14">
        <v>0.4</v>
      </c>
      <c r="VU9" s="14">
        <v>11</v>
      </c>
      <c r="VV9" s="14">
        <v>11</v>
      </c>
      <c r="VW9" s="14">
        <v>-10.6</v>
      </c>
      <c r="VX9" s="14">
        <v>0.4</v>
      </c>
      <c r="VY9" s="14">
        <v>6</v>
      </c>
      <c r="VZ9" s="14">
        <v>6</v>
      </c>
      <c r="WA9" s="14">
        <v>-5.6</v>
      </c>
      <c r="WB9" s="14">
        <v>0</v>
      </c>
      <c r="WC9" s="14"/>
      <c r="WD9" s="14"/>
      <c r="WE9" s="14">
        <v>0</v>
      </c>
      <c r="WF9" s="14">
        <v>2.8</v>
      </c>
      <c r="WG9" s="14">
        <v>2.9009999999999998</v>
      </c>
      <c r="WH9" s="14">
        <v>2.9009999999999998</v>
      </c>
      <c r="WI9" s="14">
        <v>-0.10100000000000001</v>
      </c>
      <c r="WJ9" s="14">
        <v>2.4</v>
      </c>
      <c r="WK9" s="14">
        <v>2.4</v>
      </c>
      <c r="WL9" s="14">
        <v>2.4</v>
      </c>
      <c r="WM9" s="14">
        <v>0</v>
      </c>
      <c r="WN9" s="14">
        <v>2.4</v>
      </c>
      <c r="WO9" s="14">
        <v>2.4</v>
      </c>
      <c r="WP9" s="14">
        <v>2.4</v>
      </c>
      <c r="WQ9" s="14">
        <v>0</v>
      </c>
      <c r="WR9" s="14">
        <v>2.4</v>
      </c>
      <c r="WS9" s="14">
        <v>2.8</v>
      </c>
      <c r="WT9" s="14">
        <v>2.8</v>
      </c>
      <c r="WU9" s="14">
        <v>-0.4</v>
      </c>
      <c r="WV9" s="14">
        <v>0</v>
      </c>
      <c r="WW9" s="14"/>
      <c r="WX9" s="14"/>
      <c r="WY9" s="14">
        <v>0</v>
      </c>
      <c r="WZ9" s="14">
        <v>7.3</v>
      </c>
      <c r="XA9" s="14">
        <v>7.2</v>
      </c>
      <c r="XB9" s="14">
        <v>7.2</v>
      </c>
      <c r="XC9" s="14">
        <v>0.1</v>
      </c>
      <c r="XD9" s="14">
        <v>20.2</v>
      </c>
      <c r="XE9" s="14">
        <v>18.932040000000001</v>
      </c>
      <c r="XF9" s="14">
        <v>18.932040000000001</v>
      </c>
      <c r="XG9" s="14">
        <v>1.26796</v>
      </c>
      <c r="XH9" s="14">
        <v>9.3000000000000007</v>
      </c>
      <c r="XI9" s="14">
        <v>10.7</v>
      </c>
      <c r="XJ9" s="14">
        <v>10.7</v>
      </c>
      <c r="XK9" s="14">
        <v>-1.4</v>
      </c>
      <c r="XL9" s="14">
        <v>28</v>
      </c>
      <c r="XM9" s="14">
        <v>29</v>
      </c>
      <c r="XN9" s="14">
        <v>29</v>
      </c>
      <c r="XO9" s="14">
        <v>-1</v>
      </c>
      <c r="XP9" s="14">
        <v>32.4</v>
      </c>
      <c r="XQ9" s="14">
        <v>29</v>
      </c>
      <c r="XR9" s="14">
        <v>29</v>
      </c>
      <c r="XS9" s="14">
        <v>3.4</v>
      </c>
      <c r="XT9" s="14">
        <v>15.5</v>
      </c>
      <c r="XU9" s="14">
        <v>14</v>
      </c>
      <c r="XV9" s="14">
        <v>14</v>
      </c>
      <c r="XW9" s="14">
        <v>1.5</v>
      </c>
      <c r="XX9" s="14">
        <v>18.7</v>
      </c>
      <c r="XY9" s="14">
        <v>19.12</v>
      </c>
      <c r="XZ9" s="14">
        <v>19.12</v>
      </c>
      <c r="YA9" s="14">
        <v>-0.42</v>
      </c>
      <c r="YB9" s="14">
        <v>8</v>
      </c>
      <c r="YC9" s="14">
        <v>7.99</v>
      </c>
      <c r="YD9" s="14">
        <v>7.99</v>
      </c>
      <c r="YE9" s="14">
        <v>0.01</v>
      </c>
      <c r="YF9" s="14">
        <v>11.2</v>
      </c>
      <c r="YG9" s="14">
        <v>11</v>
      </c>
      <c r="YH9" s="14">
        <v>11</v>
      </c>
      <c r="YI9" s="14">
        <v>0.2</v>
      </c>
    </row>
    <row r="10" spans="1:659" ht="24" customHeight="1" x14ac:dyDescent="0.3">
      <c r="A10" s="1"/>
      <c r="B10" s="16" t="s">
        <v>50</v>
      </c>
      <c r="C10" s="16" t="s">
        <v>767</v>
      </c>
      <c r="D10" s="17">
        <v>145.1</v>
      </c>
      <c r="E10" s="17">
        <v>145.99995999999999</v>
      </c>
      <c r="F10" s="17">
        <v>133.04276999999999</v>
      </c>
      <c r="G10" s="17">
        <v>12.057230000000001</v>
      </c>
      <c r="H10" s="17">
        <v>635.70000000000005</v>
      </c>
      <c r="I10" s="17">
        <v>635.02588000000003</v>
      </c>
      <c r="J10" s="17">
        <v>635.02589999999998</v>
      </c>
      <c r="K10" s="17">
        <v>0.67410000000000003</v>
      </c>
      <c r="L10" s="17">
        <v>217.8</v>
      </c>
      <c r="M10" s="17">
        <v>206.58520999999999</v>
      </c>
      <c r="N10" s="17">
        <v>206.58520999999999</v>
      </c>
      <c r="O10" s="17">
        <v>11.214790000000001</v>
      </c>
      <c r="P10" s="17"/>
      <c r="Q10" s="17"/>
      <c r="R10" s="17"/>
      <c r="S10" s="17">
        <v>0</v>
      </c>
      <c r="T10" s="17"/>
      <c r="U10" s="17"/>
      <c r="V10" s="17"/>
      <c r="W10" s="17">
        <v>0</v>
      </c>
      <c r="X10" s="17">
        <v>0</v>
      </c>
      <c r="Y10" s="17"/>
      <c r="Z10" s="17"/>
      <c r="AA10" s="17">
        <v>0</v>
      </c>
      <c r="AB10" s="17">
        <v>149.6</v>
      </c>
      <c r="AC10" s="17">
        <v>152.85900000000001</v>
      </c>
      <c r="AD10" s="17">
        <v>152.85900000000001</v>
      </c>
      <c r="AE10" s="17">
        <v>-3.2589999999999999</v>
      </c>
      <c r="AF10" s="17"/>
      <c r="AG10" s="17"/>
      <c r="AH10" s="17"/>
      <c r="AI10" s="17">
        <v>0</v>
      </c>
      <c r="AJ10" s="17"/>
      <c r="AK10" s="17"/>
      <c r="AL10" s="17"/>
      <c r="AM10" s="17">
        <v>0</v>
      </c>
      <c r="AN10" s="17"/>
      <c r="AO10" s="17"/>
      <c r="AP10" s="17"/>
      <c r="AQ10" s="17">
        <v>0</v>
      </c>
      <c r="AR10" s="17">
        <v>208.2</v>
      </c>
      <c r="AS10" s="17">
        <v>203.79566</v>
      </c>
      <c r="AT10" s="17">
        <v>203.79567</v>
      </c>
      <c r="AU10" s="17">
        <v>4.4043299999999999</v>
      </c>
      <c r="AV10" s="17">
        <v>210.5</v>
      </c>
      <c r="AW10" s="17">
        <v>203.79566</v>
      </c>
      <c r="AX10" s="17">
        <v>203.79567</v>
      </c>
      <c r="AY10" s="17">
        <v>6.7043299999999997</v>
      </c>
      <c r="AZ10" s="17">
        <v>197.2</v>
      </c>
      <c r="BA10" s="17">
        <v>204.40765999999999</v>
      </c>
      <c r="BB10" s="17">
        <v>204.40767</v>
      </c>
      <c r="BC10" s="17">
        <v>-7.2076700000000002</v>
      </c>
      <c r="BD10" s="17">
        <v>217.1</v>
      </c>
      <c r="BE10" s="17">
        <v>207.04164</v>
      </c>
      <c r="BF10" s="17">
        <v>207.04164</v>
      </c>
      <c r="BG10" s="17">
        <v>10.05836</v>
      </c>
      <c r="BH10" s="17">
        <v>111.2</v>
      </c>
      <c r="BI10" s="17">
        <v>103.83168999999999</v>
      </c>
      <c r="BJ10" s="17">
        <v>103.8317</v>
      </c>
      <c r="BK10" s="17">
        <v>7.3682999999999996</v>
      </c>
      <c r="BL10" s="17">
        <v>310.10000000000002</v>
      </c>
      <c r="BM10" s="17">
        <v>325.62392</v>
      </c>
      <c r="BN10" s="17">
        <v>300.67574000000002</v>
      </c>
      <c r="BO10" s="17">
        <v>9.4242600000000003</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167.4</v>
      </c>
      <c r="CK10" s="17">
        <v>163.90777</v>
      </c>
      <c r="CL10" s="17">
        <v>163.90777</v>
      </c>
      <c r="CM10" s="17">
        <v>3.4922300000000002</v>
      </c>
      <c r="CN10" s="17">
        <v>8</v>
      </c>
      <c r="CO10" s="17">
        <v>5.1333399999999996</v>
      </c>
      <c r="CP10" s="17">
        <v>5.1333399999999996</v>
      </c>
      <c r="CQ10" s="17">
        <v>2.86666</v>
      </c>
      <c r="CR10" s="17">
        <v>6.4</v>
      </c>
      <c r="CS10" s="17">
        <v>2.8177599999999998</v>
      </c>
      <c r="CT10" s="17">
        <v>2.8177599999999998</v>
      </c>
      <c r="CU10" s="17">
        <v>3.5822400000000001</v>
      </c>
      <c r="CV10" s="17"/>
      <c r="CW10" s="17"/>
      <c r="CX10" s="17"/>
      <c r="CY10" s="17">
        <v>0</v>
      </c>
      <c r="CZ10" s="17">
        <v>6.8</v>
      </c>
      <c r="DA10" s="17">
        <v>6.8787000000000003</v>
      </c>
      <c r="DB10" s="17">
        <v>6.8787000000000003</v>
      </c>
      <c r="DC10" s="17">
        <v>-7.8700000000000006E-2</v>
      </c>
      <c r="DD10" s="17">
        <v>13.5</v>
      </c>
      <c r="DE10" s="17">
        <v>14.415900000000001</v>
      </c>
      <c r="DF10" s="17">
        <v>14.416180000000001</v>
      </c>
      <c r="DG10" s="17">
        <v>-0.91617999999999999</v>
      </c>
      <c r="DH10" s="17">
        <v>80.5</v>
      </c>
      <c r="DI10" s="17">
        <v>78.952820000000003</v>
      </c>
      <c r="DJ10" s="17">
        <v>78.952920000000006</v>
      </c>
      <c r="DK10" s="17">
        <v>1.54708</v>
      </c>
      <c r="DL10" s="17"/>
      <c r="DM10" s="17"/>
      <c r="DN10" s="17"/>
      <c r="DO10" s="17">
        <v>0</v>
      </c>
      <c r="DP10" s="17"/>
      <c r="DQ10" s="17"/>
      <c r="DR10" s="17"/>
      <c r="DS10" s="17">
        <v>0</v>
      </c>
      <c r="DT10" s="17"/>
      <c r="DU10" s="17"/>
      <c r="DV10" s="17"/>
      <c r="DW10" s="17">
        <v>0</v>
      </c>
      <c r="DX10" s="17"/>
      <c r="DY10" s="17"/>
      <c r="DZ10" s="17"/>
      <c r="EA10" s="17">
        <v>0</v>
      </c>
      <c r="EB10" s="17">
        <v>80.3</v>
      </c>
      <c r="EC10" s="17">
        <v>96.818680000000001</v>
      </c>
      <c r="ED10" s="17">
        <v>82.5137</v>
      </c>
      <c r="EE10" s="17">
        <v>-2.2136999999999998</v>
      </c>
      <c r="EF10" s="17">
        <v>69.5</v>
      </c>
      <c r="EG10" s="17">
        <v>107.70587999999999</v>
      </c>
      <c r="EH10" s="17">
        <v>104.08271000000001</v>
      </c>
      <c r="EI10" s="17">
        <v>-34.582709999999999</v>
      </c>
      <c r="EJ10" s="17"/>
      <c r="EK10" s="17"/>
      <c r="EL10" s="17"/>
      <c r="EM10" s="17">
        <v>0</v>
      </c>
      <c r="EN10" s="17"/>
      <c r="EO10" s="17"/>
      <c r="EP10" s="17"/>
      <c r="EQ10" s="17">
        <v>0</v>
      </c>
      <c r="ER10" s="17"/>
      <c r="ES10" s="17"/>
      <c r="ET10" s="17"/>
      <c r="EU10" s="17">
        <v>0</v>
      </c>
      <c r="EV10" s="17">
        <v>6.5</v>
      </c>
      <c r="EW10" s="17"/>
      <c r="EX10" s="17"/>
      <c r="EY10" s="17">
        <v>6.5</v>
      </c>
      <c r="EZ10" s="17">
        <v>148</v>
      </c>
      <c r="FA10" s="17">
        <v>144.32991999999999</v>
      </c>
      <c r="FB10" s="17"/>
      <c r="FC10" s="17">
        <v>148</v>
      </c>
      <c r="FD10" s="17">
        <v>36</v>
      </c>
      <c r="FE10" s="17">
        <v>38.155639999999998</v>
      </c>
      <c r="FF10" s="17">
        <v>40.795029999999997</v>
      </c>
      <c r="FG10" s="17">
        <v>-4.7950299999999997</v>
      </c>
      <c r="FH10" s="17">
        <v>59.2</v>
      </c>
      <c r="FI10" s="17">
        <v>66.990250000000003</v>
      </c>
      <c r="FJ10" s="17">
        <v>133.54615999999999</v>
      </c>
      <c r="FK10" s="17">
        <v>-74.346159999999998</v>
      </c>
      <c r="FL10" s="17">
        <v>21.3</v>
      </c>
      <c r="FM10" s="17">
        <v>19.99897</v>
      </c>
      <c r="FN10" s="17">
        <v>19.99897</v>
      </c>
      <c r="FO10" s="17">
        <v>1.3010299999999999</v>
      </c>
      <c r="FP10" s="17">
        <v>18.399999999999999</v>
      </c>
      <c r="FQ10" s="17">
        <v>17.91338</v>
      </c>
      <c r="FR10" s="17">
        <v>19.192229999999999</v>
      </c>
      <c r="FS10" s="17">
        <v>-0.79222999999999999</v>
      </c>
      <c r="FT10" s="17">
        <v>12.2</v>
      </c>
      <c r="FU10" s="17">
        <v>11.844659999999999</v>
      </c>
      <c r="FV10" s="17">
        <v>11.844659999999999</v>
      </c>
      <c r="FW10" s="17">
        <v>0.35533999999999999</v>
      </c>
      <c r="FX10" s="17">
        <v>88.9</v>
      </c>
      <c r="FY10" s="17">
        <v>87.68835</v>
      </c>
      <c r="FZ10" s="17">
        <v>87.68835</v>
      </c>
      <c r="GA10" s="17">
        <v>1.2116499999999999</v>
      </c>
      <c r="GB10" s="17">
        <v>182.4</v>
      </c>
      <c r="GC10" s="17">
        <v>184.91497000000001</v>
      </c>
      <c r="GD10" s="17">
        <v>184.91498000000001</v>
      </c>
      <c r="GE10" s="17">
        <v>-2.51498</v>
      </c>
      <c r="GF10" s="17">
        <v>182.7</v>
      </c>
      <c r="GG10" s="17">
        <v>184.91497000000001</v>
      </c>
      <c r="GH10" s="17">
        <v>184.91498000000001</v>
      </c>
      <c r="GI10" s="17">
        <v>-2.2149800000000002</v>
      </c>
      <c r="GJ10" s="17">
        <v>184.8</v>
      </c>
      <c r="GK10" s="17">
        <v>185.47027</v>
      </c>
      <c r="GL10" s="17">
        <v>185.47028</v>
      </c>
      <c r="GM10" s="17">
        <v>-0.67027999999999999</v>
      </c>
      <c r="GN10" s="17">
        <v>86.5</v>
      </c>
      <c r="GO10" s="17">
        <v>87.858310000000003</v>
      </c>
      <c r="GP10" s="17">
        <v>87.858310000000003</v>
      </c>
      <c r="GQ10" s="17">
        <v>-1.3583099999999999</v>
      </c>
      <c r="GR10" s="17">
        <v>7.4</v>
      </c>
      <c r="GS10" s="17">
        <v>7.5127800000000002</v>
      </c>
      <c r="GT10" s="17">
        <v>7.5127800000000002</v>
      </c>
      <c r="GU10" s="17">
        <v>-0.11278000000000001</v>
      </c>
      <c r="GV10" s="17">
        <v>8.6</v>
      </c>
      <c r="GW10" s="17">
        <v>7.8816100000000002</v>
      </c>
      <c r="GX10" s="17">
        <v>7.8816100000000002</v>
      </c>
      <c r="GY10" s="17">
        <v>0.71838999999999997</v>
      </c>
      <c r="GZ10" s="17">
        <v>24.3</v>
      </c>
      <c r="HA10" s="17">
        <v>24.343720000000001</v>
      </c>
      <c r="HB10" s="17">
        <v>21.0945</v>
      </c>
      <c r="HC10" s="17">
        <v>3.2054999999999998</v>
      </c>
      <c r="HD10" s="17">
        <v>19</v>
      </c>
      <c r="HE10" s="17">
        <v>27.189319999999999</v>
      </c>
      <c r="HF10" s="17">
        <v>27.189319999999999</v>
      </c>
      <c r="HG10" s="17">
        <v>-8.1893200000000004</v>
      </c>
      <c r="HH10" s="17">
        <v>2</v>
      </c>
      <c r="HI10" s="17">
        <v>1.97359</v>
      </c>
      <c r="HJ10" s="17">
        <v>1.97359</v>
      </c>
      <c r="HK10" s="17">
        <v>2.6409999999999999E-2</v>
      </c>
      <c r="HL10" s="17"/>
      <c r="HM10" s="17"/>
      <c r="HN10" s="17"/>
      <c r="HO10" s="17">
        <v>0</v>
      </c>
      <c r="HP10" s="17">
        <v>52.5</v>
      </c>
      <c r="HQ10" s="17">
        <v>57.378570000000003</v>
      </c>
      <c r="HR10" s="17">
        <v>41.237110000000001</v>
      </c>
      <c r="HS10" s="17">
        <v>11.262890000000001</v>
      </c>
      <c r="HT10" s="17"/>
      <c r="HU10" s="17"/>
      <c r="HV10" s="17"/>
      <c r="HW10" s="17">
        <v>0</v>
      </c>
      <c r="HX10" s="17"/>
      <c r="HY10" s="17"/>
      <c r="HZ10" s="17"/>
      <c r="IA10" s="17">
        <v>0</v>
      </c>
      <c r="IB10" s="17">
        <v>46.3</v>
      </c>
      <c r="IC10" s="17">
        <v>48.012369999999997</v>
      </c>
      <c r="ID10" s="17">
        <v>48.012569999999997</v>
      </c>
      <c r="IE10" s="17">
        <v>-1.7125699999999999</v>
      </c>
      <c r="IF10" s="17"/>
      <c r="IG10" s="17"/>
      <c r="IH10" s="17"/>
      <c r="II10" s="17">
        <v>0</v>
      </c>
      <c r="IJ10" s="17"/>
      <c r="IK10" s="17"/>
      <c r="IL10" s="17"/>
      <c r="IM10" s="17">
        <v>0</v>
      </c>
      <c r="IN10" s="17">
        <v>47.6</v>
      </c>
      <c r="IO10" s="17">
        <v>45.221359999999997</v>
      </c>
      <c r="IP10" s="17">
        <v>45.221359999999997</v>
      </c>
      <c r="IQ10" s="17">
        <v>2.3786399999999999</v>
      </c>
      <c r="IR10" s="17"/>
      <c r="IS10" s="17"/>
      <c r="IT10" s="17"/>
      <c r="IU10" s="17">
        <v>0</v>
      </c>
      <c r="IV10" s="17"/>
      <c r="IW10" s="17"/>
      <c r="IX10" s="17"/>
      <c r="IY10" s="17">
        <v>0</v>
      </c>
      <c r="IZ10" s="17"/>
      <c r="JA10" s="17"/>
      <c r="JB10" s="17"/>
      <c r="JC10" s="17">
        <v>0</v>
      </c>
      <c r="JD10" s="17">
        <v>96.1</v>
      </c>
      <c r="JE10" s="17">
        <v>91.218190000000007</v>
      </c>
      <c r="JF10" s="17">
        <v>132.70939999999999</v>
      </c>
      <c r="JG10" s="17">
        <v>-36.609400000000001</v>
      </c>
      <c r="JH10" s="17">
        <v>177.3</v>
      </c>
      <c r="JI10" s="17">
        <v>173.04978</v>
      </c>
      <c r="JJ10" s="17">
        <v>185.36332999999999</v>
      </c>
      <c r="JK10" s="17">
        <v>-8.0633300000000006</v>
      </c>
      <c r="JL10" s="17">
        <v>174.4</v>
      </c>
      <c r="JM10" s="17">
        <v>173.04978</v>
      </c>
      <c r="JN10" s="17">
        <v>185.36332999999999</v>
      </c>
      <c r="JO10" s="17">
        <v>-10.963329999999999</v>
      </c>
      <c r="JP10" s="17">
        <v>200</v>
      </c>
      <c r="JQ10" s="17">
        <v>173.04978</v>
      </c>
      <c r="JR10" s="17">
        <v>185.36332999999999</v>
      </c>
      <c r="JS10" s="17">
        <v>14.636670000000001</v>
      </c>
      <c r="JT10" s="17">
        <v>270.10000000000002</v>
      </c>
      <c r="JU10" s="17">
        <v>260.35417000000001</v>
      </c>
      <c r="JV10" s="17">
        <v>278.87997000000001</v>
      </c>
      <c r="JW10" s="17">
        <v>-8.7799700000000005</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c r="LF10" s="17"/>
      <c r="LG10" s="17">
        <v>2.5</v>
      </c>
      <c r="LH10" s="17">
        <v>99.5</v>
      </c>
      <c r="LI10" s="17">
        <v>98.337829999999997</v>
      </c>
      <c r="LJ10" s="17">
        <v>118.55670000000001</v>
      </c>
      <c r="LK10" s="17">
        <v>-19.056699999999999</v>
      </c>
      <c r="LL10" s="17">
        <v>89</v>
      </c>
      <c r="LM10" s="17">
        <v>92.444040000000001</v>
      </c>
      <c r="LN10" s="17">
        <v>95.154399999999995</v>
      </c>
      <c r="LO10" s="17">
        <v>-6.1543999999999999</v>
      </c>
      <c r="LP10" s="17">
        <v>63.1</v>
      </c>
      <c r="LQ10" s="17">
        <v>67.133979999999994</v>
      </c>
      <c r="LR10" s="17">
        <v>67.133979999999994</v>
      </c>
      <c r="LS10" s="17">
        <v>-4.0339799999999997</v>
      </c>
      <c r="LT10" s="17">
        <v>69</v>
      </c>
      <c r="LU10" s="17">
        <v>72.37388</v>
      </c>
      <c r="LV10" s="17">
        <v>73.444000000000003</v>
      </c>
      <c r="LW10" s="17">
        <v>-4.444</v>
      </c>
      <c r="LX10" s="17">
        <v>29</v>
      </c>
      <c r="LY10" s="17">
        <v>29.951460000000001</v>
      </c>
      <c r="LZ10" s="17">
        <v>29.951460000000001</v>
      </c>
      <c r="MA10" s="17">
        <v>-0.95145999999999997</v>
      </c>
      <c r="MB10" s="17"/>
      <c r="MC10" s="17"/>
      <c r="MD10" s="17"/>
      <c r="ME10" s="17">
        <v>0</v>
      </c>
      <c r="MF10" s="17"/>
      <c r="MG10" s="17"/>
      <c r="MH10" s="17"/>
      <c r="MI10" s="17">
        <v>0</v>
      </c>
      <c r="MJ10" s="17"/>
      <c r="MK10" s="17"/>
      <c r="ML10" s="17"/>
      <c r="MM10" s="17">
        <v>0</v>
      </c>
      <c r="MN10" s="17">
        <v>0</v>
      </c>
      <c r="MO10" s="17"/>
      <c r="MP10" s="17">
        <v>30</v>
      </c>
      <c r="MQ10" s="17">
        <v>-30</v>
      </c>
      <c r="MR10" s="17">
        <v>150.1</v>
      </c>
      <c r="MS10" s="17">
        <v>144.16807</v>
      </c>
      <c r="MT10" s="17">
        <v>144.16807</v>
      </c>
      <c r="MU10" s="17">
        <v>5.9319300000000004</v>
      </c>
      <c r="MV10" s="17">
        <v>69.8</v>
      </c>
      <c r="MW10" s="17">
        <v>72.300510000000003</v>
      </c>
      <c r="MX10" s="17">
        <v>72.300510000000003</v>
      </c>
      <c r="MY10" s="17">
        <v>-2.5005099999999998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99.5</v>
      </c>
      <c r="OG10" s="17">
        <v>72.343000000000004</v>
      </c>
      <c r="OH10" s="17">
        <v>72.343000000000004</v>
      </c>
      <c r="OI10" s="17">
        <v>27.157</v>
      </c>
      <c r="OJ10" s="17">
        <v>0</v>
      </c>
      <c r="OK10" s="17"/>
      <c r="OL10" s="17"/>
      <c r="OM10" s="17">
        <v>0</v>
      </c>
      <c r="ON10" s="17">
        <v>0</v>
      </c>
      <c r="OO10" s="17">
        <v>5.8419999999999996</v>
      </c>
      <c r="OP10" s="17">
        <v>5.8419999999999996</v>
      </c>
      <c r="OQ10" s="17">
        <v>-5.8419999999999996</v>
      </c>
      <c r="OR10" s="17">
        <v>0</v>
      </c>
      <c r="OS10" s="17"/>
      <c r="OT10" s="17"/>
      <c r="OU10" s="17">
        <v>0</v>
      </c>
      <c r="OV10" s="17"/>
      <c r="OW10" s="17"/>
      <c r="OX10" s="17"/>
      <c r="OY10" s="17">
        <v>0</v>
      </c>
      <c r="OZ10" s="17">
        <v>3.7</v>
      </c>
      <c r="PA10" s="17">
        <v>5</v>
      </c>
      <c r="PB10" s="17">
        <v>5</v>
      </c>
      <c r="PC10" s="17">
        <v>-1.3</v>
      </c>
      <c r="PD10" s="17">
        <v>0</v>
      </c>
      <c r="PE10" s="17"/>
      <c r="PF10" s="17"/>
      <c r="PG10" s="17">
        <v>0</v>
      </c>
      <c r="PH10" s="17">
        <v>0</v>
      </c>
      <c r="PI10" s="17"/>
      <c r="PJ10" s="17"/>
      <c r="PK10" s="17">
        <v>0</v>
      </c>
      <c r="PL10" s="17">
        <v>0</v>
      </c>
      <c r="PM10" s="17"/>
      <c r="PN10" s="17"/>
      <c r="PO10" s="17">
        <v>0</v>
      </c>
      <c r="PP10" s="17">
        <v>0.8</v>
      </c>
      <c r="PQ10" s="17">
        <v>1.23</v>
      </c>
      <c r="PR10" s="17">
        <v>1.23</v>
      </c>
      <c r="PS10" s="17">
        <v>-0.43</v>
      </c>
      <c r="PT10" s="17">
        <v>1.9</v>
      </c>
      <c r="PU10" s="17">
        <v>1.88</v>
      </c>
      <c r="PV10" s="17">
        <v>1.88</v>
      </c>
      <c r="PW10" s="17">
        <v>0.02</v>
      </c>
      <c r="PX10" s="17">
        <v>4.9539999999999997</v>
      </c>
      <c r="PY10" s="17">
        <v>4.8</v>
      </c>
      <c r="PZ10" s="17">
        <v>4.8</v>
      </c>
      <c r="QA10" s="17">
        <v>0.154</v>
      </c>
      <c r="QB10" s="17">
        <v>20.3</v>
      </c>
      <c r="QC10" s="17">
        <v>14.56311</v>
      </c>
      <c r="QD10" s="17">
        <v>14.56311</v>
      </c>
      <c r="QE10" s="17">
        <v>5.7368899999999998</v>
      </c>
      <c r="QF10" s="17">
        <v>8.3000000000000007</v>
      </c>
      <c r="QG10" s="17">
        <v>6</v>
      </c>
      <c r="QH10" s="17">
        <v>6</v>
      </c>
      <c r="QI10" s="17">
        <v>2.2999999999999998</v>
      </c>
      <c r="QJ10" s="17">
        <v>5.2</v>
      </c>
      <c r="QK10" s="17">
        <v>6</v>
      </c>
      <c r="QL10" s="17">
        <v>6</v>
      </c>
      <c r="QM10" s="17">
        <v>-0.8</v>
      </c>
      <c r="QN10" s="17">
        <v>3.5</v>
      </c>
      <c r="QO10" s="17">
        <v>3.5</v>
      </c>
      <c r="QP10" s="17">
        <v>3.5</v>
      </c>
      <c r="QQ10" s="17">
        <v>0</v>
      </c>
      <c r="QR10" s="17">
        <v>18.5</v>
      </c>
      <c r="QS10" s="17">
        <v>17.864080000000001</v>
      </c>
      <c r="QT10" s="17">
        <v>17.864080000000001</v>
      </c>
      <c r="QU10" s="17">
        <v>0.63592000000000004</v>
      </c>
      <c r="QV10" s="17">
        <v>0</v>
      </c>
      <c r="QW10" s="17"/>
      <c r="QX10" s="17"/>
      <c r="QY10" s="17">
        <v>0</v>
      </c>
      <c r="QZ10" s="17">
        <v>0</v>
      </c>
      <c r="RA10" s="17"/>
      <c r="RB10" s="17"/>
      <c r="RC10" s="17">
        <v>0</v>
      </c>
      <c r="RD10" s="17">
        <v>28.2</v>
      </c>
      <c r="RE10" s="17">
        <v>16.619</v>
      </c>
      <c r="RF10" s="17">
        <v>16.619</v>
      </c>
      <c r="RG10" s="17">
        <v>11.581</v>
      </c>
      <c r="RH10" s="17">
        <v>63.4</v>
      </c>
      <c r="RI10" s="17">
        <v>38.537999999999997</v>
      </c>
      <c r="RJ10" s="17">
        <v>38.537999999999997</v>
      </c>
      <c r="RK10" s="17">
        <v>24.861999999999998</v>
      </c>
      <c r="RL10" s="17">
        <v>0</v>
      </c>
      <c r="RM10" s="17"/>
      <c r="RN10" s="17"/>
      <c r="RO10" s="17">
        <v>0</v>
      </c>
      <c r="RP10" s="17">
        <v>3.5</v>
      </c>
      <c r="RQ10" s="17">
        <v>3.3</v>
      </c>
      <c r="RR10" s="17">
        <v>3.3</v>
      </c>
      <c r="RS10" s="17">
        <v>0.2</v>
      </c>
      <c r="RT10" s="17">
        <v>11.7</v>
      </c>
      <c r="RU10" s="17">
        <v>11.10563</v>
      </c>
      <c r="RV10" s="17">
        <v>11.10568</v>
      </c>
      <c r="RW10" s="17">
        <v>0.59431999999999996</v>
      </c>
      <c r="RX10" s="17">
        <v>1.3</v>
      </c>
      <c r="RY10" s="17">
        <v>1.32</v>
      </c>
      <c r="RZ10" s="17">
        <v>1.32</v>
      </c>
      <c r="SA10" s="17">
        <v>-0.02</v>
      </c>
      <c r="SB10" s="17">
        <v>0.4</v>
      </c>
      <c r="SC10" s="17">
        <v>0.4</v>
      </c>
      <c r="SD10" s="17">
        <v>0.4</v>
      </c>
      <c r="SE10" s="17">
        <v>0</v>
      </c>
      <c r="SF10" s="17">
        <v>9.6</v>
      </c>
      <c r="SG10" s="17">
        <v>7.3</v>
      </c>
      <c r="SH10" s="17">
        <v>7.3</v>
      </c>
      <c r="SI10" s="17">
        <v>2.2999999999999998</v>
      </c>
      <c r="SJ10" s="17">
        <v>4.9000000000000004</v>
      </c>
      <c r="SK10" s="17">
        <v>5</v>
      </c>
      <c r="SL10" s="17">
        <v>5</v>
      </c>
      <c r="SM10" s="17">
        <v>-0.1</v>
      </c>
      <c r="SN10" s="17">
        <v>13.1</v>
      </c>
      <c r="SO10" s="17">
        <v>15.53398</v>
      </c>
      <c r="SP10" s="17">
        <v>15.53398</v>
      </c>
      <c r="SQ10" s="17">
        <v>-2.43398</v>
      </c>
      <c r="SR10" s="17">
        <v>18.8</v>
      </c>
      <c r="SS10" s="17">
        <v>19.417480000000001</v>
      </c>
      <c r="ST10" s="17">
        <v>19.417480000000001</v>
      </c>
      <c r="SU10" s="17">
        <v>-0.61748000000000003</v>
      </c>
      <c r="SV10" s="17">
        <v>20</v>
      </c>
      <c r="SW10" s="17">
        <v>18.932040000000001</v>
      </c>
      <c r="SX10" s="17">
        <v>18.932040000000001</v>
      </c>
      <c r="SY10" s="17">
        <v>1.06796</v>
      </c>
      <c r="SZ10" s="17">
        <v>22</v>
      </c>
      <c r="TA10" s="17">
        <v>19.009</v>
      </c>
      <c r="TB10" s="17">
        <v>19.009</v>
      </c>
      <c r="TC10" s="17">
        <v>2.9910000000000001</v>
      </c>
      <c r="TD10" s="17">
        <v>38.1</v>
      </c>
      <c r="TE10" s="17">
        <v>25.523</v>
      </c>
      <c r="TF10" s="17">
        <v>25.523</v>
      </c>
      <c r="TG10" s="17">
        <v>12.577</v>
      </c>
      <c r="TH10" s="17">
        <v>0</v>
      </c>
      <c r="TI10" s="17"/>
      <c r="TJ10" s="17"/>
      <c r="TK10" s="17">
        <v>0</v>
      </c>
      <c r="TL10" s="17">
        <v>29.4</v>
      </c>
      <c r="TM10" s="17">
        <v>21.821000000000002</v>
      </c>
      <c r="TN10" s="17">
        <v>21.821000000000002</v>
      </c>
      <c r="TO10" s="17">
        <v>7.5789999999999997</v>
      </c>
      <c r="TP10" s="17">
        <v>50.6</v>
      </c>
      <c r="TQ10" s="17">
        <v>43.947000000000003</v>
      </c>
      <c r="TR10" s="17">
        <v>43.947000000000003</v>
      </c>
      <c r="TS10" s="17">
        <v>6.6529999999999996</v>
      </c>
      <c r="TT10" s="17">
        <v>2.4</v>
      </c>
      <c r="TU10" s="17">
        <v>0.84299999999999997</v>
      </c>
      <c r="TV10" s="17">
        <v>0.84299999999999997</v>
      </c>
      <c r="TW10" s="17">
        <v>1.5569999999999999</v>
      </c>
      <c r="TX10" s="17">
        <v>0.4</v>
      </c>
      <c r="TY10" s="17">
        <v>0.83699999999999997</v>
      </c>
      <c r="TZ10" s="17">
        <v>0.83699999999999997</v>
      </c>
      <c r="UA10" s="17">
        <v>-0.437</v>
      </c>
      <c r="UB10" s="17">
        <v>11.4</v>
      </c>
      <c r="UC10" s="17">
        <v>9</v>
      </c>
      <c r="UD10" s="17">
        <v>9</v>
      </c>
      <c r="UE10" s="17">
        <v>2.4</v>
      </c>
      <c r="UF10" s="17">
        <v>2.8</v>
      </c>
      <c r="UG10" s="17">
        <v>4</v>
      </c>
      <c r="UH10" s="17">
        <v>4</v>
      </c>
      <c r="UI10" s="17">
        <v>-1.2</v>
      </c>
      <c r="UJ10" s="17">
        <v>7</v>
      </c>
      <c r="UK10" s="17">
        <v>7.4</v>
      </c>
      <c r="UL10" s="17">
        <v>7.4</v>
      </c>
      <c r="UM10" s="17">
        <v>-0.4</v>
      </c>
      <c r="UN10" s="17">
        <v>16</v>
      </c>
      <c r="UO10" s="17">
        <v>10</v>
      </c>
      <c r="UP10" s="17">
        <v>10</v>
      </c>
      <c r="UQ10" s="17">
        <v>6</v>
      </c>
      <c r="UR10" s="17">
        <v>16</v>
      </c>
      <c r="US10" s="17">
        <v>10.19417</v>
      </c>
      <c r="UT10" s="17">
        <v>10.19417</v>
      </c>
      <c r="UU10" s="17">
        <v>5.8058300000000003</v>
      </c>
      <c r="UV10" s="17">
        <v>16</v>
      </c>
      <c r="UW10" s="17">
        <v>10.19417</v>
      </c>
      <c r="UX10" s="17">
        <v>10.19417</v>
      </c>
      <c r="UY10" s="17">
        <v>5.8058300000000003</v>
      </c>
      <c r="UZ10" s="17">
        <v>0.1</v>
      </c>
      <c r="VA10" s="17">
        <v>5.2190000000000003</v>
      </c>
      <c r="VB10" s="17">
        <v>5.2190000000000003</v>
      </c>
      <c r="VC10" s="17">
        <v>-5.1189999999999998</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3.585</v>
      </c>
      <c r="VV10" s="17">
        <v>3.585</v>
      </c>
      <c r="VW10" s="17">
        <v>-3.585</v>
      </c>
      <c r="VX10" s="17">
        <v>0</v>
      </c>
      <c r="VY10" s="17">
        <v>1.69</v>
      </c>
      <c r="VZ10" s="17">
        <v>1.69</v>
      </c>
      <c r="WA10" s="17">
        <v>-1.69</v>
      </c>
      <c r="WB10" s="17">
        <v>0</v>
      </c>
      <c r="WC10" s="17"/>
      <c r="WD10" s="17"/>
      <c r="WE10" s="17">
        <v>0</v>
      </c>
      <c r="WF10" s="17">
        <v>2.2000000000000002</v>
      </c>
      <c r="WG10" s="17">
        <v>2.9009999999999998</v>
      </c>
      <c r="WH10" s="17">
        <v>2.9009999999999998</v>
      </c>
      <c r="WI10" s="17">
        <v>-0.70099999999999996</v>
      </c>
      <c r="WJ10" s="17">
        <v>2.4</v>
      </c>
      <c r="WK10" s="17">
        <v>2.4</v>
      </c>
      <c r="WL10" s="17">
        <v>2.4</v>
      </c>
      <c r="WM10" s="17">
        <v>0</v>
      </c>
      <c r="WN10" s="17">
        <v>2.2000000000000002</v>
      </c>
      <c r="WO10" s="17">
        <v>2.4</v>
      </c>
      <c r="WP10" s="17">
        <v>2.4</v>
      </c>
      <c r="WQ10" s="17">
        <v>-0.2</v>
      </c>
      <c r="WR10" s="17">
        <v>2.2000000000000002</v>
      </c>
      <c r="WS10" s="17">
        <v>2.8</v>
      </c>
      <c r="WT10" s="17">
        <v>2.8</v>
      </c>
      <c r="WU10" s="17">
        <v>-0.6</v>
      </c>
      <c r="WV10" s="17">
        <v>0</v>
      </c>
      <c r="WW10" s="17"/>
      <c r="WX10" s="17"/>
      <c r="WY10" s="17">
        <v>0</v>
      </c>
      <c r="WZ10" s="17">
        <v>7.3</v>
      </c>
      <c r="XA10" s="17">
        <v>7.2</v>
      </c>
      <c r="XB10" s="17">
        <v>7.2</v>
      </c>
      <c r="XC10" s="17">
        <v>0.1</v>
      </c>
      <c r="XD10" s="17">
        <v>20</v>
      </c>
      <c r="XE10" s="17">
        <v>18.932040000000001</v>
      </c>
      <c r="XF10" s="17">
        <v>18.932040000000001</v>
      </c>
      <c r="XG10" s="17">
        <v>1.06796</v>
      </c>
      <c r="XH10" s="17">
        <v>9</v>
      </c>
      <c r="XI10" s="17">
        <v>10.7</v>
      </c>
      <c r="XJ10" s="17">
        <v>10.7</v>
      </c>
      <c r="XK10" s="17">
        <v>-1.7</v>
      </c>
      <c r="XL10" s="17">
        <v>27.9</v>
      </c>
      <c r="XM10" s="17">
        <v>29</v>
      </c>
      <c r="XN10" s="17">
        <v>29</v>
      </c>
      <c r="XO10" s="17">
        <v>-1.1000000000000001</v>
      </c>
      <c r="XP10" s="17">
        <v>32.4</v>
      </c>
      <c r="XQ10" s="17">
        <v>29</v>
      </c>
      <c r="XR10" s="17">
        <v>29</v>
      </c>
      <c r="XS10" s="17">
        <v>3.4</v>
      </c>
      <c r="XT10" s="17">
        <v>15.5</v>
      </c>
      <c r="XU10" s="17">
        <v>14</v>
      </c>
      <c r="XV10" s="17">
        <v>14</v>
      </c>
      <c r="XW10" s="17">
        <v>1.5</v>
      </c>
      <c r="XX10" s="17">
        <v>18.7</v>
      </c>
      <c r="XY10" s="17">
        <v>19.12</v>
      </c>
      <c r="XZ10" s="17">
        <v>19.12</v>
      </c>
      <c r="YA10" s="17">
        <v>-0.42</v>
      </c>
      <c r="YB10" s="17">
        <v>7.9</v>
      </c>
      <c r="YC10" s="17">
        <v>7.99</v>
      </c>
      <c r="YD10" s="17">
        <v>7.99</v>
      </c>
      <c r="YE10" s="17">
        <v>-0.09</v>
      </c>
      <c r="YF10" s="17">
        <v>10.8</v>
      </c>
      <c r="YG10" s="17">
        <v>11</v>
      </c>
      <c r="YH10" s="17">
        <v>11</v>
      </c>
      <c r="YI10" s="17">
        <v>-0.2</v>
      </c>
    </row>
    <row r="11" spans="1:659" ht="24" customHeight="1" x14ac:dyDescent="0.3">
      <c r="A11" s="1"/>
      <c r="B11" s="16" t="s">
        <v>50</v>
      </c>
      <c r="C11" s="16" t="s">
        <v>768</v>
      </c>
      <c r="D11" s="17">
        <v>146.30000000000001</v>
      </c>
      <c r="E11" s="17">
        <v>145.99995000000001</v>
      </c>
      <c r="F11" s="17">
        <v>131.45302000000001</v>
      </c>
      <c r="G11" s="17">
        <v>14.84698</v>
      </c>
      <c r="H11" s="17">
        <v>634.9</v>
      </c>
      <c r="I11" s="17">
        <v>635.02588000000003</v>
      </c>
      <c r="J11" s="17">
        <v>635.02589999999998</v>
      </c>
      <c r="K11" s="17">
        <v>-0.12590000000000001</v>
      </c>
      <c r="L11" s="17">
        <v>217.5</v>
      </c>
      <c r="M11" s="17">
        <v>206.58520999999999</v>
      </c>
      <c r="N11" s="17">
        <v>206.58520999999999</v>
      </c>
      <c r="O11" s="17">
        <v>10.91479</v>
      </c>
      <c r="P11" s="17"/>
      <c r="Q11" s="17"/>
      <c r="R11" s="17"/>
      <c r="S11" s="17">
        <v>0</v>
      </c>
      <c r="T11" s="17"/>
      <c r="U11" s="17"/>
      <c r="V11" s="17"/>
      <c r="W11" s="17">
        <v>0</v>
      </c>
      <c r="X11" s="17">
        <v>0</v>
      </c>
      <c r="Y11" s="17"/>
      <c r="Z11" s="17"/>
      <c r="AA11" s="17">
        <v>0</v>
      </c>
      <c r="AB11" s="17">
        <v>147.9</v>
      </c>
      <c r="AC11" s="17">
        <v>152.85900000000001</v>
      </c>
      <c r="AD11" s="17">
        <v>152.85900000000001</v>
      </c>
      <c r="AE11" s="17">
        <v>-4.9589999999999996</v>
      </c>
      <c r="AF11" s="17"/>
      <c r="AG11" s="17"/>
      <c r="AH11" s="17"/>
      <c r="AI11" s="17">
        <v>0</v>
      </c>
      <c r="AJ11" s="17"/>
      <c r="AK11" s="17"/>
      <c r="AL11" s="17"/>
      <c r="AM11" s="17">
        <v>0</v>
      </c>
      <c r="AN11" s="17"/>
      <c r="AO11" s="17"/>
      <c r="AP11" s="17"/>
      <c r="AQ11" s="17">
        <v>0</v>
      </c>
      <c r="AR11" s="17">
        <v>207.9</v>
      </c>
      <c r="AS11" s="17">
        <v>203.79566</v>
      </c>
      <c r="AT11" s="17">
        <v>203.79567</v>
      </c>
      <c r="AU11" s="17">
        <v>4.10433</v>
      </c>
      <c r="AV11" s="17">
        <v>210.7</v>
      </c>
      <c r="AW11" s="17">
        <v>203.79566</v>
      </c>
      <c r="AX11" s="17">
        <v>203.79567</v>
      </c>
      <c r="AY11" s="17">
        <v>6.9043299999999999</v>
      </c>
      <c r="AZ11" s="17">
        <v>197</v>
      </c>
      <c r="BA11" s="17">
        <v>204.40765999999999</v>
      </c>
      <c r="BB11" s="17">
        <v>204.40767</v>
      </c>
      <c r="BC11" s="17">
        <v>-7.4076700000000004</v>
      </c>
      <c r="BD11" s="17">
        <v>215.2</v>
      </c>
      <c r="BE11" s="17">
        <v>207.04164</v>
      </c>
      <c r="BF11" s="17">
        <v>207.04164</v>
      </c>
      <c r="BG11" s="17">
        <v>8.1583600000000001</v>
      </c>
      <c r="BH11" s="17">
        <v>110.7</v>
      </c>
      <c r="BI11" s="17">
        <v>103.83168999999999</v>
      </c>
      <c r="BJ11" s="17">
        <v>103.8317</v>
      </c>
      <c r="BK11" s="17">
        <v>6.8682999999999996</v>
      </c>
      <c r="BL11" s="17">
        <v>308.7</v>
      </c>
      <c r="BM11" s="17">
        <v>318.42012999999997</v>
      </c>
      <c r="BN11" s="17">
        <v>265.10248000000001</v>
      </c>
      <c r="BO11" s="17">
        <v>43.597520000000003</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167</v>
      </c>
      <c r="CK11" s="17">
        <v>163.90777</v>
      </c>
      <c r="CL11" s="17">
        <v>163.90777</v>
      </c>
      <c r="CM11" s="17">
        <v>3.0922299999999998</v>
      </c>
      <c r="CN11" s="17">
        <v>7.7</v>
      </c>
      <c r="CO11" s="17">
        <v>5.1333399999999996</v>
      </c>
      <c r="CP11" s="17">
        <v>5.1333399999999996</v>
      </c>
      <c r="CQ11" s="17">
        <v>2.5666600000000002</v>
      </c>
      <c r="CR11" s="17">
        <v>6.3</v>
      </c>
      <c r="CS11" s="17">
        <v>2.8177599999999998</v>
      </c>
      <c r="CT11" s="17">
        <v>2.8177599999999998</v>
      </c>
      <c r="CU11" s="17">
        <v>3.48224</v>
      </c>
      <c r="CV11" s="17"/>
      <c r="CW11" s="17"/>
      <c r="CX11" s="17"/>
      <c r="CY11" s="17">
        <v>0</v>
      </c>
      <c r="CZ11" s="17">
        <v>6.8</v>
      </c>
      <c r="DA11" s="17">
        <v>6.8787000000000003</v>
      </c>
      <c r="DB11" s="17">
        <v>6.8787000000000003</v>
      </c>
      <c r="DC11" s="17">
        <v>-7.8700000000000006E-2</v>
      </c>
      <c r="DD11" s="17">
        <v>13.5</v>
      </c>
      <c r="DE11" s="17">
        <v>14.416370000000001</v>
      </c>
      <c r="DF11" s="17">
        <v>14.374000000000001</v>
      </c>
      <c r="DG11" s="17">
        <v>-0.874</v>
      </c>
      <c r="DH11" s="17">
        <v>60.4</v>
      </c>
      <c r="DI11" s="17">
        <v>78.9529</v>
      </c>
      <c r="DJ11" s="17">
        <v>78.721940000000004</v>
      </c>
      <c r="DK11" s="17">
        <v>-18.321940000000001</v>
      </c>
      <c r="DL11" s="17"/>
      <c r="DM11" s="17"/>
      <c r="DN11" s="17"/>
      <c r="DO11" s="17">
        <v>0</v>
      </c>
      <c r="DP11" s="17"/>
      <c r="DQ11" s="17"/>
      <c r="DR11" s="17"/>
      <c r="DS11" s="17">
        <v>0</v>
      </c>
      <c r="DT11" s="17"/>
      <c r="DU11" s="17"/>
      <c r="DV11" s="17"/>
      <c r="DW11" s="17">
        <v>0</v>
      </c>
      <c r="DX11" s="17"/>
      <c r="DY11" s="17"/>
      <c r="DZ11" s="17"/>
      <c r="EA11" s="17">
        <v>0</v>
      </c>
      <c r="EB11" s="17">
        <v>80.3</v>
      </c>
      <c r="EC11" s="17">
        <v>96.240080000000006</v>
      </c>
      <c r="ED11" s="17">
        <v>81.931600000000003</v>
      </c>
      <c r="EE11" s="17">
        <v>-1.6315999999999999</v>
      </c>
      <c r="EF11" s="17">
        <v>65.900000000000006</v>
      </c>
      <c r="EG11" s="17">
        <v>110.26297</v>
      </c>
      <c r="EH11" s="17">
        <v>104.45552000000001</v>
      </c>
      <c r="EI11" s="17">
        <v>-38.555520000000001</v>
      </c>
      <c r="EJ11" s="17"/>
      <c r="EK11" s="17"/>
      <c r="EL11" s="17"/>
      <c r="EM11" s="17">
        <v>0</v>
      </c>
      <c r="EN11" s="17"/>
      <c r="EO11" s="17"/>
      <c r="EP11" s="17"/>
      <c r="EQ11" s="17">
        <v>0</v>
      </c>
      <c r="ER11" s="17"/>
      <c r="ES11" s="17"/>
      <c r="ET11" s="17"/>
      <c r="EU11" s="17">
        <v>0</v>
      </c>
      <c r="EV11" s="17">
        <v>6.5</v>
      </c>
      <c r="EW11" s="17"/>
      <c r="EX11" s="17"/>
      <c r="EY11" s="17">
        <v>6.5</v>
      </c>
      <c r="EZ11" s="17">
        <v>148.1</v>
      </c>
      <c r="FA11" s="17">
        <v>144.32991000000001</v>
      </c>
      <c r="FB11" s="17">
        <v>144.32990000000001</v>
      </c>
      <c r="FC11" s="17">
        <v>3.7700999999999998</v>
      </c>
      <c r="FD11" s="17">
        <v>35.299999999999997</v>
      </c>
      <c r="FE11" s="17">
        <v>38.155639999999998</v>
      </c>
      <c r="FF11" s="17">
        <v>40.795029999999997</v>
      </c>
      <c r="FG11" s="17">
        <v>-5.4950299999999999</v>
      </c>
      <c r="FH11" s="17">
        <v>55.3</v>
      </c>
      <c r="FI11" s="17">
        <v>66.990250000000003</v>
      </c>
      <c r="FJ11" s="17">
        <v>66.990279999999998</v>
      </c>
      <c r="FK11" s="17">
        <v>-11.69028</v>
      </c>
      <c r="FL11" s="17">
        <v>21.7</v>
      </c>
      <c r="FM11" s="17">
        <v>19.99897</v>
      </c>
      <c r="FN11" s="17">
        <v>19.99897</v>
      </c>
      <c r="FO11" s="17">
        <v>1.70103</v>
      </c>
      <c r="FP11" s="17">
        <v>18.399999999999999</v>
      </c>
      <c r="FQ11" s="17">
        <v>17.91338</v>
      </c>
      <c r="FR11" s="17">
        <v>19.192229999999999</v>
      </c>
      <c r="FS11" s="17">
        <v>-0.79222999999999999</v>
      </c>
      <c r="FT11" s="17">
        <v>12.2</v>
      </c>
      <c r="FU11" s="17">
        <v>11.844659999999999</v>
      </c>
      <c r="FV11" s="17">
        <v>11.844659999999999</v>
      </c>
      <c r="FW11" s="17">
        <v>0.35533999999999999</v>
      </c>
      <c r="FX11" s="17">
        <v>92.2</v>
      </c>
      <c r="FY11" s="17">
        <v>87.68835</v>
      </c>
      <c r="FZ11" s="17">
        <v>87.68835</v>
      </c>
      <c r="GA11" s="17">
        <v>4.5116500000000004</v>
      </c>
      <c r="GB11" s="17">
        <v>182</v>
      </c>
      <c r="GC11" s="17">
        <v>184.91497000000001</v>
      </c>
      <c r="GD11" s="17">
        <v>184.91498000000001</v>
      </c>
      <c r="GE11" s="17">
        <v>-2.9149799999999999</v>
      </c>
      <c r="GF11" s="17">
        <v>182.4</v>
      </c>
      <c r="GG11" s="17">
        <v>184.91497000000001</v>
      </c>
      <c r="GH11" s="17">
        <v>184.91498000000001</v>
      </c>
      <c r="GI11" s="17">
        <v>-2.51498</v>
      </c>
      <c r="GJ11" s="17">
        <v>184.8</v>
      </c>
      <c r="GK11" s="17">
        <v>185.47027</v>
      </c>
      <c r="GL11" s="17">
        <v>185.47028</v>
      </c>
      <c r="GM11" s="17">
        <v>-0.67027999999999999</v>
      </c>
      <c r="GN11" s="17">
        <v>86.1</v>
      </c>
      <c r="GO11" s="17">
        <v>87.858310000000003</v>
      </c>
      <c r="GP11" s="17">
        <v>87.858310000000003</v>
      </c>
      <c r="GQ11" s="17">
        <v>-1.75831</v>
      </c>
      <c r="GR11" s="17">
        <v>7.5</v>
      </c>
      <c r="GS11" s="17">
        <v>7.5127800000000002</v>
      </c>
      <c r="GT11" s="17">
        <v>7.5127800000000002</v>
      </c>
      <c r="GU11" s="17">
        <v>-1.278E-2</v>
      </c>
      <c r="GV11" s="17">
        <v>8.6999999999999993</v>
      </c>
      <c r="GW11" s="17">
        <v>7.8816100000000002</v>
      </c>
      <c r="GX11" s="17">
        <v>7.8816100000000002</v>
      </c>
      <c r="GY11" s="17">
        <v>0.81838999999999995</v>
      </c>
      <c r="GZ11" s="17">
        <v>24.6</v>
      </c>
      <c r="HA11" s="17">
        <v>24.7104</v>
      </c>
      <c r="HB11" s="17">
        <v>21.0945</v>
      </c>
      <c r="HC11" s="17">
        <v>3.5055000000000001</v>
      </c>
      <c r="HD11" s="17">
        <v>19</v>
      </c>
      <c r="HE11" s="17">
        <v>27.189319999999999</v>
      </c>
      <c r="HF11" s="17">
        <v>27.189319999999999</v>
      </c>
      <c r="HG11" s="17">
        <v>-8.1893200000000004</v>
      </c>
      <c r="HH11" s="17">
        <v>2</v>
      </c>
      <c r="HI11" s="17">
        <v>1.97359</v>
      </c>
      <c r="HJ11" s="17">
        <v>1.97359</v>
      </c>
      <c r="HK11" s="17">
        <v>2.6409999999999999E-2</v>
      </c>
      <c r="HL11" s="17"/>
      <c r="HM11" s="17"/>
      <c r="HN11" s="17"/>
      <c r="HO11" s="17">
        <v>0</v>
      </c>
      <c r="HP11" s="17">
        <v>50.2</v>
      </c>
      <c r="HQ11" s="17">
        <v>41.237169999999999</v>
      </c>
      <c r="HR11" s="17">
        <v>41.237110000000001</v>
      </c>
      <c r="HS11" s="17">
        <v>8.9628899999999998</v>
      </c>
      <c r="HT11" s="17"/>
      <c r="HU11" s="17"/>
      <c r="HV11" s="17"/>
      <c r="HW11" s="17">
        <v>0</v>
      </c>
      <c r="HX11" s="17"/>
      <c r="HY11" s="17"/>
      <c r="HZ11" s="17"/>
      <c r="IA11" s="17">
        <v>0</v>
      </c>
      <c r="IB11" s="17">
        <v>46.2</v>
      </c>
      <c r="IC11" s="17">
        <v>48.01155</v>
      </c>
      <c r="ID11" s="17">
        <v>48.012569999999997</v>
      </c>
      <c r="IE11" s="17">
        <v>-1.81257</v>
      </c>
      <c r="IF11" s="17"/>
      <c r="IG11" s="17"/>
      <c r="IH11" s="17"/>
      <c r="II11" s="17">
        <v>0</v>
      </c>
      <c r="IJ11" s="17"/>
      <c r="IK11" s="17"/>
      <c r="IL11" s="17"/>
      <c r="IM11" s="17">
        <v>0</v>
      </c>
      <c r="IN11" s="17">
        <v>47.2</v>
      </c>
      <c r="IO11" s="17">
        <v>45.221359999999997</v>
      </c>
      <c r="IP11" s="17">
        <v>45.221359999999997</v>
      </c>
      <c r="IQ11" s="17">
        <v>1.97864</v>
      </c>
      <c r="IR11" s="17"/>
      <c r="IS11" s="17"/>
      <c r="IT11" s="17"/>
      <c r="IU11" s="17">
        <v>0</v>
      </c>
      <c r="IV11" s="17"/>
      <c r="IW11" s="17"/>
      <c r="IX11" s="17"/>
      <c r="IY11" s="17">
        <v>0</v>
      </c>
      <c r="IZ11" s="17"/>
      <c r="JA11" s="17"/>
      <c r="JB11" s="17"/>
      <c r="JC11" s="17">
        <v>0</v>
      </c>
      <c r="JD11" s="17">
        <v>95.8</v>
      </c>
      <c r="JE11" s="17">
        <v>88.243499999999997</v>
      </c>
      <c r="JF11" s="17">
        <v>132.70939999999999</v>
      </c>
      <c r="JG11" s="17">
        <v>-36.909399999999998</v>
      </c>
      <c r="JH11" s="17">
        <v>176.5</v>
      </c>
      <c r="JI11" s="17">
        <v>160.37327999999999</v>
      </c>
      <c r="JJ11" s="17">
        <v>160.70436000000001</v>
      </c>
      <c r="JK11" s="17">
        <v>15.795640000000001</v>
      </c>
      <c r="JL11" s="17">
        <v>174.8</v>
      </c>
      <c r="JM11" s="17">
        <v>160.37327999999999</v>
      </c>
      <c r="JN11" s="17">
        <v>160.70436000000001</v>
      </c>
      <c r="JO11" s="17">
        <v>14.09564</v>
      </c>
      <c r="JP11" s="17">
        <v>200</v>
      </c>
      <c r="JQ11" s="17">
        <v>160.37327999999999</v>
      </c>
      <c r="JR11" s="17">
        <v>160.70436000000001</v>
      </c>
      <c r="JS11" s="17">
        <v>39.295639999999999</v>
      </c>
      <c r="JT11" s="17">
        <v>270.89999999999998</v>
      </c>
      <c r="JU11" s="17">
        <v>241.28233</v>
      </c>
      <c r="JV11" s="17">
        <v>241.78044</v>
      </c>
      <c r="JW11" s="17">
        <v>29.11956</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c r="LF11" s="17"/>
      <c r="LG11" s="17">
        <v>2.5</v>
      </c>
      <c r="LH11" s="17">
        <v>95.2</v>
      </c>
      <c r="LI11" s="17">
        <v>111.92214</v>
      </c>
      <c r="LJ11" s="17">
        <v>117.72946</v>
      </c>
      <c r="LK11" s="17">
        <v>-22.52946</v>
      </c>
      <c r="LL11" s="17">
        <v>84.8</v>
      </c>
      <c r="LM11" s="17">
        <v>89.385829999999999</v>
      </c>
      <c r="LN11" s="17">
        <v>95.154380000000003</v>
      </c>
      <c r="LO11" s="17">
        <v>-10.354380000000001</v>
      </c>
      <c r="LP11" s="17">
        <v>62.9</v>
      </c>
      <c r="LQ11" s="17">
        <v>67.133979999999994</v>
      </c>
      <c r="LR11" s="17">
        <v>67.133979999999994</v>
      </c>
      <c r="LS11" s="17">
        <v>-4.2339799999999999</v>
      </c>
      <c r="LT11" s="17">
        <v>71.8</v>
      </c>
      <c r="LU11" s="17">
        <v>72.37388</v>
      </c>
      <c r="LV11" s="17">
        <v>72.37388</v>
      </c>
      <c r="LW11" s="17">
        <v>-0.57387999999999995</v>
      </c>
      <c r="LX11" s="17">
        <v>28.8</v>
      </c>
      <c r="LY11" s="17">
        <v>29.951460000000001</v>
      </c>
      <c r="LZ11" s="17">
        <v>29.951460000000001</v>
      </c>
      <c r="MA11" s="17">
        <v>-1.1514599999999999</v>
      </c>
      <c r="MB11" s="17"/>
      <c r="MC11" s="17"/>
      <c r="MD11" s="17"/>
      <c r="ME11" s="17">
        <v>0</v>
      </c>
      <c r="MF11" s="17"/>
      <c r="MG11" s="17"/>
      <c r="MH11" s="17"/>
      <c r="MI11" s="17">
        <v>0</v>
      </c>
      <c r="MJ11" s="17"/>
      <c r="MK11" s="17"/>
      <c r="ML11" s="17"/>
      <c r="MM11" s="17">
        <v>0</v>
      </c>
      <c r="MN11" s="17">
        <v>0</v>
      </c>
      <c r="MO11" s="17"/>
      <c r="MP11" s="17">
        <v>30</v>
      </c>
      <c r="MQ11" s="17">
        <v>-30</v>
      </c>
      <c r="MR11" s="17">
        <v>149.5</v>
      </c>
      <c r="MS11" s="17">
        <v>144.16807</v>
      </c>
      <c r="MT11" s="17">
        <v>144.16807</v>
      </c>
      <c r="MU11" s="17">
        <v>5.3319299999999998</v>
      </c>
      <c r="MV11" s="17">
        <v>70.099999999999994</v>
      </c>
      <c r="MW11" s="17">
        <v>72.300510000000003</v>
      </c>
      <c r="MX11" s="17">
        <v>72.300510000000003</v>
      </c>
      <c r="MY11" s="17">
        <v>-2.20051</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99.3</v>
      </c>
      <c r="OG11" s="17">
        <v>71.644999999999996</v>
      </c>
      <c r="OH11" s="17">
        <v>71.644999999999996</v>
      </c>
      <c r="OI11" s="17">
        <v>27.655000000000001</v>
      </c>
      <c r="OJ11" s="17">
        <v>0</v>
      </c>
      <c r="OK11" s="17"/>
      <c r="OL11" s="17"/>
      <c r="OM11" s="17">
        <v>0</v>
      </c>
      <c r="ON11" s="17">
        <v>0</v>
      </c>
      <c r="OO11" s="17">
        <v>5.8</v>
      </c>
      <c r="OP11" s="17">
        <v>5.8</v>
      </c>
      <c r="OQ11" s="17">
        <v>-5.8</v>
      </c>
      <c r="OR11" s="17">
        <v>0</v>
      </c>
      <c r="OS11" s="17"/>
      <c r="OT11" s="17"/>
      <c r="OU11" s="17">
        <v>0</v>
      </c>
      <c r="OV11" s="17"/>
      <c r="OW11" s="17"/>
      <c r="OX11" s="17"/>
      <c r="OY11" s="17">
        <v>0</v>
      </c>
      <c r="OZ11" s="17">
        <v>3.7</v>
      </c>
      <c r="PA11" s="17">
        <v>5</v>
      </c>
      <c r="PB11" s="17">
        <v>5</v>
      </c>
      <c r="PC11" s="17">
        <v>-1.3</v>
      </c>
      <c r="PD11" s="17">
        <v>0</v>
      </c>
      <c r="PE11" s="17"/>
      <c r="PF11" s="17"/>
      <c r="PG11" s="17">
        <v>0</v>
      </c>
      <c r="PH11" s="17">
        <v>0</v>
      </c>
      <c r="PI11" s="17"/>
      <c r="PJ11" s="17"/>
      <c r="PK11" s="17">
        <v>0</v>
      </c>
      <c r="PL11" s="17">
        <v>0</v>
      </c>
      <c r="PM11" s="17"/>
      <c r="PN11" s="17"/>
      <c r="PO11" s="17">
        <v>0</v>
      </c>
      <c r="PP11" s="17">
        <v>0.7</v>
      </c>
      <c r="PQ11" s="17">
        <v>1.23</v>
      </c>
      <c r="PR11" s="17">
        <v>1.23</v>
      </c>
      <c r="PS11" s="17">
        <v>-0.53</v>
      </c>
      <c r="PT11" s="17">
        <v>1.9</v>
      </c>
      <c r="PU11" s="17">
        <v>1.88</v>
      </c>
      <c r="PV11" s="17">
        <v>1.88</v>
      </c>
      <c r="PW11" s="17">
        <v>0.02</v>
      </c>
      <c r="PX11" s="17">
        <v>4.9180000000000001</v>
      </c>
      <c r="PY11" s="17">
        <v>4.8</v>
      </c>
      <c r="PZ11" s="17">
        <v>4.8</v>
      </c>
      <c r="QA11" s="17">
        <v>0.11799999999999999</v>
      </c>
      <c r="QB11" s="17">
        <v>20.2</v>
      </c>
      <c r="QC11" s="17">
        <v>14.56311</v>
      </c>
      <c r="QD11" s="17">
        <v>14.56311</v>
      </c>
      <c r="QE11" s="17">
        <v>5.6368900000000002</v>
      </c>
      <c r="QF11" s="17">
        <v>8.9</v>
      </c>
      <c r="QG11" s="17">
        <v>6</v>
      </c>
      <c r="QH11" s="17">
        <v>6</v>
      </c>
      <c r="QI11" s="17">
        <v>2.9</v>
      </c>
      <c r="QJ11" s="17">
        <v>5.2</v>
      </c>
      <c r="QK11" s="17">
        <v>6</v>
      </c>
      <c r="QL11" s="17">
        <v>6</v>
      </c>
      <c r="QM11" s="17">
        <v>-0.8</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28.7</v>
      </c>
      <c r="RE11" s="17">
        <v>16.544</v>
      </c>
      <c r="RF11" s="17">
        <v>16.544</v>
      </c>
      <c r="RG11" s="17">
        <v>12.156000000000001</v>
      </c>
      <c r="RH11" s="17">
        <v>67.8</v>
      </c>
      <c r="RI11" s="17">
        <v>37.908000000000001</v>
      </c>
      <c r="RJ11" s="17">
        <v>37.908000000000001</v>
      </c>
      <c r="RK11" s="17">
        <v>29.891999999999999</v>
      </c>
      <c r="RL11" s="17">
        <v>0</v>
      </c>
      <c r="RM11" s="17"/>
      <c r="RN11" s="17"/>
      <c r="RO11" s="17">
        <v>0</v>
      </c>
      <c r="RP11" s="17">
        <v>3.4</v>
      </c>
      <c r="RQ11" s="17">
        <v>3.3</v>
      </c>
      <c r="RR11" s="17">
        <v>3.3</v>
      </c>
      <c r="RS11" s="17">
        <v>0.1</v>
      </c>
      <c r="RT11" s="17">
        <v>12</v>
      </c>
      <c r="RU11" s="17">
        <v>11.10544</v>
      </c>
      <c r="RV11" s="17">
        <v>11.10568</v>
      </c>
      <c r="RW11" s="17">
        <v>0.89432</v>
      </c>
      <c r="RX11" s="17">
        <v>1.3</v>
      </c>
      <c r="RY11" s="17">
        <v>1.28</v>
      </c>
      <c r="RZ11" s="17">
        <v>1.28</v>
      </c>
      <c r="SA11" s="17">
        <v>0.02</v>
      </c>
      <c r="SB11" s="17">
        <v>0.4</v>
      </c>
      <c r="SC11" s="17">
        <v>0.4</v>
      </c>
      <c r="SD11" s="17">
        <v>0.4</v>
      </c>
      <c r="SE11" s="17">
        <v>0</v>
      </c>
      <c r="SF11" s="17">
        <v>9.6</v>
      </c>
      <c r="SG11" s="17">
        <v>7.3</v>
      </c>
      <c r="SH11" s="17">
        <v>7.3</v>
      </c>
      <c r="SI11" s="17">
        <v>2.2999999999999998</v>
      </c>
      <c r="SJ11" s="17">
        <v>4.9000000000000004</v>
      </c>
      <c r="SK11" s="17">
        <v>5</v>
      </c>
      <c r="SL11" s="17">
        <v>5</v>
      </c>
      <c r="SM11" s="17">
        <v>-0.1</v>
      </c>
      <c r="SN11" s="17">
        <v>13.1</v>
      </c>
      <c r="SO11" s="17">
        <v>15.53398</v>
      </c>
      <c r="SP11" s="17">
        <v>15.53398</v>
      </c>
      <c r="SQ11" s="17">
        <v>-2.43398</v>
      </c>
      <c r="SR11" s="17">
        <v>18.8</v>
      </c>
      <c r="SS11" s="17">
        <v>19.417480000000001</v>
      </c>
      <c r="ST11" s="17">
        <v>19.417480000000001</v>
      </c>
      <c r="SU11" s="17">
        <v>-0.61748000000000003</v>
      </c>
      <c r="SV11" s="17">
        <v>20</v>
      </c>
      <c r="SW11" s="17">
        <v>18.932040000000001</v>
      </c>
      <c r="SX11" s="17">
        <v>18.932040000000001</v>
      </c>
      <c r="SY11" s="17">
        <v>1.06796</v>
      </c>
      <c r="SZ11" s="17">
        <v>27.6</v>
      </c>
      <c r="TA11" s="17">
        <v>19.277000000000001</v>
      </c>
      <c r="TB11" s="17">
        <v>19.277000000000001</v>
      </c>
      <c r="TC11" s="17">
        <v>8.3230000000000004</v>
      </c>
      <c r="TD11" s="17">
        <v>38</v>
      </c>
      <c r="TE11" s="17">
        <v>25.884</v>
      </c>
      <c r="TF11" s="17">
        <v>25.884</v>
      </c>
      <c r="TG11" s="17">
        <v>12.116</v>
      </c>
      <c r="TH11" s="17">
        <v>0</v>
      </c>
      <c r="TI11" s="17"/>
      <c r="TJ11" s="17"/>
      <c r="TK11" s="17">
        <v>0</v>
      </c>
      <c r="TL11" s="17">
        <v>19.899999999999999</v>
      </c>
      <c r="TM11" s="17">
        <v>20.849</v>
      </c>
      <c r="TN11" s="17">
        <v>20.849</v>
      </c>
      <c r="TO11" s="17">
        <v>-0.94899999999999995</v>
      </c>
      <c r="TP11" s="17">
        <v>30.7</v>
      </c>
      <c r="TQ11" s="17">
        <v>43.439</v>
      </c>
      <c r="TR11" s="17">
        <v>43.439</v>
      </c>
      <c r="TS11" s="17">
        <v>-12.739000000000001</v>
      </c>
      <c r="TT11" s="17">
        <v>1.8</v>
      </c>
      <c r="TU11" s="17">
        <v>0.80100000000000005</v>
      </c>
      <c r="TV11" s="17">
        <v>0.80100000000000005</v>
      </c>
      <c r="TW11" s="17">
        <v>0.999</v>
      </c>
      <c r="TX11" s="17">
        <v>0</v>
      </c>
      <c r="TY11" s="17">
        <v>0.79600000000000004</v>
      </c>
      <c r="TZ11" s="17">
        <v>0.79600000000000004</v>
      </c>
      <c r="UA11" s="17">
        <v>-0.79600000000000004</v>
      </c>
      <c r="UB11" s="17">
        <v>11.2</v>
      </c>
      <c r="UC11" s="17">
        <v>9</v>
      </c>
      <c r="UD11" s="17">
        <v>9</v>
      </c>
      <c r="UE11" s="17">
        <v>2.2000000000000002</v>
      </c>
      <c r="UF11" s="17">
        <v>2.8</v>
      </c>
      <c r="UG11" s="17">
        <v>4</v>
      </c>
      <c r="UH11" s="17">
        <v>4</v>
      </c>
      <c r="UI11" s="17">
        <v>-1.2</v>
      </c>
      <c r="UJ11" s="17">
        <v>7.1</v>
      </c>
      <c r="UK11" s="17">
        <v>7.4</v>
      </c>
      <c r="UL11" s="17">
        <v>7.4</v>
      </c>
      <c r="UM11" s="17">
        <v>-0.3</v>
      </c>
      <c r="UN11" s="17">
        <v>16</v>
      </c>
      <c r="UO11" s="17">
        <v>10</v>
      </c>
      <c r="UP11" s="17">
        <v>10</v>
      </c>
      <c r="UQ11" s="17">
        <v>6</v>
      </c>
      <c r="UR11" s="17">
        <v>16.5</v>
      </c>
      <c r="US11" s="17">
        <v>10.19417</v>
      </c>
      <c r="UT11" s="17">
        <v>10.19417</v>
      </c>
      <c r="UU11" s="17">
        <v>6.3058300000000003</v>
      </c>
      <c r="UV11" s="17">
        <v>16.5</v>
      </c>
      <c r="UW11" s="17">
        <v>10.19417</v>
      </c>
      <c r="UX11" s="17">
        <v>10.19417</v>
      </c>
      <c r="UY11" s="17">
        <v>6.3058300000000003</v>
      </c>
      <c r="UZ11" s="17">
        <v>0.4</v>
      </c>
      <c r="VA11" s="17">
        <v>4.9610000000000003</v>
      </c>
      <c r="VB11" s="17">
        <v>4.9610000000000003</v>
      </c>
      <c r="VC11" s="17">
        <v>-4.5609999999999999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3.0630000000000002</v>
      </c>
      <c r="VV11" s="17">
        <v>3.0630000000000002</v>
      </c>
      <c r="VW11" s="17">
        <v>-3.0630000000000002</v>
      </c>
      <c r="VX11" s="17">
        <v>0</v>
      </c>
      <c r="VY11" s="17">
        <v>1.7709999999999999</v>
      </c>
      <c r="VZ11" s="17">
        <v>1.7709999999999999</v>
      </c>
      <c r="WA11" s="17">
        <v>-1.7709999999999999</v>
      </c>
      <c r="WB11" s="17">
        <v>0</v>
      </c>
      <c r="WC11" s="17"/>
      <c r="WD11" s="17"/>
      <c r="WE11" s="17">
        <v>0</v>
      </c>
      <c r="WF11" s="17">
        <v>2.4</v>
      </c>
      <c r="WG11" s="17">
        <v>2.9009999999999998</v>
      </c>
      <c r="WH11" s="17">
        <v>2.9009999999999998</v>
      </c>
      <c r="WI11" s="17">
        <v>-0.501</v>
      </c>
      <c r="WJ11" s="17">
        <v>2.4</v>
      </c>
      <c r="WK11" s="17">
        <v>2.4</v>
      </c>
      <c r="WL11" s="17">
        <v>2.4</v>
      </c>
      <c r="WM11" s="17">
        <v>0</v>
      </c>
      <c r="WN11" s="17">
        <v>2.2000000000000002</v>
      </c>
      <c r="WO11" s="17">
        <v>2.4</v>
      </c>
      <c r="WP11" s="17">
        <v>2.4</v>
      </c>
      <c r="WQ11" s="17">
        <v>-0.2</v>
      </c>
      <c r="WR11" s="17">
        <v>2.4</v>
      </c>
      <c r="WS11" s="17">
        <v>2.8</v>
      </c>
      <c r="WT11" s="17">
        <v>2.8</v>
      </c>
      <c r="WU11" s="17">
        <v>-0.4</v>
      </c>
      <c r="WV11" s="17">
        <v>0</v>
      </c>
      <c r="WW11" s="17"/>
      <c r="WX11" s="17"/>
      <c r="WY11" s="17">
        <v>0</v>
      </c>
      <c r="WZ11" s="17">
        <v>7.3</v>
      </c>
      <c r="XA11" s="17">
        <v>7.2</v>
      </c>
      <c r="XB11" s="17">
        <v>7.2</v>
      </c>
      <c r="XC11" s="17">
        <v>0.1</v>
      </c>
      <c r="XD11" s="17">
        <v>20</v>
      </c>
      <c r="XE11" s="17">
        <v>18.932040000000001</v>
      </c>
      <c r="XF11" s="17">
        <v>18.932040000000001</v>
      </c>
      <c r="XG11" s="17">
        <v>1.06796</v>
      </c>
      <c r="XH11" s="17">
        <v>9</v>
      </c>
      <c r="XI11" s="17">
        <v>10.7</v>
      </c>
      <c r="XJ11" s="17">
        <v>10.7</v>
      </c>
      <c r="XK11" s="17">
        <v>-1.7</v>
      </c>
      <c r="XL11" s="17">
        <v>27.9</v>
      </c>
      <c r="XM11" s="17">
        <v>29</v>
      </c>
      <c r="XN11" s="17">
        <v>29</v>
      </c>
      <c r="XO11" s="17">
        <v>-1.1000000000000001</v>
      </c>
      <c r="XP11" s="17">
        <v>32.299999999999997</v>
      </c>
      <c r="XQ11" s="17">
        <v>29</v>
      </c>
      <c r="XR11" s="17">
        <v>29</v>
      </c>
      <c r="XS11" s="17">
        <v>3.3</v>
      </c>
      <c r="XT11" s="17">
        <v>13.3</v>
      </c>
      <c r="XU11" s="17">
        <v>14</v>
      </c>
      <c r="XV11" s="17">
        <v>14</v>
      </c>
      <c r="XW11" s="17">
        <v>-0.7</v>
      </c>
      <c r="XX11" s="17">
        <v>18.7</v>
      </c>
      <c r="XY11" s="17">
        <v>19.12</v>
      </c>
      <c r="XZ11" s="17">
        <v>19.12</v>
      </c>
      <c r="YA11" s="17">
        <v>-0.42</v>
      </c>
      <c r="YB11" s="17">
        <v>7.5</v>
      </c>
      <c r="YC11" s="17">
        <v>7.99</v>
      </c>
      <c r="YD11" s="17">
        <v>7.99</v>
      </c>
      <c r="YE11" s="17">
        <v>-0.49</v>
      </c>
      <c r="YF11" s="17">
        <v>10.9</v>
      </c>
      <c r="YG11" s="17">
        <v>11</v>
      </c>
      <c r="YH11" s="17">
        <v>11</v>
      </c>
      <c r="YI11" s="17">
        <v>-0.1</v>
      </c>
    </row>
    <row r="12" spans="1:659" ht="24" customHeight="1" x14ac:dyDescent="0.3">
      <c r="A12" s="1"/>
      <c r="B12" s="16" t="s">
        <v>50</v>
      </c>
      <c r="C12" s="16" t="s">
        <v>769</v>
      </c>
      <c r="D12" s="17">
        <v>146.9</v>
      </c>
      <c r="E12" s="17">
        <v>145.99994000000001</v>
      </c>
      <c r="F12" s="17">
        <v>130.88367</v>
      </c>
      <c r="G12" s="17">
        <v>16.01633</v>
      </c>
      <c r="H12" s="17">
        <v>633.6</v>
      </c>
      <c r="I12" s="17">
        <v>635.02588000000003</v>
      </c>
      <c r="J12" s="17">
        <v>635.02589999999998</v>
      </c>
      <c r="K12" s="17">
        <v>-1.4258999999999999</v>
      </c>
      <c r="L12" s="17">
        <v>217.3</v>
      </c>
      <c r="M12" s="17">
        <v>206.58520999999999</v>
      </c>
      <c r="N12" s="17">
        <v>206.58520999999999</v>
      </c>
      <c r="O12" s="17">
        <v>10.714790000000001</v>
      </c>
      <c r="P12" s="17"/>
      <c r="Q12" s="17"/>
      <c r="R12" s="17"/>
      <c r="S12" s="17">
        <v>0</v>
      </c>
      <c r="T12" s="17"/>
      <c r="U12" s="17"/>
      <c r="V12" s="17"/>
      <c r="W12" s="17">
        <v>0</v>
      </c>
      <c r="X12" s="17">
        <v>0</v>
      </c>
      <c r="Y12" s="17"/>
      <c r="Z12" s="17"/>
      <c r="AA12" s="17">
        <v>0</v>
      </c>
      <c r="AB12" s="17">
        <v>148.19999999999999</v>
      </c>
      <c r="AC12" s="17">
        <v>152.85900000000001</v>
      </c>
      <c r="AD12" s="17">
        <v>152.85900000000001</v>
      </c>
      <c r="AE12" s="17">
        <v>-4.6589999999999998</v>
      </c>
      <c r="AF12" s="17"/>
      <c r="AG12" s="17"/>
      <c r="AH12" s="17"/>
      <c r="AI12" s="17">
        <v>0</v>
      </c>
      <c r="AJ12" s="17"/>
      <c r="AK12" s="17"/>
      <c r="AL12" s="17"/>
      <c r="AM12" s="17">
        <v>0</v>
      </c>
      <c r="AN12" s="17"/>
      <c r="AO12" s="17"/>
      <c r="AP12" s="17"/>
      <c r="AQ12" s="17">
        <v>0</v>
      </c>
      <c r="AR12" s="17">
        <v>208.4</v>
      </c>
      <c r="AS12" s="17">
        <v>203.79566</v>
      </c>
      <c r="AT12" s="17">
        <v>203.79567</v>
      </c>
      <c r="AU12" s="17">
        <v>4.60433</v>
      </c>
      <c r="AV12" s="17">
        <v>210.6</v>
      </c>
      <c r="AW12" s="17">
        <v>203.79566</v>
      </c>
      <c r="AX12" s="17">
        <v>203.79567</v>
      </c>
      <c r="AY12" s="17">
        <v>6.8043300000000002</v>
      </c>
      <c r="AZ12" s="17">
        <v>196.1</v>
      </c>
      <c r="BA12" s="17">
        <v>204.40765999999999</v>
      </c>
      <c r="BB12" s="17">
        <v>204.40767</v>
      </c>
      <c r="BC12" s="17">
        <v>-8.3076699999999999</v>
      </c>
      <c r="BD12" s="17">
        <v>213.2</v>
      </c>
      <c r="BE12" s="17">
        <v>207.04164</v>
      </c>
      <c r="BF12" s="17">
        <v>207.04164</v>
      </c>
      <c r="BG12" s="17">
        <v>6.1583600000000001</v>
      </c>
      <c r="BH12" s="17">
        <v>111</v>
      </c>
      <c r="BI12" s="17">
        <v>103.83168999999999</v>
      </c>
      <c r="BJ12" s="17">
        <v>103.8317</v>
      </c>
      <c r="BK12" s="17">
        <v>7.1683000000000003</v>
      </c>
      <c r="BL12" s="17">
        <v>308.5</v>
      </c>
      <c r="BM12" s="17">
        <v>318.47563000000002</v>
      </c>
      <c r="BN12" s="17">
        <v>254.45936</v>
      </c>
      <c r="BO12" s="17">
        <v>54.040640000000003</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166.3</v>
      </c>
      <c r="CK12" s="17">
        <v>163.90777</v>
      </c>
      <c r="CL12" s="17">
        <v>163.90777</v>
      </c>
      <c r="CM12" s="17">
        <v>2.3922300000000001</v>
      </c>
      <c r="CN12" s="17">
        <v>7.6</v>
      </c>
      <c r="CO12" s="17">
        <v>5.1333399999999996</v>
      </c>
      <c r="CP12" s="17">
        <v>5.1333399999999996</v>
      </c>
      <c r="CQ12" s="17">
        <v>2.4666600000000001</v>
      </c>
      <c r="CR12" s="17">
        <v>6.2</v>
      </c>
      <c r="CS12" s="17">
        <v>2.8177599999999998</v>
      </c>
      <c r="CT12" s="17">
        <v>2.8177599999999998</v>
      </c>
      <c r="CU12" s="17">
        <v>3.3822399999999999</v>
      </c>
      <c r="CV12" s="17"/>
      <c r="CW12" s="17"/>
      <c r="CX12" s="17"/>
      <c r="CY12" s="17">
        <v>0</v>
      </c>
      <c r="CZ12" s="17">
        <v>6.8</v>
      </c>
      <c r="DA12" s="17">
        <v>6.8787000000000003</v>
      </c>
      <c r="DB12" s="17">
        <v>6.8787000000000003</v>
      </c>
      <c r="DC12" s="17">
        <v>-7.8700000000000006E-2</v>
      </c>
      <c r="DD12" s="17">
        <v>10.3</v>
      </c>
      <c r="DE12" s="17">
        <v>14.237719999999999</v>
      </c>
      <c r="DF12" s="17">
        <v>12.50074</v>
      </c>
      <c r="DG12" s="17">
        <v>-2.2007400000000001</v>
      </c>
      <c r="DH12" s="17">
        <v>60.3</v>
      </c>
      <c r="DI12" s="17">
        <v>77.975960000000001</v>
      </c>
      <c r="DJ12" s="17">
        <v>76.594710000000006</v>
      </c>
      <c r="DK12" s="17">
        <v>-16.294709999999998</v>
      </c>
      <c r="DL12" s="17"/>
      <c r="DM12" s="17"/>
      <c r="DN12" s="17"/>
      <c r="DO12" s="17">
        <v>0</v>
      </c>
      <c r="DP12" s="17"/>
      <c r="DQ12" s="17"/>
      <c r="DR12" s="17"/>
      <c r="DS12" s="17">
        <v>0</v>
      </c>
      <c r="DT12" s="17"/>
      <c r="DU12" s="17"/>
      <c r="DV12" s="17"/>
      <c r="DW12" s="17">
        <v>0</v>
      </c>
      <c r="DX12" s="17"/>
      <c r="DY12" s="17"/>
      <c r="DZ12" s="17"/>
      <c r="EA12" s="17">
        <v>0</v>
      </c>
      <c r="EB12" s="17">
        <v>80</v>
      </c>
      <c r="EC12" s="17">
        <v>92.040999999999997</v>
      </c>
      <c r="ED12" s="17">
        <v>77.964119999999994</v>
      </c>
      <c r="EE12" s="17">
        <v>2.0358800000000001</v>
      </c>
      <c r="EF12" s="17">
        <v>91.1</v>
      </c>
      <c r="EG12" s="17">
        <v>110.26308</v>
      </c>
      <c r="EH12" s="17">
        <v>104.45552000000001</v>
      </c>
      <c r="EI12" s="17">
        <v>-13.35552</v>
      </c>
      <c r="EJ12" s="17"/>
      <c r="EK12" s="17"/>
      <c r="EL12" s="17"/>
      <c r="EM12" s="17">
        <v>0</v>
      </c>
      <c r="EN12" s="17"/>
      <c r="EO12" s="17"/>
      <c r="EP12" s="17"/>
      <c r="EQ12" s="17">
        <v>0</v>
      </c>
      <c r="ER12" s="17"/>
      <c r="ES12" s="17"/>
      <c r="ET12" s="17"/>
      <c r="EU12" s="17">
        <v>0</v>
      </c>
      <c r="EV12" s="17">
        <v>6.5</v>
      </c>
      <c r="EW12" s="17"/>
      <c r="EX12" s="17"/>
      <c r="EY12" s="17">
        <v>6.5</v>
      </c>
      <c r="EZ12" s="17">
        <v>146.69999999999999</v>
      </c>
      <c r="FA12" s="17">
        <v>144.32991000000001</v>
      </c>
      <c r="FB12" s="17">
        <v>144.32990000000001</v>
      </c>
      <c r="FC12" s="17">
        <v>2.3700999999999999</v>
      </c>
      <c r="FD12" s="17">
        <v>35.6</v>
      </c>
      <c r="FE12" s="17">
        <v>38.155639999999998</v>
      </c>
      <c r="FF12" s="17">
        <v>40.795029999999997</v>
      </c>
      <c r="FG12" s="17">
        <v>-5.19503</v>
      </c>
      <c r="FH12" s="17">
        <v>62.5</v>
      </c>
      <c r="FI12" s="17">
        <v>66.990250000000003</v>
      </c>
      <c r="FJ12" s="17">
        <v>66.990279999999998</v>
      </c>
      <c r="FK12" s="17">
        <v>-4.4902800000000003</v>
      </c>
      <c r="FL12" s="17">
        <v>21.9</v>
      </c>
      <c r="FM12" s="17">
        <v>19.99897</v>
      </c>
      <c r="FN12" s="17">
        <v>19.99897</v>
      </c>
      <c r="FO12" s="17">
        <v>1.90103</v>
      </c>
      <c r="FP12" s="17">
        <v>18.2</v>
      </c>
      <c r="FQ12" s="17">
        <v>17.91338</v>
      </c>
      <c r="FR12" s="17">
        <v>19.192229999999999</v>
      </c>
      <c r="FS12" s="17">
        <v>-0.99222999999999995</v>
      </c>
      <c r="FT12" s="17">
        <v>12.2</v>
      </c>
      <c r="FU12" s="17">
        <v>11.844659999999999</v>
      </c>
      <c r="FV12" s="17">
        <v>11.844659999999999</v>
      </c>
      <c r="FW12" s="17">
        <v>0.35533999999999999</v>
      </c>
      <c r="FX12" s="17">
        <v>91</v>
      </c>
      <c r="FY12" s="17">
        <v>87.68835</v>
      </c>
      <c r="FZ12" s="17">
        <v>87.68835</v>
      </c>
      <c r="GA12" s="17">
        <v>3.3116500000000002</v>
      </c>
      <c r="GB12" s="17">
        <v>181.8</v>
      </c>
      <c r="GC12" s="17">
        <v>184.91497000000001</v>
      </c>
      <c r="GD12" s="17">
        <v>184.91498000000001</v>
      </c>
      <c r="GE12" s="17">
        <v>-3.1149800000000001</v>
      </c>
      <c r="GF12" s="17">
        <v>182.2</v>
      </c>
      <c r="GG12" s="17">
        <v>184.91497000000001</v>
      </c>
      <c r="GH12" s="17">
        <v>184.91498000000001</v>
      </c>
      <c r="GI12" s="17">
        <v>-2.7149800000000002</v>
      </c>
      <c r="GJ12" s="17">
        <v>184</v>
      </c>
      <c r="GK12" s="17">
        <v>185.47027</v>
      </c>
      <c r="GL12" s="17">
        <v>185.47028</v>
      </c>
      <c r="GM12" s="17">
        <v>-1.47028</v>
      </c>
      <c r="GN12" s="17">
        <v>86.2</v>
      </c>
      <c r="GO12" s="17">
        <v>87.858310000000003</v>
      </c>
      <c r="GP12" s="17">
        <v>87.858310000000003</v>
      </c>
      <c r="GQ12" s="17">
        <v>-1.65831</v>
      </c>
      <c r="GR12" s="17">
        <v>7.5</v>
      </c>
      <c r="GS12" s="17">
        <v>7.5127800000000002</v>
      </c>
      <c r="GT12" s="17">
        <v>7.5127800000000002</v>
      </c>
      <c r="GU12" s="17">
        <v>-1.278E-2</v>
      </c>
      <c r="GV12" s="17">
        <v>8.6999999999999993</v>
      </c>
      <c r="GW12" s="17">
        <v>7.8816100000000002</v>
      </c>
      <c r="GX12" s="17">
        <v>7.8816100000000002</v>
      </c>
      <c r="GY12" s="17">
        <v>0.81838999999999995</v>
      </c>
      <c r="GZ12" s="17">
        <v>24.4</v>
      </c>
      <c r="HA12" s="17">
        <v>24.710349999999998</v>
      </c>
      <c r="HB12" s="17">
        <v>21.0945</v>
      </c>
      <c r="HC12" s="17">
        <v>3.3054999999999999</v>
      </c>
      <c r="HD12" s="17">
        <v>18.8</v>
      </c>
      <c r="HE12" s="17">
        <v>27.189319999999999</v>
      </c>
      <c r="HF12" s="17">
        <v>27.189319999999999</v>
      </c>
      <c r="HG12" s="17">
        <v>-8.3893199999999997</v>
      </c>
      <c r="HH12" s="17">
        <v>2</v>
      </c>
      <c r="HI12" s="17">
        <v>1.97359</v>
      </c>
      <c r="HJ12" s="17">
        <v>1.97359</v>
      </c>
      <c r="HK12" s="17">
        <v>2.6409999999999999E-2</v>
      </c>
      <c r="HL12" s="17"/>
      <c r="HM12" s="17"/>
      <c r="HN12" s="17"/>
      <c r="HO12" s="17">
        <v>0</v>
      </c>
      <c r="HP12" s="17">
        <v>53.9</v>
      </c>
      <c r="HQ12" s="17">
        <v>41.237160000000003</v>
      </c>
      <c r="HR12" s="17">
        <v>41.237110000000001</v>
      </c>
      <c r="HS12" s="17">
        <v>12.662890000000001</v>
      </c>
      <c r="HT12" s="17"/>
      <c r="HU12" s="17"/>
      <c r="HV12" s="17"/>
      <c r="HW12" s="17">
        <v>0</v>
      </c>
      <c r="HX12" s="17"/>
      <c r="HY12" s="17"/>
      <c r="HZ12" s="17"/>
      <c r="IA12" s="17">
        <v>0</v>
      </c>
      <c r="IB12" s="17">
        <v>46.1</v>
      </c>
      <c r="IC12" s="17"/>
      <c r="ID12" s="17">
        <v>48.012560000000001</v>
      </c>
      <c r="IE12" s="17">
        <v>-1.91256</v>
      </c>
      <c r="IF12" s="17"/>
      <c r="IG12" s="17"/>
      <c r="IH12" s="17"/>
      <c r="II12" s="17">
        <v>0</v>
      </c>
      <c r="IJ12" s="17"/>
      <c r="IK12" s="17"/>
      <c r="IL12" s="17"/>
      <c r="IM12" s="17">
        <v>0</v>
      </c>
      <c r="IN12" s="17">
        <v>47.1</v>
      </c>
      <c r="IO12" s="17">
        <v>45.221359999999997</v>
      </c>
      <c r="IP12" s="17">
        <v>45.221359999999997</v>
      </c>
      <c r="IQ12" s="17">
        <v>1.8786400000000001</v>
      </c>
      <c r="IR12" s="17"/>
      <c r="IS12" s="17"/>
      <c r="IT12" s="17"/>
      <c r="IU12" s="17">
        <v>0</v>
      </c>
      <c r="IV12" s="17"/>
      <c r="IW12" s="17"/>
      <c r="IX12" s="17"/>
      <c r="IY12" s="17">
        <v>0</v>
      </c>
      <c r="IZ12" s="17"/>
      <c r="JA12" s="17"/>
      <c r="JB12" s="17"/>
      <c r="JC12" s="17">
        <v>0</v>
      </c>
      <c r="JD12" s="17">
        <v>95.7</v>
      </c>
      <c r="JE12" s="17">
        <v>84.996070000000003</v>
      </c>
      <c r="JF12" s="17">
        <v>132.70939999999999</v>
      </c>
      <c r="JG12" s="17">
        <v>-37.009399999999999</v>
      </c>
      <c r="JH12" s="17">
        <v>158.5</v>
      </c>
      <c r="JI12" s="17">
        <v>150.43147999999999</v>
      </c>
      <c r="JJ12" s="17">
        <v>147.24526</v>
      </c>
      <c r="JK12" s="17">
        <v>11.25474</v>
      </c>
      <c r="JL12" s="17">
        <v>158.30000000000001</v>
      </c>
      <c r="JM12" s="17">
        <v>150.43147999999999</v>
      </c>
      <c r="JN12" s="17">
        <v>147.24526</v>
      </c>
      <c r="JO12" s="17">
        <v>11.054740000000001</v>
      </c>
      <c r="JP12" s="17">
        <v>158.4</v>
      </c>
      <c r="JQ12" s="17">
        <v>150.43147999999999</v>
      </c>
      <c r="JR12" s="17">
        <v>147.24526</v>
      </c>
      <c r="JS12" s="17">
        <v>11.15474</v>
      </c>
      <c r="JT12" s="17">
        <v>243</v>
      </c>
      <c r="JU12" s="17">
        <v>226.32483999999999</v>
      </c>
      <c r="JV12" s="17">
        <v>221.53116</v>
      </c>
      <c r="JW12" s="17">
        <v>21.46884</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c r="LF12" s="17"/>
      <c r="LG12" s="17">
        <v>2.5</v>
      </c>
      <c r="LH12" s="17">
        <v>118.3</v>
      </c>
      <c r="LI12" s="17">
        <v>111.92203000000001</v>
      </c>
      <c r="LJ12" s="17">
        <v>117.72946</v>
      </c>
      <c r="LK12" s="17">
        <v>0.57054000000000005</v>
      </c>
      <c r="LL12" s="17">
        <v>92</v>
      </c>
      <c r="LM12" s="17">
        <v>90.698120000000003</v>
      </c>
      <c r="LN12" s="17">
        <v>94.540419999999997</v>
      </c>
      <c r="LO12" s="17">
        <v>-2.5404200000000001</v>
      </c>
      <c r="LP12" s="17">
        <v>62.8</v>
      </c>
      <c r="LQ12" s="17">
        <v>67.133979999999994</v>
      </c>
      <c r="LR12" s="17">
        <v>67.133979999999994</v>
      </c>
      <c r="LS12" s="17">
        <v>-4.3339800000000004</v>
      </c>
      <c r="LT12" s="17">
        <v>71.900000000000006</v>
      </c>
      <c r="LU12" s="17">
        <v>72.37388</v>
      </c>
      <c r="LV12" s="17">
        <v>72.37388</v>
      </c>
      <c r="LW12" s="17">
        <v>-0.47388000000000002</v>
      </c>
      <c r="LX12" s="17">
        <v>28.8</v>
      </c>
      <c r="LY12" s="17">
        <v>29.951460000000001</v>
      </c>
      <c r="LZ12" s="17">
        <v>29.951460000000001</v>
      </c>
      <c r="MA12" s="17">
        <v>-1.1514599999999999</v>
      </c>
      <c r="MB12" s="17"/>
      <c r="MC12" s="17"/>
      <c r="MD12" s="17"/>
      <c r="ME12" s="17">
        <v>0</v>
      </c>
      <c r="MF12" s="17"/>
      <c r="MG12" s="17"/>
      <c r="MH12" s="17"/>
      <c r="MI12" s="17">
        <v>0</v>
      </c>
      <c r="MJ12" s="17"/>
      <c r="MK12" s="17"/>
      <c r="ML12" s="17"/>
      <c r="MM12" s="17">
        <v>0</v>
      </c>
      <c r="MN12" s="17">
        <v>0</v>
      </c>
      <c r="MO12" s="17">
        <v>30</v>
      </c>
      <c r="MP12" s="17">
        <v>30</v>
      </c>
      <c r="MQ12" s="17">
        <v>-30</v>
      </c>
      <c r="MR12" s="17">
        <v>149.19999999999999</v>
      </c>
      <c r="MS12" s="17">
        <v>144.16807</v>
      </c>
      <c r="MT12" s="17">
        <v>144.16807</v>
      </c>
      <c r="MU12" s="17">
        <v>5.03193</v>
      </c>
      <c r="MV12" s="17">
        <v>69.8</v>
      </c>
      <c r="MW12" s="17">
        <v>72.300510000000003</v>
      </c>
      <c r="MX12" s="17">
        <v>72.300510000000003</v>
      </c>
      <c r="MY12" s="17">
        <v>-2.5005099999999998</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87.4</v>
      </c>
      <c r="OG12" s="17">
        <v>72.037000000000006</v>
      </c>
      <c r="OH12" s="17">
        <v>72.037000000000006</v>
      </c>
      <c r="OI12" s="17">
        <v>15.363</v>
      </c>
      <c r="OJ12" s="17">
        <v>0</v>
      </c>
      <c r="OK12" s="17"/>
      <c r="OL12" s="17"/>
      <c r="OM12" s="17">
        <v>0</v>
      </c>
      <c r="ON12" s="17">
        <v>0</v>
      </c>
      <c r="OO12" s="17">
        <v>5.4249999999999998</v>
      </c>
      <c r="OP12" s="17">
        <v>5.4249999999999998</v>
      </c>
      <c r="OQ12" s="17">
        <v>-5.4249999999999998</v>
      </c>
      <c r="OR12" s="17">
        <v>0</v>
      </c>
      <c r="OS12" s="17"/>
      <c r="OT12" s="17"/>
      <c r="OU12" s="17">
        <v>0</v>
      </c>
      <c r="OV12" s="17"/>
      <c r="OW12" s="17"/>
      <c r="OX12" s="17"/>
      <c r="OY12" s="17">
        <v>0</v>
      </c>
      <c r="OZ12" s="17">
        <v>3.5</v>
      </c>
      <c r="PA12" s="17">
        <v>5</v>
      </c>
      <c r="PB12" s="17">
        <v>5</v>
      </c>
      <c r="PC12" s="17">
        <v>-1.5</v>
      </c>
      <c r="PD12" s="17">
        <v>0</v>
      </c>
      <c r="PE12" s="17"/>
      <c r="PF12" s="17"/>
      <c r="PG12" s="17">
        <v>0</v>
      </c>
      <c r="PH12" s="17">
        <v>0</v>
      </c>
      <c r="PI12" s="17"/>
      <c r="PJ12" s="17"/>
      <c r="PK12" s="17">
        <v>0</v>
      </c>
      <c r="PL12" s="17">
        <v>0</v>
      </c>
      <c r="PM12" s="17"/>
      <c r="PN12" s="17"/>
      <c r="PO12" s="17">
        <v>0</v>
      </c>
      <c r="PP12" s="17">
        <v>0.7</v>
      </c>
      <c r="PQ12" s="17">
        <v>1.23</v>
      </c>
      <c r="PR12" s="17">
        <v>1.23</v>
      </c>
      <c r="PS12" s="17">
        <v>-0.53</v>
      </c>
      <c r="PT12" s="17">
        <v>1.9</v>
      </c>
      <c r="PU12" s="17">
        <v>1.88</v>
      </c>
      <c r="PV12" s="17">
        <v>1.88</v>
      </c>
      <c r="PW12" s="17">
        <v>0.02</v>
      </c>
      <c r="PX12" s="17">
        <v>4.8630000000000004</v>
      </c>
      <c r="PY12" s="17">
        <v>4.8</v>
      </c>
      <c r="PZ12" s="17">
        <v>4.8</v>
      </c>
      <c r="QA12" s="17">
        <v>6.3E-2</v>
      </c>
      <c r="QB12" s="17">
        <v>20.2</v>
      </c>
      <c r="QC12" s="17">
        <v>14.56311</v>
      </c>
      <c r="QD12" s="17">
        <v>14.56311</v>
      </c>
      <c r="QE12" s="17">
        <v>5.6368900000000002</v>
      </c>
      <c r="QF12" s="17">
        <v>9.6</v>
      </c>
      <c r="QG12" s="17">
        <v>6</v>
      </c>
      <c r="QH12" s="17">
        <v>6</v>
      </c>
      <c r="QI12" s="17">
        <v>3.6</v>
      </c>
      <c r="QJ12" s="17">
        <v>5.2</v>
      </c>
      <c r="QK12" s="17">
        <v>6</v>
      </c>
      <c r="QL12" s="17">
        <v>6</v>
      </c>
      <c r="QM12" s="17">
        <v>-0.8</v>
      </c>
      <c r="QN12" s="17">
        <v>3.5</v>
      </c>
      <c r="QO12" s="17">
        <v>3.5</v>
      </c>
      <c r="QP12" s="17">
        <v>3.5</v>
      </c>
      <c r="QQ12" s="17">
        <v>0</v>
      </c>
      <c r="QR12" s="17">
        <v>18.5</v>
      </c>
      <c r="QS12" s="17">
        <v>17.864080000000001</v>
      </c>
      <c r="QT12" s="17">
        <v>17.864080000000001</v>
      </c>
      <c r="QU12" s="17">
        <v>0.63592000000000004</v>
      </c>
      <c r="QV12" s="17">
        <v>0</v>
      </c>
      <c r="QW12" s="17"/>
      <c r="QX12" s="17"/>
      <c r="QY12" s="17">
        <v>0</v>
      </c>
      <c r="QZ12" s="17">
        <v>0</v>
      </c>
      <c r="RA12" s="17"/>
      <c r="RB12" s="17"/>
      <c r="RC12" s="17">
        <v>0</v>
      </c>
      <c r="RD12" s="17">
        <v>25.7</v>
      </c>
      <c r="RE12" s="17">
        <v>16.71</v>
      </c>
      <c r="RF12" s="17">
        <v>16.71</v>
      </c>
      <c r="RG12" s="17">
        <v>8.99</v>
      </c>
      <c r="RH12" s="17">
        <v>70.2</v>
      </c>
      <c r="RI12" s="17">
        <v>37.694000000000003</v>
      </c>
      <c r="RJ12" s="17">
        <v>37.694000000000003</v>
      </c>
      <c r="RK12" s="17">
        <v>32.506</v>
      </c>
      <c r="RL12" s="17">
        <v>0</v>
      </c>
      <c r="RM12" s="17"/>
      <c r="RN12" s="17"/>
      <c r="RO12" s="17">
        <v>0</v>
      </c>
      <c r="RP12" s="17">
        <v>3.5</v>
      </c>
      <c r="RQ12" s="17">
        <v>3.3</v>
      </c>
      <c r="RR12" s="17">
        <v>3.3</v>
      </c>
      <c r="RS12" s="17">
        <v>0.2</v>
      </c>
      <c r="RT12" s="17">
        <v>12</v>
      </c>
      <c r="RU12" s="17"/>
      <c r="RV12" s="17">
        <v>11.10568</v>
      </c>
      <c r="RW12" s="17">
        <v>0.89432</v>
      </c>
      <c r="RX12" s="17">
        <v>1.3</v>
      </c>
      <c r="RY12" s="17">
        <v>1.28</v>
      </c>
      <c r="RZ12" s="17">
        <v>1.28</v>
      </c>
      <c r="SA12" s="17">
        <v>0.02</v>
      </c>
      <c r="SB12" s="17">
        <v>0.4</v>
      </c>
      <c r="SC12" s="17">
        <v>0.4</v>
      </c>
      <c r="SD12" s="17">
        <v>0.4</v>
      </c>
      <c r="SE12" s="17">
        <v>0</v>
      </c>
      <c r="SF12" s="17">
        <v>9.5</v>
      </c>
      <c r="SG12" s="17">
        <v>7.3</v>
      </c>
      <c r="SH12" s="17">
        <v>7.3</v>
      </c>
      <c r="SI12" s="17">
        <v>2.2000000000000002</v>
      </c>
      <c r="SJ12" s="17">
        <v>4.9000000000000004</v>
      </c>
      <c r="SK12" s="17">
        <v>5</v>
      </c>
      <c r="SL12" s="17">
        <v>5</v>
      </c>
      <c r="SM12" s="17">
        <v>-0.1</v>
      </c>
      <c r="SN12" s="17">
        <v>12.9</v>
      </c>
      <c r="SO12" s="17">
        <v>15.53398</v>
      </c>
      <c r="SP12" s="17">
        <v>15.53398</v>
      </c>
      <c r="SQ12" s="17">
        <v>-2.6339800000000002</v>
      </c>
      <c r="SR12" s="17">
        <v>18.600000000000001</v>
      </c>
      <c r="SS12" s="17">
        <v>19.417480000000001</v>
      </c>
      <c r="ST12" s="17">
        <v>19.417480000000001</v>
      </c>
      <c r="SU12" s="17">
        <v>-0.81747999999999998</v>
      </c>
      <c r="SV12" s="17">
        <v>20</v>
      </c>
      <c r="SW12" s="17">
        <v>18.932040000000001</v>
      </c>
      <c r="SX12" s="17">
        <v>18.932040000000001</v>
      </c>
      <c r="SY12" s="17">
        <v>1.06796</v>
      </c>
      <c r="SZ12" s="17">
        <v>29.4</v>
      </c>
      <c r="TA12" s="17">
        <v>19.472999999999999</v>
      </c>
      <c r="TB12" s="17">
        <v>19.472999999999999</v>
      </c>
      <c r="TC12" s="17">
        <v>9.9269999999999996</v>
      </c>
      <c r="TD12" s="17">
        <v>40.5</v>
      </c>
      <c r="TE12" s="17">
        <v>27.619</v>
      </c>
      <c r="TF12" s="17">
        <v>27.619</v>
      </c>
      <c r="TG12" s="17">
        <v>12.881</v>
      </c>
      <c r="TH12" s="17">
        <v>0</v>
      </c>
      <c r="TI12" s="17"/>
      <c r="TJ12" s="17"/>
      <c r="TK12" s="17">
        <v>0</v>
      </c>
      <c r="TL12" s="17">
        <v>12.7</v>
      </c>
      <c r="TM12" s="17">
        <v>20.623000000000001</v>
      </c>
      <c r="TN12" s="17">
        <v>20.623000000000001</v>
      </c>
      <c r="TO12" s="17">
        <v>-7.923</v>
      </c>
      <c r="TP12" s="17">
        <v>22</v>
      </c>
      <c r="TQ12" s="17">
        <v>42.113</v>
      </c>
      <c r="TR12" s="17">
        <v>42.113</v>
      </c>
      <c r="TS12" s="17">
        <v>-20.113</v>
      </c>
      <c r="TT12" s="17">
        <v>1.2</v>
      </c>
      <c r="TU12" s="17">
        <v>0.75900000000000001</v>
      </c>
      <c r="TV12" s="17">
        <v>0.75900000000000001</v>
      </c>
      <c r="TW12" s="17">
        <v>0.441</v>
      </c>
      <c r="TX12" s="17">
        <v>0</v>
      </c>
      <c r="TY12" s="17">
        <v>0.746</v>
      </c>
      <c r="TZ12" s="17">
        <v>0.746</v>
      </c>
      <c r="UA12" s="17">
        <v>-0.746</v>
      </c>
      <c r="UB12" s="17">
        <v>11</v>
      </c>
      <c r="UC12" s="17">
        <v>9</v>
      </c>
      <c r="UD12" s="17">
        <v>9</v>
      </c>
      <c r="UE12" s="17">
        <v>2</v>
      </c>
      <c r="UF12" s="17">
        <v>2.8</v>
      </c>
      <c r="UG12" s="17">
        <v>4</v>
      </c>
      <c r="UH12" s="17">
        <v>4</v>
      </c>
      <c r="UI12" s="17">
        <v>-1.2</v>
      </c>
      <c r="UJ12" s="17">
        <v>7.1</v>
      </c>
      <c r="UK12" s="17">
        <v>7.4</v>
      </c>
      <c r="UL12" s="17">
        <v>7.4</v>
      </c>
      <c r="UM12" s="17">
        <v>-0.3</v>
      </c>
      <c r="UN12" s="17">
        <v>16</v>
      </c>
      <c r="UO12" s="17">
        <v>10</v>
      </c>
      <c r="UP12" s="17">
        <v>10</v>
      </c>
      <c r="UQ12" s="17">
        <v>6</v>
      </c>
      <c r="UR12" s="17">
        <v>16.5</v>
      </c>
      <c r="US12" s="17">
        <v>10.19417</v>
      </c>
      <c r="UT12" s="17">
        <v>10.19417</v>
      </c>
      <c r="UU12" s="17">
        <v>6.3058300000000003</v>
      </c>
      <c r="UV12" s="17">
        <v>16.5</v>
      </c>
      <c r="UW12" s="17">
        <v>10.19417</v>
      </c>
      <c r="UX12" s="17">
        <v>10.19417</v>
      </c>
      <c r="UY12" s="17">
        <v>6.3058300000000003</v>
      </c>
      <c r="UZ12" s="17">
        <v>0.4</v>
      </c>
      <c r="VA12" s="17">
        <v>4.7380000000000004</v>
      </c>
      <c r="VB12" s="17">
        <v>4.7380000000000004</v>
      </c>
      <c r="VC12" s="17">
        <v>-4.3380000000000001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3.6560000000000001</v>
      </c>
      <c r="VV12" s="17">
        <v>3.6560000000000001</v>
      </c>
      <c r="VW12" s="17">
        <v>-3.6560000000000001</v>
      </c>
      <c r="VX12" s="17">
        <v>0</v>
      </c>
      <c r="VY12" s="17">
        <v>2.39</v>
      </c>
      <c r="VZ12" s="17">
        <v>2.39</v>
      </c>
      <c r="WA12" s="17">
        <v>-2.39</v>
      </c>
      <c r="WB12" s="17">
        <v>0</v>
      </c>
      <c r="WC12" s="17"/>
      <c r="WD12" s="17"/>
      <c r="WE12" s="17">
        <v>0</v>
      </c>
      <c r="WF12" s="17">
        <v>2.8</v>
      </c>
      <c r="WG12" s="17">
        <v>2.9009999999999998</v>
      </c>
      <c r="WH12" s="17">
        <v>2.9009999999999998</v>
      </c>
      <c r="WI12" s="17">
        <v>-0.10100000000000001</v>
      </c>
      <c r="WJ12" s="17">
        <v>2.4</v>
      </c>
      <c r="WK12" s="17">
        <v>2.4</v>
      </c>
      <c r="WL12" s="17">
        <v>2.4</v>
      </c>
      <c r="WM12" s="17">
        <v>0</v>
      </c>
      <c r="WN12" s="17">
        <v>2.4</v>
      </c>
      <c r="WO12" s="17">
        <v>2.4</v>
      </c>
      <c r="WP12" s="17">
        <v>2.4</v>
      </c>
      <c r="WQ12" s="17">
        <v>0</v>
      </c>
      <c r="WR12" s="17">
        <v>2.2999999999999998</v>
      </c>
      <c r="WS12" s="17">
        <v>2.8</v>
      </c>
      <c r="WT12" s="17">
        <v>2.8</v>
      </c>
      <c r="WU12" s="17">
        <v>-0.5</v>
      </c>
      <c r="WV12" s="17">
        <v>0</v>
      </c>
      <c r="WW12" s="17"/>
      <c r="WX12" s="17"/>
      <c r="WY12" s="17">
        <v>0</v>
      </c>
      <c r="WZ12" s="17">
        <v>7.3</v>
      </c>
      <c r="XA12" s="17">
        <v>7.2</v>
      </c>
      <c r="XB12" s="17">
        <v>7.2</v>
      </c>
      <c r="XC12" s="17">
        <v>0.1</v>
      </c>
      <c r="XD12" s="17">
        <v>20</v>
      </c>
      <c r="XE12" s="17">
        <v>18.932040000000001</v>
      </c>
      <c r="XF12" s="17">
        <v>18.932040000000001</v>
      </c>
      <c r="XG12" s="17">
        <v>1.06796</v>
      </c>
      <c r="XH12" s="17">
        <v>9.5</v>
      </c>
      <c r="XI12" s="17">
        <v>10.7</v>
      </c>
      <c r="XJ12" s="17">
        <v>10.7</v>
      </c>
      <c r="XK12" s="17">
        <v>-1.2</v>
      </c>
      <c r="XL12" s="17">
        <v>27.9</v>
      </c>
      <c r="XM12" s="17">
        <v>29</v>
      </c>
      <c r="XN12" s="17">
        <v>29</v>
      </c>
      <c r="XO12" s="17">
        <v>-1.1000000000000001</v>
      </c>
      <c r="XP12" s="17">
        <v>32.299999999999997</v>
      </c>
      <c r="XQ12" s="17">
        <v>29</v>
      </c>
      <c r="XR12" s="17">
        <v>29</v>
      </c>
      <c r="XS12" s="17">
        <v>3.3</v>
      </c>
      <c r="XT12" s="17">
        <v>15.8</v>
      </c>
      <c r="XU12" s="17">
        <v>14</v>
      </c>
      <c r="XV12" s="17">
        <v>14</v>
      </c>
      <c r="XW12" s="17">
        <v>1.8</v>
      </c>
      <c r="XX12" s="17">
        <v>18.7</v>
      </c>
      <c r="XY12" s="17">
        <v>19.12</v>
      </c>
      <c r="XZ12" s="17">
        <v>19.12</v>
      </c>
      <c r="YA12" s="17">
        <v>-0.42</v>
      </c>
      <c r="YB12" s="17">
        <v>8.6</v>
      </c>
      <c r="YC12" s="17">
        <v>7.99</v>
      </c>
      <c r="YD12" s="17">
        <v>7.99</v>
      </c>
      <c r="YE12" s="17">
        <v>0.61</v>
      </c>
      <c r="YF12" s="17">
        <v>11.1</v>
      </c>
      <c r="YG12" s="17">
        <v>11</v>
      </c>
      <c r="YH12" s="17">
        <v>11</v>
      </c>
      <c r="YI12" s="17">
        <v>0.1</v>
      </c>
    </row>
    <row r="13" spans="1:659" ht="24" customHeight="1" x14ac:dyDescent="0.3">
      <c r="A13" s="1"/>
      <c r="B13" s="16" t="s">
        <v>50</v>
      </c>
      <c r="C13" s="16" t="s">
        <v>770</v>
      </c>
      <c r="D13" s="17">
        <v>147</v>
      </c>
      <c r="E13" s="17">
        <v>145.99993000000001</v>
      </c>
      <c r="F13" s="17">
        <v>130.86908</v>
      </c>
      <c r="G13" s="17">
        <v>16.13092</v>
      </c>
      <c r="H13" s="17">
        <v>634.1</v>
      </c>
      <c r="I13" s="17">
        <v>635.02588000000003</v>
      </c>
      <c r="J13" s="17">
        <v>635.02589999999998</v>
      </c>
      <c r="K13" s="17">
        <v>-0.92589999999999995</v>
      </c>
      <c r="L13" s="17">
        <v>217.5</v>
      </c>
      <c r="M13" s="17">
        <v>206.58520999999999</v>
      </c>
      <c r="N13" s="17">
        <v>206.58520999999999</v>
      </c>
      <c r="O13" s="17">
        <v>10.91479</v>
      </c>
      <c r="P13" s="17"/>
      <c r="Q13" s="17"/>
      <c r="R13" s="17"/>
      <c r="S13" s="17">
        <v>0</v>
      </c>
      <c r="T13" s="17"/>
      <c r="U13" s="17"/>
      <c r="V13" s="17"/>
      <c r="W13" s="17">
        <v>0</v>
      </c>
      <c r="X13" s="17">
        <v>0</v>
      </c>
      <c r="Y13" s="17"/>
      <c r="Z13" s="17"/>
      <c r="AA13" s="17">
        <v>0</v>
      </c>
      <c r="AB13" s="17">
        <v>147.69999999999999</v>
      </c>
      <c r="AC13" s="17">
        <v>152.85900000000001</v>
      </c>
      <c r="AD13" s="17">
        <v>152.85900000000001</v>
      </c>
      <c r="AE13" s="17">
        <v>-5.1589999999999998</v>
      </c>
      <c r="AF13" s="17"/>
      <c r="AG13" s="17"/>
      <c r="AH13" s="17"/>
      <c r="AI13" s="17">
        <v>0</v>
      </c>
      <c r="AJ13" s="17"/>
      <c r="AK13" s="17"/>
      <c r="AL13" s="17"/>
      <c r="AM13" s="17">
        <v>0</v>
      </c>
      <c r="AN13" s="17"/>
      <c r="AO13" s="17"/>
      <c r="AP13" s="17"/>
      <c r="AQ13" s="17">
        <v>0</v>
      </c>
      <c r="AR13" s="17">
        <v>208.6</v>
      </c>
      <c r="AS13" s="17">
        <v>203.79566</v>
      </c>
      <c r="AT13" s="17">
        <v>203.79567</v>
      </c>
      <c r="AU13" s="17">
        <v>4.8043300000000002</v>
      </c>
      <c r="AV13" s="17">
        <v>211.1</v>
      </c>
      <c r="AW13" s="17">
        <v>203.79566</v>
      </c>
      <c r="AX13" s="17">
        <v>203.79567</v>
      </c>
      <c r="AY13" s="17">
        <v>7.3043300000000002</v>
      </c>
      <c r="AZ13" s="17">
        <v>196.1</v>
      </c>
      <c r="BA13" s="17">
        <v>204.40765999999999</v>
      </c>
      <c r="BB13" s="17">
        <v>204.40767</v>
      </c>
      <c r="BC13" s="17">
        <v>-8.3076699999999999</v>
      </c>
      <c r="BD13" s="17">
        <v>214.9</v>
      </c>
      <c r="BE13" s="17">
        <v>207.04164</v>
      </c>
      <c r="BF13" s="17">
        <v>207.04164</v>
      </c>
      <c r="BG13" s="17">
        <v>7.8583600000000002</v>
      </c>
      <c r="BH13" s="17">
        <v>110.9</v>
      </c>
      <c r="BI13" s="17">
        <v>103.83168999999999</v>
      </c>
      <c r="BJ13" s="17">
        <v>103.8317</v>
      </c>
      <c r="BK13" s="17">
        <v>7.0682999999999998</v>
      </c>
      <c r="BL13" s="17">
        <v>308.8</v>
      </c>
      <c r="BM13" s="17">
        <v>314.77471000000003</v>
      </c>
      <c r="BN13" s="17">
        <v>197.13883000000001</v>
      </c>
      <c r="BO13" s="17">
        <v>111.66117</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168.6</v>
      </c>
      <c r="CK13" s="17">
        <v>163.90777</v>
      </c>
      <c r="CL13" s="17">
        <v>163.90777</v>
      </c>
      <c r="CM13" s="17">
        <v>4.6922300000000003</v>
      </c>
      <c r="CN13" s="17">
        <v>7.8</v>
      </c>
      <c r="CO13" s="17">
        <v>5.1333399999999996</v>
      </c>
      <c r="CP13" s="17">
        <v>5.1333399999999996</v>
      </c>
      <c r="CQ13" s="17">
        <v>2.6666599999999998</v>
      </c>
      <c r="CR13" s="17">
        <v>6.3</v>
      </c>
      <c r="CS13" s="17">
        <v>2.8177599999999998</v>
      </c>
      <c r="CT13" s="17">
        <v>2.8177599999999998</v>
      </c>
      <c r="CU13" s="17">
        <v>3.48224</v>
      </c>
      <c r="CV13" s="17"/>
      <c r="CW13" s="17"/>
      <c r="CX13" s="17"/>
      <c r="CY13" s="17">
        <v>0</v>
      </c>
      <c r="CZ13" s="17">
        <v>6.8</v>
      </c>
      <c r="DA13" s="17">
        <v>6.8787000000000003</v>
      </c>
      <c r="DB13" s="17">
        <v>6.8787000000000003</v>
      </c>
      <c r="DC13" s="17">
        <v>-7.8700000000000006E-2</v>
      </c>
      <c r="DD13" s="17">
        <v>10.4</v>
      </c>
      <c r="DE13" s="17">
        <v>12.91249</v>
      </c>
      <c r="DF13" s="17">
        <v>14.919269999999999</v>
      </c>
      <c r="DG13" s="17">
        <v>-4.5192699999999997</v>
      </c>
      <c r="DH13" s="17">
        <v>60.3</v>
      </c>
      <c r="DI13" s="17">
        <v>74.880719999999997</v>
      </c>
      <c r="DJ13" s="17">
        <v>76.008380000000002</v>
      </c>
      <c r="DK13" s="17">
        <v>-15.70838</v>
      </c>
      <c r="DL13" s="17"/>
      <c r="DM13" s="17"/>
      <c r="DN13" s="17"/>
      <c r="DO13" s="17">
        <v>0</v>
      </c>
      <c r="DP13" s="17"/>
      <c r="DQ13" s="17"/>
      <c r="DR13" s="17"/>
      <c r="DS13" s="17">
        <v>0</v>
      </c>
      <c r="DT13" s="17"/>
      <c r="DU13" s="17"/>
      <c r="DV13" s="17"/>
      <c r="DW13" s="17">
        <v>0</v>
      </c>
      <c r="DX13" s="17"/>
      <c r="DY13" s="17"/>
      <c r="DZ13" s="17"/>
      <c r="EA13" s="17">
        <v>0</v>
      </c>
      <c r="EB13" s="17">
        <v>80.5</v>
      </c>
      <c r="EC13" s="17">
        <v>89.009389999999996</v>
      </c>
      <c r="ED13" s="17">
        <v>75.378820000000005</v>
      </c>
      <c r="EE13" s="17">
        <v>5.1211799999999998</v>
      </c>
      <c r="EF13" s="17">
        <v>100.8</v>
      </c>
      <c r="EG13" s="17">
        <v>110.26321</v>
      </c>
      <c r="EH13" s="17">
        <v>104.08271000000001</v>
      </c>
      <c r="EI13" s="17">
        <v>-3.2827099999999998</v>
      </c>
      <c r="EJ13" s="17"/>
      <c r="EK13" s="17"/>
      <c r="EL13" s="17"/>
      <c r="EM13" s="17">
        <v>0</v>
      </c>
      <c r="EN13" s="17"/>
      <c r="EO13" s="17"/>
      <c r="EP13" s="17"/>
      <c r="EQ13" s="17">
        <v>0</v>
      </c>
      <c r="ER13" s="17"/>
      <c r="ES13" s="17"/>
      <c r="ET13" s="17"/>
      <c r="EU13" s="17">
        <v>0</v>
      </c>
      <c r="EV13" s="17">
        <v>6.5</v>
      </c>
      <c r="EW13" s="17"/>
      <c r="EX13" s="17"/>
      <c r="EY13" s="17">
        <v>6.5</v>
      </c>
      <c r="EZ13" s="17">
        <v>147.1</v>
      </c>
      <c r="FA13" s="17">
        <v>144.32991000000001</v>
      </c>
      <c r="FB13" s="17">
        <v>144.32990000000001</v>
      </c>
      <c r="FC13" s="17">
        <v>2.7700999999999998</v>
      </c>
      <c r="FD13" s="17">
        <v>36.799999999999997</v>
      </c>
      <c r="FE13" s="17">
        <v>38.155639999999998</v>
      </c>
      <c r="FF13" s="17">
        <v>40.795029999999997</v>
      </c>
      <c r="FG13" s="17">
        <v>-3.9950299999999999</v>
      </c>
      <c r="FH13" s="17">
        <v>59.1</v>
      </c>
      <c r="FI13" s="17">
        <v>60.355350000000001</v>
      </c>
      <c r="FJ13" s="17">
        <v>66.990279999999998</v>
      </c>
      <c r="FK13" s="17">
        <v>-7.8902799999999997</v>
      </c>
      <c r="FL13" s="17">
        <v>21.7</v>
      </c>
      <c r="FM13" s="17">
        <v>19.99897</v>
      </c>
      <c r="FN13" s="17">
        <v>19.99897</v>
      </c>
      <c r="FO13" s="17">
        <v>1.70103</v>
      </c>
      <c r="FP13" s="17">
        <v>18.3</v>
      </c>
      <c r="FQ13" s="17">
        <v>17.91338</v>
      </c>
      <c r="FR13" s="17">
        <v>19.192229999999999</v>
      </c>
      <c r="FS13" s="17">
        <v>-0.89222999999999997</v>
      </c>
      <c r="FT13" s="17">
        <v>12.2</v>
      </c>
      <c r="FU13" s="17">
        <v>11.844659999999999</v>
      </c>
      <c r="FV13" s="17">
        <v>11.844659999999999</v>
      </c>
      <c r="FW13" s="17">
        <v>0.35533999999999999</v>
      </c>
      <c r="FX13" s="17">
        <v>90.9</v>
      </c>
      <c r="FY13" s="17">
        <v>87.68835</v>
      </c>
      <c r="FZ13" s="17">
        <v>87.68835</v>
      </c>
      <c r="GA13" s="17">
        <v>3.2116500000000001</v>
      </c>
      <c r="GB13" s="17">
        <v>182.7</v>
      </c>
      <c r="GC13" s="17">
        <v>184.91497000000001</v>
      </c>
      <c r="GD13" s="17">
        <v>184.91498000000001</v>
      </c>
      <c r="GE13" s="17">
        <v>-2.2149800000000002</v>
      </c>
      <c r="GF13" s="17">
        <v>183.4</v>
      </c>
      <c r="GG13" s="17">
        <v>184.91497000000001</v>
      </c>
      <c r="GH13" s="17">
        <v>184.91498000000001</v>
      </c>
      <c r="GI13" s="17">
        <v>-1.51498</v>
      </c>
      <c r="GJ13" s="17">
        <v>184.3</v>
      </c>
      <c r="GK13" s="17">
        <v>185.47027</v>
      </c>
      <c r="GL13" s="17">
        <v>185.47028</v>
      </c>
      <c r="GM13" s="17">
        <v>-1.17028</v>
      </c>
      <c r="GN13" s="17">
        <v>86.6</v>
      </c>
      <c r="GO13" s="17">
        <v>87.858310000000003</v>
      </c>
      <c r="GP13" s="17">
        <v>87.858310000000003</v>
      </c>
      <c r="GQ13" s="17">
        <v>-1.25831</v>
      </c>
      <c r="GR13" s="17">
        <v>7.6</v>
      </c>
      <c r="GS13" s="17">
        <v>7.5127800000000002</v>
      </c>
      <c r="GT13" s="17">
        <v>7.5127800000000002</v>
      </c>
      <c r="GU13" s="17">
        <v>8.7220000000000006E-2</v>
      </c>
      <c r="GV13" s="17">
        <v>8.6999999999999993</v>
      </c>
      <c r="GW13" s="17">
        <v>7.8816100000000002</v>
      </c>
      <c r="GX13" s="17">
        <v>7.8816100000000002</v>
      </c>
      <c r="GY13" s="17">
        <v>0.81838999999999995</v>
      </c>
      <c r="GZ13" s="17">
        <v>21.7</v>
      </c>
      <c r="HA13" s="17">
        <v>21.697199999999999</v>
      </c>
      <c r="HB13" s="17">
        <v>21.0945</v>
      </c>
      <c r="HC13" s="17">
        <v>0.60550000000000004</v>
      </c>
      <c r="HD13" s="17">
        <v>19.2</v>
      </c>
      <c r="HE13" s="17">
        <v>27.189319999999999</v>
      </c>
      <c r="HF13" s="17">
        <v>27.189319999999999</v>
      </c>
      <c r="HG13" s="17">
        <v>-7.9893200000000002</v>
      </c>
      <c r="HH13" s="17">
        <v>2</v>
      </c>
      <c r="HI13" s="17">
        <v>1.97359</v>
      </c>
      <c r="HJ13" s="17">
        <v>1.97359</v>
      </c>
      <c r="HK13" s="17">
        <v>2.6409999999999999E-2</v>
      </c>
      <c r="HL13" s="17"/>
      <c r="HM13" s="17"/>
      <c r="HN13" s="17"/>
      <c r="HO13" s="17">
        <v>0</v>
      </c>
      <c r="HP13" s="17">
        <v>42.1</v>
      </c>
      <c r="HQ13" s="17">
        <v>41.237119999999997</v>
      </c>
      <c r="HR13" s="17">
        <v>41.237110000000001</v>
      </c>
      <c r="HS13" s="17">
        <v>0.86289000000000005</v>
      </c>
      <c r="HT13" s="17"/>
      <c r="HU13" s="17"/>
      <c r="HV13" s="17"/>
      <c r="HW13" s="17">
        <v>0</v>
      </c>
      <c r="HX13" s="17"/>
      <c r="HY13" s="17"/>
      <c r="HZ13" s="17"/>
      <c r="IA13" s="17">
        <v>0</v>
      </c>
      <c r="IB13" s="17">
        <v>8.6</v>
      </c>
      <c r="IC13" s="17"/>
      <c r="ID13" s="17"/>
      <c r="IE13" s="17">
        <v>8.6</v>
      </c>
      <c r="IF13" s="17"/>
      <c r="IG13" s="17"/>
      <c r="IH13" s="17"/>
      <c r="II13" s="17">
        <v>0</v>
      </c>
      <c r="IJ13" s="17"/>
      <c r="IK13" s="17"/>
      <c r="IL13" s="17"/>
      <c r="IM13" s="17">
        <v>0</v>
      </c>
      <c r="IN13" s="17">
        <v>47.3</v>
      </c>
      <c r="IO13" s="17">
        <v>45.221359999999997</v>
      </c>
      <c r="IP13" s="17">
        <v>45.221359999999997</v>
      </c>
      <c r="IQ13" s="17">
        <v>2.07864</v>
      </c>
      <c r="IR13" s="17"/>
      <c r="IS13" s="17"/>
      <c r="IT13" s="17"/>
      <c r="IU13" s="17">
        <v>0</v>
      </c>
      <c r="IV13" s="17"/>
      <c r="IW13" s="17"/>
      <c r="IX13" s="17"/>
      <c r="IY13" s="17">
        <v>0</v>
      </c>
      <c r="IZ13" s="17"/>
      <c r="JA13" s="17"/>
      <c r="JB13" s="17"/>
      <c r="JC13" s="17">
        <v>0</v>
      </c>
      <c r="JD13" s="17">
        <v>95.8</v>
      </c>
      <c r="JE13" s="17">
        <v>84.75788</v>
      </c>
      <c r="JF13" s="17">
        <v>132.70939999999999</v>
      </c>
      <c r="JG13" s="17">
        <v>-36.909399999999998</v>
      </c>
      <c r="JH13" s="17">
        <v>158.69999999999999</v>
      </c>
      <c r="JI13" s="17">
        <v>142.52397999999999</v>
      </c>
      <c r="JJ13" s="17">
        <v>145.81102000000001</v>
      </c>
      <c r="JK13" s="17">
        <v>12.88898</v>
      </c>
      <c r="JL13" s="17">
        <v>158.4</v>
      </c>
      <c r="JM13" s="17">
        <v>142.52397999999999</v>
      </c>
      <c r="JN13" s="17">
        <v>145.81102000000001</v>
      </c>
      <c r="JO13" s="17">
        <v>12.588979999999999</v>
      </c>
      <c r="JP13" s="17">
        <v>158.6</v>
      </c>
      <c r="JQ13" s="17">
        <v>142.52397999999999</v>
      </c>
      <c r="JR13" s="17">
        <v>145.81102000000001</v>
      </c>
      <c r="JS13" s="17">
        <v>12.78898</v>
      </c>
      <c r="JT13" s="17">
        <v>243</v>
      </c>
      <c r="JU13" s="17">
        <v>214.42797999999999</v>
      </c>
      <c r="JV13" s="17">
        <v>219.37334000000001</v>
      </c>
      <c r="JW13" s="17">
        <v>23.626660000000001</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c r="LF13" s="17"/>
      <c r="LG13" s="17">
        <v>2.5</v>
      </c>
      <c r="LH13" s="17">
        <v>138.5</v>
      </c>
      <c r="LI13" s="17">
        <v>123.76167</v>
      </c>
      <c r="LJ13" s="17">
        <v>118.10227</v>
      </c>
      <c r="LK13" s="17">
        <v>20.397729999999999</v>
      </c>
      <c r="LL13" s="17">
        <v>103.2</v>
      </c>
      <c r="LM13" s="17">
        <v>83.40607</v>
      </c>
      <c r="LN13" s="17">
        <v>95.768389999999997</v>
      </c>
      <c r="LO13" s="17">
        <v>7.43161</v>
      </c>
      <c r="LP13" s="17">
        <v>63</v>
      </c>
      <c r="LQ13" s="17">
        <v>67.133979999999994</v>
      </c>
      <c r="LR13" s="17">
        <v>67.133979999999994</v>
      </c>
      <c r="LS13" s="17">
        <v>-4.1339800000000002</v>
      </c>
      <c r="LT13" s="17">
        <v>71.2</v>
      </c>
      <c r="LU13" s="17">
        <v>66.907319999999999</v>
      </c>
      <c r="LV13" s="17">
        <v>75.584239999999994</v>
      </c>
      <c r="LW13" s="17">
        <v>-4.3842400000000001</v>
      </c>
      <c r="LX13" s="17">
        <v>29.4</v>
      </c>
      <c r="LY13" s="17">
        <v>29.951460000000001</v>
      </c>
      <c r="LZ13" s="17">
        <v>29.951460000000001</v>
      </c>
      <c r="MA13" s="17">
        <v>-0.55145999999999995</v>
      </c>
      <c r="MB13" s="17"/>
      <c r="MC13" s="17"/>
      <c r="MD13" s="17"/>
      <c r="ME13" s="17">
        <v>0</v>
      </c>
      <c r="MF13" s="17"/>
      <c r="MG13" s="17"/>
      <c r="MH13" s="17"/>
      <c r="MI13" s="17">
        <v>0</v>
      </c>
      <c r="MJ13" s="17"/>
      <c r="MK13" s="17"/>
      <c r="ML13" s="17"/>
      <c r="MM13" s="17">
        <v>0</v>
      </c>
      <c r="MN13" s="17">
        <v>29.9</v>
      </c>
      <c r="MO13" s="17">
        <v>30</v>
      </c>
      <c r="MP13" s="17">
        <v>90</v>
      </c>
      <c r="MQ13" s="17">
        <v>-60.1</v>
      </c>
      <c r="MR13" s="17">
        <v>149.1</v>
      </c>
      <c r="MS13" s="17">
        <v>144.16807</v>
      </c>
      <c r="MT13" s="17">
        <v>144.16807</v>
      </c>
      <c r="MU13" s="17">
        <v>4.9319300000000004</v>
      </c>
      <c r="MV13" s="17">
        <v>69.5</v>
      </c>
      <c r="MW13" s="17">
        <v>72.300510000000003</v>
      </c>
      <c r="MX13" s="17">
        <v>72.300510000000003</v>
      </c>
      <c r="MY13" s="17">
        <v>-2.8005100000000001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82.9</v>
      </c>
      <c r="OG13" s="17">
        <v>72.751000000000005</v>
      </c>
      <c r="OH13" s="17">
        <v>72.751000000000005</v>
      </c>
      <c r="OI13" s="17">
        <v>10.148999999999999</v>
      </c>
      <c r="OJ13" s="17">
        <v>0</v>
      </c>
      <c r="OK13" s="17"/>
      <c r="OL13" s="17"/>
      <c r="OM13" s="17">
        <v>0</v>
      </c>
      <c r="ON13" s="17">
        <v>0</v>
      </c>
      <c r="OO13" s="17">
        <v>5.1029999999999998</v>
      </c>
      <c r="OP13" s="17">
        <v>5.1029999999999998</v>
      </c>
      <c r="OQ13" s="17">
        <v>-5.1029999999999998</v>
      </c>
      <c r="OR13" s="17">
        <v>0</v>
      </c>
      <c r="OS13" s="17"/>
      <c r="OT13" s="17"/>
      <c r="OU13" s="17">
        <v>0</v>
      </c>
      <c r="OV13" s="17"/>
      <c r="OW13" s="17"/>
      <c r="OX13" s="17"/>
      <c r="OY13" s="17">
        <v>0</v>
      </c>
      <c r="OZ13" s="17">
        <v>3.5</v>
      </c>
      <c r="PA13" s="17">
        <v>5</v>
      </c>
      <c r="PB13" s="17">
        <v>5</v>
      </c>
      <c r="PC13" s="17">
        <v>-1.5</v>
      </c>
      <c r="PD13" s="17">
        <v>0</v>
      </c>
      <c r="PE13" s="17"/>
      <c r="PF13" s="17"/>
      <c r="PG13" s="17">
        <v>0</v>
      </c>
      <c r="PH13" s="17">
        <v>0</v>
      </c>
      <c r="PI13" s="17"/>
      <c r="PJ13" s="17"/>
      <c r="PK13" s="17">
        <v>0</v>
      </c>
      <c r="PL13" s="17">
        <v>0</v>
      </c>
      <c r="PM13" s="17"/>
      <c r="PN13" s="17"/>
      <c r="PO13" s="17">
        <v>0</v>
      </c>
      <c r="PP13" s="17">
        <v>0.7</v>
      </c>
      <c r="PQ13" s="17">
        <v>1.23</v>
      </c>
      <c r="PR13" s="17">
        <v>1.23</v>
      </c>
      <c r="PS13" s="17">
        <v>-0.53</v>
      </c>
      <c r="PT13" s="17">
        <v>1.9</v>
      </c>
      <c r="PU13" s="17">
        <v>1.88</v>
      </c>
      <c r="PV13" s="17">
        <v>1.88</v>
      </c>
      <c r="PW13" s="17">
        <v>0.02</v>
      </c>
      <c r="PX13" s="17">
        <v>4.8019999999999996</v>
      </c>
      <c r="PY13" s="17">
        <v>4.8</v>
      </c>
      <c r="PZ13" s="17">
        <v>4.8</v>
      </c>
      <c r="QA13" s="17">
        <v>2E-3</v>
      </c>
      <c r="QB13" s="17">
        <v>20.399999999999999</v>
      </c>
      <c r="QC13" s="17">
        <v>14.56311</v>
      </c>
      <c r="QD13" s="17">
        <v>14.56311</v>
      </c>
      <c r="QE13" s="17">
        <v>5.8368900000000004</v>
      </c>
      <c r="QF13" s="17">
        <v>9.5</v>
      </c>
      <c r="QG13" s="17">
        <v>6</v>
      </c>
      <c r="QH13" s="17">
        <v>6</v>
      </c>
      <c r="QI13" s="17">
        <v>3.5</v>
      </c>
      <c r="QJ13" s="17">
        <v>5.2</v>
      </c>
      <c r="QK13" s="17">
        <v>6</v>
      </c>
      <c r="QL13" s="17">
        <v>6</v>
      </c>
      <c r="QM13" s="17">
        <v>-0.8</v>
      </c>
      <c r="QN13" s="17">
        <v>3.5</v>
      </c>
      <c r="QO13" s="17">
        <v>3.5</v>
      </c>
      <c r="QP13" s="17">
        <v>3.5</v>
      </c>
      <c r="QQ13" s="17">
        <v>0</v>
      </c>
      <c r="QR13" s="17">
        <v>18.5</v>
      </c>
      <c r="QS13" s="17">
        <v>17.864080000000001</v>
      </c>
      <c r="QT13" s="17">
        <v>17.864080000000001</v>
      </c>
      <c r="QU13" s="17">
        <v>0.63592000000000004</v>
      </c>
      <c r="QV13" s="17">
        <v>0</v>
      </c>
      <c r="QW13" s="17"/>
      <c r="QX13" s="17"/>
      <c r="QY13" s="17">
        <v>0</v>
      </c>
      <c r="QZ13" s="17">
        <v>0</v>
      </c>
      <c r="RA13" s="17"/>
      <c r="RB13" s="17"/>
      <c r="RC13" s="17">
        <v>0</v>
      </c>
      <c r="RD13" s="17">
        <v>24.6</v>
      </c>
      <c r="RE13" s="17">
        <v>17.030999999999999</v>
      </c>
      <c r="RF13" s="17">
        <v>17.030999999999999</v>
      </c>
      <c r="RG13" s="17">
        <v>7.569</v>
      </c>
      <c r="RH13" s="17">
        <v>57.2</v>
      </c>
      <c r="RI13" s="17">
        <v>37.941000000000003</v>
      </c>
      <c r="RJ13" s="17">
        <v>37.941000000000003</v>
      </c>
      <c r="RK13" s="17">
        <v>19.259</v>
      </c>
      <c r="RL13" s="17">
        <v>0</v>
      </c>
      <c r="RM13" s="17"/>
      <c r="RN13" s="17"/>
      <c r="RO13" s="17">
        <v>0</v>
      </c>
      <c r="RP13" s="17">
        <v>3.4</v>
      </c>
      <c r="RQ13" s="17">
        <v>3.3</v>
      </c>
      <c r="RR13" s="17">
        <v>3.3</v>
      </c>
      <c r="RS13" s="17">
        <v>0.1</v>
      </c>
      <c r="RT13" s="17">
        <v>10.7</v>
      </c>
      <c r="RU13" s="17"/>
      <c r="RV13" s="17"/>
      <c r="RW13" s="17">
        <v>10.7</v>
      </c>
      <c r="RX13" s="17">
        <v>1.3</v>
      </c>
      <c r="RY13" s="17">
        <v>1.28</v>
      </c>
      <c r="RZ13" s="17">
        <v>1.28</v>
      </c>
      <c r="SA13" s="17">
        <v>0.02</v>
      </c>
      <c r="SB13" s="17">
        <v>0.4</v>
      </c>
      <c r="SC13" s="17">
        <v>0.4</v>
      </c>
      <c r="SD13" s="17">
        <v>0.4</v>
      </c>
      <c r="SE13" s="17">
        <v>0</v>
      </c>
      <c r="SF13" s="17">
        <v>9.5</v>
      </c>
      <c r="SG13" s="17">
        <v>7.3</v>
      </c>
      <c r="SH13" s="17">
        <v>7.3</v>
      </c>
      <c r="SI13" s="17">
        <v>2.2000000000000002</v>
      </c>
      <c r="SJ13" s="17">
        <v>5</v>
      </c>
      <c r="SK13" s="17">
        <v>5</v>
      </c>
      <c r="SL13" s="17">
        <v>5</v>
      </c>
      <c r="SM13" s="17">
        <v>0</v>
      </c>
      <c r="SN13" s="17">
        <v>12.9</v>
      </c>
      <c r="SO13" s="17">
        <v>15.53398</v>
      </c>
      <c r="SP13" s="17">
        <v>15.53398</v>
      </c>
      <c r="SQ13" s="17">
        <v>-2.6339800000000002</v>
      </c>
      <c r="SR13" s="17">
        <v>17.899999999999999</v>
      </c>
      <c r="SS13" s="17">
        <v>19.417480000000001</v>
      </c>
      <c r="ST13" s="17">
        <v>19.417480000000001</v>
      </c>
      <c r="SU13" s="17">
        <v>-1.5174799999999999</v>
      </c>
      <c r="SV13" s="17">
        <v>20</v>
      </c>
      <c r="SW13" s="17">
        <v>18.932040000000001</v>
      </c>
      <c r="SX13" s="17">
        <v>18.932040000000001</v>
      </c>
      <c r="SY13" s="17">
        <v>1.06796</v>
      </c>
      <c r="SZ13" s="17">
        <v>27.6</v>
      </c>
      <c r="TA13" s="17">
        <v>19.64</v>
      </c>
      <c r="TB13" s="17">
        <v>19.64</v>
      </c>
      <c r="TC13" s="17">
        <v>7.96</v>
      </c>
      <c r="TD13" s="17">
        <v>38.799999999999997</v>
      </c>
      <c r="TE13" s="17">
        <v>28.692</v>
      </c>
      <c r="TF13" s="17">
        <v>28.692</v>
      </c>
      <c r="TG13" s="17">
        <v>10.108000000000001</v>
      </c>
      <c r="TH13" s="17">
        <v>0</v>
      </c>
      <c r="TI13" s="17"/>
      <c r="TJ13" s="17"/>
      <c r="TK13" s="17">
        <v>0</v>
      </c>
      <c r="TL13" s="17">
        <v>18.5</v>
      </c>
      <c r="TM13" s="17">
        <v>20.245000000000001</v>
      </c>
      <c r="TN13" s="17">
        <v>20.245000000000001</v>
      </c>
      <c r="TO13" s="17">
        <v>-1.7450000000000001</v>
      </c>
      <c r="TP13" s="17">
        <v>33.1</v>
      </c>
      <c r="TQ13" s="17">
        <v>40.960999999999999</v>
      </c>
      <c r="TR13" s="17">
        <v>40.960999999999999</v>
      </c>
      <c r="TS13" s="17">
        <v>-7.8609999999999998</v>
      </c>
      <c r="TT13" s="17">
        <v>2.1</v>
      </c>
      <c r="TU13" s="17">
        <v>0.72299999999999998</v>
      </c>
      <c r="TV13" s="17">
        <v>0.72299999999999998</v>
      </c>
      <c r="TW13" s="17">
        <v>1.377</v>
      </c>
      <c r="TX13" s="17">
        <v>0</v>
      </c>
      <c r="TY13" s="17">
        <v>0.69599999999999995</v>
      </c>
      <c r="TZ13" s="17">
        <v>0.69599999999999995</v>
      </c>
      <c r="UA13" s="17">
        <v>-0.69599999999999995</v>
      </c>
      <c r="UB13" s="17">
        <v>11</v>
      </c>
      <c r="UC13" s="17">
        <v>9</v>
      </c>
      <c r="UD13" s="17">
        <v>9</v>
      </c>
      <c r="UE13" s="17">
        <v>2</v>
      </c>
      <c r="UF13" s="17">
        <v>2.8</v>
      </c>
      <c r="UG13" s="17">
        <v>4</v>
      </c>
      <c r="UH13" s="17">
        <v>4</v>
      </c>
      <c r="UI13" s="17">
        <v>-1.2</v>
      </c>
      <c r="UJ13" s="17">
        <v>7.1</v>
      </c>
      <c r="UK13" s="17">
        <v>7.4</v>
      </c>
      <c r="UL13" s="17">
        <v>7.4</v>
      </c>
      <c r="UM13" s="17">
        <v>-0.3</v>
      </c>
      <c r="UN13" s="17">
        <v>16</v>
      </c>
      <c r="UO13" s="17">
        <v>10</v>
      </c>
      <c r="UP13" s="17">
        <v>10</v>
      </c>
      <c r="UQ13" s="17">
        <v>6</v>
      </c>
      <c r="UR13" s="17">
        <v>16.5</v>
      </c>
      <c r="US13" s="17">
        <v>10.19417</v>
      </c>
      <c r="UT13" s="17">
        <v>10.19417</v>
      </c>
      <c r="UU13" s="17">
        <v>6.3058300000000003</v>
      </c>
      <c r="UV13" s="17">
        <v>16.5</v>
      </c>
      <c r="UW13" s="17">
        <v>10.19417</v>
      </c>
      <c r="UX13" s="17">
        <v>10.19417</v>
      </c>
      <c r="UY13" s="17">
        <v>6.3058300000000003</v>
      </c>
      <c r="UZ13" s="17">
        <v>0</v>
      </c>
      <c r="VA13" s="17">
        <v>4.51</v>
      </c>
      <c r="VB13" s="17">
        <v>4.51</v>
      </c>
      <c r="VC13" s="17">
        <v>-4.51</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4.1180000000000003</v>
      </c>
      <c r="VV13" s="17">
        <v>4.1180000000000003</v>
      </c>
      <c r="VW13" s="17">
        <v>-4.1180000000000003</v>
      </c>
      <c r="VX13" s="17">
        <v>0</v>
      </c>
      <c r="VY13" s="17">
        <v>2.9279999999999999</v>
      </c>
      <c r="VZ13" s="17">
        <v>2.9279999999999999</v>
      </c>
      <c r="WA13" s="17">
        <v>-2.9279999999999999</v>
      </c>
      <c r="WB13" s="17">
        <v>0</v>
      </c>
      <c r="WC13" s="17"/>
      <c r="WD13" s="17"/>
      <c r="WE13" s="17">
        <v>0</v>
      </c>
      <c r="WF13" s="17">
        <v>2.8</v>
      </c>
      <c r="WG13" s="17">
        <v>2.9009999999999998</v>
      </c>
      <c r="WH13" s="17">
        <v>2.9009999999999998</v>
      </c>
      <c r="WI13" s="17">
        <v>-0.10100000000000001</v>
      </c>
      <c r="WJ13" s="17">
        <v>2.4</v>
      </c>
      <c r="WK13" s="17">
        <v>2.4</v>
      </c>
      <c r="WL13" s="17">
        <v>2.4</v>
      </c>
      <c r="WM13" s="17">
        <v>0</v>
      </c>
      <c r="WN13" s="17">
        <v>2.4</v>
      </c>
      <c r="WO13" s="17">
        <v>2.4</v>
      </c>
      <c r="WP13" s="17">
        <v>2.4</v>
      </c>
      <c r="WQ13" s="17">
        <v>0</v>
      </c>
      <c r="WR13" s="17">
        <v>2.2999999999999998</v>
      </c>
      <c r="WS13" s="17">
        <v>2.8</v>
      </c>
      <c r="WT13" s="17">
        <v>2.8</v>
      </c>
      <c r="WU13" s="17">
        <v>-0.5</v>
      </c>
      <c r="WV13" s="17">
        <v>0</v>
      </c>
      <c r="WW13" s="17"/>
      <c r="WX13" s="17"/>
      <c r="WY13" s="17">
        <v>0</v>
      </c>
      <c r="WZ13" s="17">
        <v>7.3</v>
      </c>
      <c r="XA13" s="17">
        <v>7.2</v>
      </c>
      <c r="XB13" s="17">
        <v>7.2</v>
      </c>
      <c r="XC13" s="17">
        <v>0.1</v>
      </c>
      <c r="XD13" s="17">
        <v>20</v>
      </c>
      <c r="XE13" s="17">
        <v>18.932040000000001</v>
      </c>
      <c r="XF13" s="17">
        <v>18.932040000000001</v>
      </c>
      <c r="XG13" s="17">
        <v>1.06796</v>
      </c>
      <c r="XH13" s="17">
        <v>9.3000000000000007</v>
      </c>
      <c r="XI13" s="17">
        <v>10.7</v>
      </c>
      <c r="XJ13" s="17">
        <v>10.7</v>
      </c>
      <c r="XK13" s="17">
        <v>-1.4</v>
      </c>
      <c r="XL13" s="17">
        <v>27.9</v>
      </c>
      <c r="XM13" s="17">
        <v>29</v>
      </c>
      <c r="XN13" s="17">
        <v>29</v>
      </c>
      <c r="XO13" s="17">
        <v>-1.1000000000000001</v>
      </c>
      <c r="XP13" s="17">
        <v>32.5</v>
      </c>
      <c r="XQ13" s="17">
        <v>29</v>
      </c>
      <c r="XR13" s="17">
        <v>29</v>
      </c>
      <c r="XS13" s="17">
        <v>3.5</v>
      </c>
      <c r="XT13" s="17">
        <v>15.5</v>
      </c>
      <c r="XU13" s="17">
        <v>14</v>
      </c>
      <c r="XV13" s="17">
        <v>14</v>
      </c>
      <c r="XW13" s="17">
        <v>1.5</v>
      </c>
      <c r="XX13" s="17">
        <v>18.7</v>
      </c>
      <c r="XY13" s="17">
        <v>19.12</v>
      </c>
      <c r="XZ13" s="17">
        <v>19.12</v>
      </c>
      <c r="YA13" s="17">
        <v>-0.42</v>
      </c>
      <c r="YB13" s="17">
        <v>7.4</v>
      </c>
      <c r="YC13" s="17">
        <v>7.99</v>
      </c>
      <c r="YD13" s="17">
        <v>7.99</v>
      </c>
      <c r="YE13" s="17">
        <v>-0.59</v>
      </c>
      <c r="YF13" s="17">
        <v>10.3</v>
      </c>
      <c r="YG13" s="17">
        <v>11</v>
      </c>
      <c r="YH13" s="17">
        <v>11</v>
      </c>
      <c r="YI13" s="17">
        <v>-0.7</v>
      </c>
    </row>
    <row r="14" spans="1:659" ht="24" customHeight="1" x14ac:dyDescent="0.3">
      <c r="A14" s="1"/>
      <c r="B14" s="16" t="s">
        <v>50</v>
      </c>
      <c r="C14" s="16" t="s">
        <v>771</v>
      </c>
      <c r="D14" s="17">
        <v>140.9</v>
      </c>
      <c r="E14" s="17">
        <v>145.99992</v>
      </c>
      <c r="F14" s="17">
        <v>130.53622999999999</v>
      </c>
      <c r="G14" s="17">
        <v>10.363770000000001</v>
      </c>
      <c r="H14" s="17">
        <v>632</v>
      </c>
      <c r="I14" s="17">
        <v>635.02588000000003</v>
      </c>
      <c r="J14" s="17">
        <v>635.02589999999998</v>
      </c>
      <c r="K14" s="17">
        <v>-3.0259</v>
      </c>
      <c r="L14" s="17">
        <v>217.1</v>
      </c>
      <c r="M14" s="17">
        <v>206.58520999999999</v>
      </c>
      <c r="N14" s="17">
        <v>206.58520999999999</v>
      </c>
      <c r="O14" s="17">
        <v>10.51479</v>
      </c>
      <c r="P14" s="17"/>
      <c r="Q14" s="17"/>
      <c r="R14" s="17"/>
      <c r="S14" s="17">
        <v>0</v>
      </c>
      <c r="T14" s="17"/>
      <c r="U14" s="17"/>
      <c r="V14" s="17"/>
      <c r="W14" s="17">
        <v>0</v>
      </c>
      <c r="X14" s="17">
        <v>0</v>
      </c>
      <c r="Y14" s="17"/>
      <c r="Z14" s="17"/>
      <c r="AA14" s="17">
        <v>0</v>
      </c>
      <c r="AB14" s="17">
        <v>147.69999999999999</v>
      </c>
      <c r="AC14" s="17">
        <v>152.85900000000001</v>
      </c>
      <c r="AD14" s="17">
        <v>152.85900000000001</v>
      </c>
      <c r="AE14" s="17">
        <v>-5.1589999999999998</v>
      </c>
      <c r="AF14" s="17"/>
      <c r="AG14" s="17"/>
      <c r="AH14" s="17"/>
      <c r="AI14" s="17">
        <v>0</v>
      </c>
      <c r="AJ14" s="17"/>
      <c r="AK14" s="17"/>
      <c r="AL14" s="17"/>
      <c r="AM14" s="17">
        <v>0</v>
      </c>
      <c r="AN14" s="17"/>
      <c r="AO14" s="17"/>
      <c r="AP14" s="17"/>
      <c r="AQ14" s="17">
        <v>0</v>
      </c>
      <c r="AR14" s="17">
        <v>208.6</v>
      </c>
      <c r="AS14" s="17">
        <v>203.79566</v>
      </c>
      <c r="AT14" s="17">
        <v>203.79567</v>
      </c>
      <c r="AU14" s="17">
        <v>4.8043300000000002</v>
      </c>
      <c r="AV14" s="17">
        <v>211.8</v>
      </c>
      <c r="AW14" s="17">
        <v>203.79566</v>
      </c>
      <c r="AX14" s="17">
        <v>203.79567</v>
      </c>
      <c r="AY14" s="17">
        <v>8.0043299999999995</v>
      </c>
      <c r="AZ14" s="17">
        <v>196.9</v>
      </c>
      <c r="BA14" s="17">
        <v>204.40765999999999</v>
      </c>
      <c r="BB14" s="17">
        <v>204.40767</v>
      </c>
      <c r="BC14" s="17">
        <v>-7.5076700000000001</v>
      </c>
      <c r="BD14" s="17">
        <v>215.7</v>
      </c>
      <c r="BE14" s="17">
        <v>207.04164</v>
      </c>
      <c r="BF14" s="17">
        <v>207.04164</v>
      </c>
      <c r="BG14" s="17">
        <v>8.6583600000000001</v>
      </c>
      <c r="BH14" s="17">
        <v>111</v>
      </c>
      <c r="BI14" s="17">
        <v>103.83168999999999</v>
      </c>
      <c r="BJ14" s="17">
        <v>103.8317</v>
      </c>
      <c r="BK14" s="17">
        <v>7.1683000000000003</v>
      </c>
      <c r="BL14" s="17">
        <v>296.89999999999998</v>
      </c>
      <c r="BM14" s="17">
        <v>313.85545999999999</v>
      </c>
      <c r="BN14" s="17">
        <v>188.34951000000001</v>
      </c>
      <c r="BO14" s="17">
        <v>108.55049</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164.3</v>
      </c>
      <c r="CK14" s="17">
        <v>163.90777</v>
      </c>
      <c r="CL14" s="17">
        <v>163.90777</v>
      </c>
      <c r="CM14" s="17">
        <v>0.39223000000000002</v>
      </c>
      <c r="CN14" s="17">
        <v>7.4</v>
      </c>
      <c r="CO14" s="17">
        <v>5.1333399999999996</v>
      </c>
      <c r="CP14" s="17">
        <v>5.1333399999999996</v>
      </c>
      <c r="CQ14" s="17">
        <v>2.2666599999999999</v>
      </c>
      <c r="CR14" s="17">
        <v>6.2</v>
      </c>
      <c r="CS14" s="17">
        <v>2.8177599999999998</v>
      </c>
      <c r="CT14" s="17">
        <v>2.8177599999999998</v>
      </c>
      <c r="CU14" s="17">
        <v>3.3822399999999999</v>
      </c>
      <c r="CV14" s="17"/>
      <c r="CW14" s="17"/>
      <c r="CX14" s="17"/>
      <c r="CY14" s="17">
        <v>0</v>
      </c>
      <c r="CZ14" s="17">
        <v>6.8</v>
      </c>
      <c r="DA14" s="17">
        <v>6.8787000000000003</v>
      </c>
      <c r="DB14" s="17">
        <v>6.8787000000000003</v>
      </c>
      <c r="DC14" s="17">
        <v>-7.8700000000000006E-2</v>
      </c>
      <c r="DD14" s="17">
        <v>10.4</v>
      </c>
      <c r="DE14" s="17">
        <v>13.769310000000001</v>
      </c>
      <c r="DF14" s="17">
        <v>14.39081</v>
      </c>
      <c r="DG14" s="17">
        <v>-3.9908100000000002</v>
      </c>
      <c r="DH14" s="17">
        <v>60</v>
      </c>
      <c r="DI14" s="17">
        <v>75.504239999999996</v>
      </c>
      <c r="DJ14" s="17">
        <v>76.382000000000005</v>
      </c>
      <c r="DK14" s="17">
        <v>-16.382000000000001</v>
      </c>
      <c r="DL14" s="17"/>
      <c r="DM14" s="17"/>
      <c r="DN14" s="17"/>
      <c r="DO14" s="17">
        <v>0</v>
      </c>
      <c r="DP14" s="17"/>
      <c r="DQ14" s="17"/>
      <c r="DR14" s="17"/>
      <c r="DS14" s="17">
        <v>0</v>
      </c>
      <c r="DT14" s="17"/>
      <c r="DU14" s="17"/>
      <c r="DV14" s="17"/>
      <c r="DW14" s="17">
        <v>0</v>
      </c>
      <c r="DX14" s="17"/>
      <c r="DY14" s="17"/>
      <c r="DZ14" s="17"/>
      <c r="EA14" s="17">
        <v>0</v>
      </c>
      <c r="EB14" s="17">
        <v>79.2</v>
      </c>
      <c r="EC14" s="17">
        <v>96.890249999999995</v>
      </c>
      <c r="ED14" s="17">
        <v>83.253950000000003</v>
      </c>
      <c r="EE14" s="17">
        <v>-4.0539500000000004</v>
      </c>
      <c r="EF14" s="17">
        <v>90.3</v>
      </c>
      <c r="EG14" s="17">
        <v>110.26315</v>
      </c>
      <c r="EH14" s="17">
        <v>110.26321</v>
      </c>
      <c r="EI14" s="17">
        <v>-19.96321</v>
      </c>
      <c r="EJ14" s="17"/>
      <c r="EK14" s="17"/>
      <c r="EL14" s="17"/>
      <c r="EM14" s="17">
        <v>0</v>
      </c>
      <c r="EN14" s="17"/>
      <c r="EO14" s="17"/>
      <c r="EP14" s="17"/>
      <c r="EQ14" s="17">
        <v>0</v>
      </c>
      <c r="ER14" s="17"/>
      <c r="ES14" s="17"/>
      <c r="ET14" s="17"/>
      <c r="EU14" s="17">
        <v>0</v>
      </c>
      <c r="EV14" s="17">
        <v>6.5</v>
      </c>
      <c r="EW14" s="17"/>
      <c r="EX14" s="17"/>
      <c r="EY14" s="17">
        <v>6.5</v>
      </c>
      <c r="EZ14" s="17">
        <v>147.80000000000001</v>
      </c>
      <c r="FA14" s="17">
        <v>144.32991000000001</v>
      </c>
      <c r="FB14" s="17">
        <v>144.32990000000001</v>
      </c>
      <c r="FC14" s="17">
        <v>3.4701</v>
      </c>
      <c r="FD14" s="17">
        <v>35.5</v>
      </c>
      <c r="FE14" s="17">
        <v>38.155639999999998</v>
      </c>
      <c r="FF14" s="17">
        <v>40.795029999999997</v>
      </c>
      <c r="FG14" s="17">
        <v>-5.2950299999999997</v>
      </c>
      <c r="FH14" s="17">
        <v>51.1</v>
      </c>
      <c r="FI14" s="17">
        <v>53.398049999999998</v>
      </c>
      <c r="FJ14" s="17">
        <v>53.398060000000001</v>
      </c>
      <c r="FK14" s="17">
        <v>-2.29806</v>
      </c>
      <c r="FL14" s="17">
        <v>22.7</v>
      </c>
      <c r="FM14" s="17">
        <v>19.99897</v>
      </c>
      <c r="FN14" s="17">
        <v>19.99897</v>
      </c>
      <c r="FO14" s="17">
        <v>2.7010299999999998</v>
      </c>
      <c r="FP14" s="17">
        <v>18.3</v>
      </c>
      <c r="FQ14" s="17">
        <v>17.91338</v>
      </c>
      <c r="FR14" s="17">
        <v>19.192229999999999</v>
      </c>
      <c r="FS14" s="17">
        <v>-0.89222999999999997</v>
      </c>
      <c r="FT14" s="17">
        <v>12.2</v>
      </c>
      <c r="FU14" s="17">
        <v>11.844659999999999</v>
      </c>
      <c r="FV14" s="17">
        <v>11.844659999999999</v>
      </c>
      <c r="FW14" s="17">
        <v>0.35533999999999999</v>
      </c>
      <c r="FX14" s="17">
        <v>90.5</v>
      </c>
      <c r="FY14" s="17">
        <v>87.68835</v>
      </c>
      <c r="FZ14" s="17">
        <v>87.68835</v>
      </c>
      <c r="GA14" s="17">
        <v>2.8116500000000002</v>
      </c>
      <c r="GB14" s="17">
        <v>180</v>
      </c>
      <c r="GC14" s="17">
        <v>184.91497000000001</v>
      </c>
      <c r="GD14" s="17">
        <v>184.91498000000001</v>
      </c>
      <c r="GE14" s="17">
        <v>-4.9149799999999999</v>
      </c>
      <c r="GF14" s="17">
        <v>180.9</v>
      </c>
      <c r="GG14" s="17">
        <v>184.91497000000001</v>
      </c>
      <c r="GH14" s="17">
        <v>184.91498000000001</v>
      </c>
      <c r="GI14" s="17">
        <v>-4.0149800000000004</v>
      </c>
      <c r="GJ14" s="17">
        <v>184.3</v>
      </c>
      <c r="GK14" s="17">
        <v>185.47027</v>
      </c>
      <c r="GL14" s="17">
        <v>185.47028</v>
      </c>
      <c r="GM14" s="17">
        <v>-1.17028</v>
      </c>
      <c r="GN14" s="17">
        <v>85.8</v>
      </c>
      <c r="GO14" s="17">
        <v>87.858310000000003</v>
      </c>
      <c r="GP14" s="17">
        <v>87.858310000000003</v>
      </c>
      <c r="GQ14" s="17">
        <v>-2.0583100000000001</v>
      </c>
      <c r="GR14" s="17">
        <v>7.6</v>
      </c>
      <c r="GS14" s="17">
        <v>7.5127800000000002</v>
      </c>
      <c r="GT14" s="17">
        <v>7.5127800000000002</v>
      </c>
      <c r="GU14" s="17">
        <v>8.7220000000000006E-2</v>
      </c>
      <c r="GV14" s="17">
        <v>8.6</v>
      </c>
      <c r="GW14" s="17">
        <v>7.8816100000000002</v>
      </c>
      <c r="GX14" s="17">
        <v>7.8816100000000002</v>
      </c>
      <c r="GY14" s="17">
        <v>0.71838999999999997</v>
      </c>
      <c r="GZ14" s="17">
        <v>18.3</v>
      </c>
      <c r="HA14" s="17">
        <v>21.697199999999999</v>
      </c>
      <c r="HB14" s="17">
        <v>21.0945</v>
      </c>
      <c r="HC14" s="17">
        <v>-2.7945000000000002</v>
      </c>
      <c r="HD14" s="17">
        <v>19.399999999999999</v>
      </c>
      <c r="HE14" s="17">
        <v>27.189319999999999</v>
      </c>
      <c r="HF14" s="17">
        <v>27.189319999999999</v>
      </c>
      <c r="HG14" s="17">
        <v>-7.78932</v>
      </c>
      <c r="HH14" s="17">
        <v>2</v>
      </c>
      <c r="HI14" s="17">
        <v>1.97359</v>
      </c>
      <c r="HJ14" s="17">
        <v>1.97359</v>
      </c>
      <c r="HK14" s="17">
        <v>2.6409999999999999E-2</v>
      </c>
      <c r="HL14" s="17"/>
      <c r="HM14" s="17"/>
      <c r="HN14" s="17"/>
      <c r="HO14" s="17">
        <v>0</v>
      </c>
      <c r="HP14" s="17">
        <v>59.6</v>
      </c>
      <c r="HQ14" s="17">
        <v>62.819859999999998</v>
      </c>
      <c r="HR14" s="17">
        <v>73.790090000000006</v>
      </c>
      <c r="HS14" s="17">
        <v>-14.19009</v>
      </c>
      <c r="HT14" s="17"/>
      <c r="HU14" s="17"/>
      <c r="HV14" s="17"/>
      <c r="HW14" s="17">
        <v>0</v>
      </c>
      <c r="HX14" s="17"/>
      <c r="HY14" s="17"/>
      <c r="HZ14" s="17"/>
      <c r="IA14" s="17">
        <v>0</v>
      </c>
      <c r="IB14" s="17">
        <v>8</v>
      </c>
      <c r="IC14" s="17"/>
      <c r="ID14" s="17">
        <v>47.967449999999999</v>
      </c>
      <c r="IE14" s="17">
        <v>-39.967449999999999</v>
      </c>
      <c r="IF14" s="17"/>
      <c r="IG14" s="17"/>
      <c r="IH14" s="17"/>
      <c r="II14" s="17">
        <v>0</v>
      </c>
      <c r="IJ14" s="17"/>
      <c r="IK14" s="17"/>
      <c r="IL14" s="17"/>
      <c r="IM14" s="17">
        <v>0</v>
      </c>
      <c r="IN14" s="17">
        <v>47.4</v>
      </c>
      <c r="IO14" s="17">
        <v>45.221359999999997</v>
      </c>
      <c r="IP14" s="17">
        <v>45.221359999999997</v>
      </c>
      <c r="IQ14" s="17">
        <v>2.1786400000000001</v>
      </c>
      <c r="IR14" s="17"/>
      <c r="IS14" s="17"/>
      <c r="IT14" s="17"/>
      <c r="IU14" s="17">
        <v>0</v>
      </c>
      <c r="IV14" s="17"/>
      <c r="IW14" s="17"/>
      <c r="IX14" s="17"/>
      <c r="IY14" s="17">
        <v>0</v>
      </c>
      <c r="IZ14" s="17"/>
      <c r="JA14" s="17"/>
      <c r="JB14" s="17"/>
      <c r="JC14" s="17">
        <v>0</v>
      </c>
      <c r="JD14" s="17">
        <v>95.3</v>
      </c>
      <c r="JE14" s="17">
        <v>81.272229999999993</v>
      </c>
      <c r="JF14" s="17">
        <v>132.70939999999999</v>
      </c>
      <c r="JG14" s="17">
        <v>-37.409399999999998</v>
      </c>
      <c r="JH14" s="17">
        <v>159.1</v>
      </c>
      <c r="JI14" s="17">
        <v>137.79021</v>
      </c>
      <c r="JJ14" s="17">
        <v>129.8691</v>
      </c>
      <c r="JK14" s="17">
        <v>29.230899999999998</v>
      </c>
      <c r="JL14" s="17">
        <v>158.9</v>
      </c>
      <c r="JM14" s="17">
        <v>137.79021</v>
      </c>
      <c r="JN14" s="17">
        <v>129.8691</v>
      </c>
      <c r="JO14" s="17">
        <v>29.030899999999999</v>
      </c>
      <c r="JP14" s="17">
        <v>159.19999999999999</v>
      </c>
      <c r="JQ14" s="17">
        <v>137.79021</v>
      </c>
      <c r="JR14" s="17">
        <v>129.8691</v>
      </c>
      <c r="JS14" s="17">
        <v>29.3309</v>
      </c>
      <c r="JT14" s="17">
        <v>243</v>
      </c>
      <c r="JU14" s="17">
        <v>207.30599000000001</v>
      </c>
      <c r="JV14" s="17">
        <v>195.38864000000001</v>
      </c>
      <c r="JW14" s="17">
        <v>47.611359999999998</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c r="LF14" s="17"/>
      <c r="LG14" s="17">
        <v>2.5</v>
      </c>
      <c r="LH14" s="17">
        <v>101.6</v>
      </c>
      <c r="LI14" s="17">
        <v>118.36444</v>
      </c>
      <c r="LJ14" s="17">
        <v>107.39400000000001</v>
      </c>
      <c r="LK14" s="17">
        <v>-5.7939999999999996</v>
      </c>
      <c r="LL14" s="17">
        <v>98.3</v>
      </c>
      <c r="LM14" s="17">
        <v>83.167029999999997</v>
      </c>
      <c r="LN14" s="17">
        <v>92.952889999999996</v>
      </c>
      <c r="LO14" s="17">
        <v>5.3471099999999998</v>
      </c>
      <c r="LP14" s="17">
        <v>62.4</v>
      </c>
      <c r="LQ14" s="17">
        <v>67.133979999999994</v>
      </c>
      <c r="LR14" s="17">
        <v>67.133979999999994</v>
      </c>
      <c r="LS14" s="17">
        <v>-4.7339799999999999</v>
      </c>
      <c r="LT14" s="17">
        <v>69.8</v>
      </c>
      <c r="LU14" s="17">
        <v>68.709909999999994</v>
      </c>
      <c r="LV14" s="17">
        <v>72.380499999999998</v>
      </c>
      <c r="LW14" s="17">
        <v>-2.5804999999999998</v>
      </c>
      <c r="LX14" s="17">
        <v>29.7</v>
      </c>
      <c r="LY14" s="17">
        <v>29.951460000000001</v>
      </c>
      <c r="LZ14" s="17">
        <v>29.951460000000001</v>
      </c>
      <c r="MA14" s="17">
        <v>-0.25146000000000002</v>
      </c>
      <c r="MB14" s="17"/>
      <c r="MC14" s="17"/>
      <c r="MD14" s="17"/>
      <c r="ME14" s="17">
        <v>0</v>
      </c>
      <c r="MF14" s="17"/>
      <c r="MG14" s="17"/>
      <c r="MH14" s="17"/>
      <c r="MI14" s="17">
        <v>0</v>
      </c>
      <c r="MJ14" s="17"/>
      <c r="MK14" s="17"/>
      <c r="ML14" s="17"/>
      <c r="MM14" s="17">
        <v>0</v>
      </c>
      <c r="MN14" s="17">
        <v>30.1</v>
      </c>
      <c r="MO14" s="17">
        <v>30</v>
      </c>
      <c r="MP14" s="17">
        <v>90</v>
      </c>
      <c r="MQ14" s="17">
        <v>-59.9</v>
      </c>
      <c r="MR14" s="17">
        <v>149.5</v>
      </c>
      <c r="MS14" s="17">
        <v>144.16807</v>
      </c>
      <c r="MT14" s="17">
        <v>144.16807</v>
      </c>
      <c r="MU14" s="17">
        <v>5.3319299999999998</v>
      </c>
      <c r="MV14" s="17">
        <v>67.3</v>
      </c>
      <c r="MW14" s="17">
        <v>72.300510000000003</v>
      </c>
      <c r="MX14" s="17">
        <v>72.300510000000003</v>
      </c>
      <c r="MY14" s="17">
        <v>-5.0005100000000002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95.9</v>
      </c>
      <c r="OG14" s="17">
        <v>74.433999999999997</v>
      </c>
      <c r="OH14" s="17">
        <v>74.433999999999997</v>
      </c>
      <c r="OI14" s="17">
        <v>21.466000000000001</v>
      </c>
      <c r="OJ14" s="17">
        <v>0</v>
      </c>
      <c r="OK14" s="17"/>
      <c r="OL14" s="17"/>
      <c r="OM14" s="17">
        <v>0</v>
      </c>
      <c r="ON14" s="17">
        <v>0</v>
      </c>
      <c r="OO14" s="17">
        <v>4.9429999999999996</v>
      </c>
      <c r="OP14" s="17">
        <v>4.9429999999999996</v>
      </c>
      <c r="OQ14" s="17">
        <v>-4.9429999999999996</v>
      </c>
      <c r="OR14" s="17">
        <v>0</v>
      </c>
      <c r="OS14" s="17"/>
      <c r="OT14" s="17"/>
      <c r="OU14" s="17">
        <v>0</v>
      </c>
      <c r="OV14" s="17"/>
      <c r="OW14" s="17"/>
      <c r="OX14" s="17"/>
      <c r="OY14" s="17">
        <v>0</v>
      </c>
      <c r="OZ14" s="17">
        <v>3.2</v>
      </c>
      <c r="PA14" s="17">
        <v>5</v>
      </c>
      <c r="PB14" s="17">
        <v>5</v>
      </c>
      <c r="PC14" s="17">
        <v>-1.8</v>
      </c>
      <c r="PD14" s="17">
        <v>0</v>
      </c>
      <c r="PE14" s="17"/>
      <c r="PF14" s="17"/>
      <c r="PG14" s="17">
        <v>0</v>
      </c>
      <c r="PH14" s="17">
        <v>0</v>
      </c>
      <c r="PI14" s="17"/>
      <c r="PJ14" s="17"/>
      <c r="PK14" s="17">
        <v>0</v>
      </c>
      <c r="PL14" s="17">
        <v>0</v>
      </c>
      <c r="PM14" s="17"/>
      <c r="PN14" s="17"/>
      <c r="PO14" s="17">
        <v>0</v>
      </c>
      <c r="PP14" s="17">
        <v>0.7</v>
      </c>
      <c r="PQ14" s="17">
        <v>1.23</v>
      </c>
      <c r="PR14" s="17">
        <v>1.23</v>
      </c>
      <c r="PS14" s="17">
        <v>-0.53</v>
      </c>
      <c r="PT14" s="17">
        <v>1.9</v>
      </c>
      <c r="PU14" s="17">
        <v>1.88</v>
      </c>
      <c r="PV14" s="17">
        <v>1.88</v>
      </c>
      <c r="PW14" s="17">
        <v>0.02</v>
      </c>
      <c r="PX14" s="17">
        <v>4.742</v>
      </c>
      <c r="PY14" s="17">
        <v>4.8</v>
      </c>
      <c r="PZ14" s="17">
        <v>4.8</v>
      </c>
      <c r="QA14" s="17">
        <v>-5.8000000000000003E-2</v>
      </c>
      <c r="QB14" s="17">
        <v>20.100000000000001</v>
      </c>
      <c r="QC14" s="17">
        <v>14.56311</v>
      </c>
      <c r="QD14" s="17">
        <v>14.56311</v>
      </c>
      <c r="QE14" s="17">
        <v>5.5368899999999996</v>
      </c>
      <c r="QF14" s="17">
        <v>9.1999999999999993</v>
      </c>
      <c r="QG14" s="17">
        <v>6</v>
      </c>
      <c r="QH14" s="17">
        <v>6</v>
      </c>
      <c r="QI14" s="17">
        <v>3.2</v>
      </c>
      <c r="QJ14" s="17">
        <v>5.2</v>
      </c>
      <c r="QK14" s="17">
        <v>6</v>
      </c>
      <c r="QL14" s="17">
        <v>6</v>
      </c>
      <c r="QM14" s="17">
        <v>-0.8</v>
      </c>
      <c r="QN14" s="17">
        <v>3.5</v>
      </c>
      <c r="QO14" s="17">
        <v>3.5</v>
      </c>
      <c r="QP14" s="17">
        <v>3.5</v>
      </c>
      <c r="QQ14" s="17">
        <v>0</v>
      </c>
      <c r="QR14" s="17">
        <v>18.5</v>
      </c>
      <c r="QS14" s="17">
        <v>17.864080000000001</v>
      </c>
      <c r="QT14" s="17">
        <v>17.864080000000001</v>
      </c>
      <c r="QU14" s="17">
        <v>0.63592000000000004</v>
      </c>
      <c r="QV14" s="17">
        <v>0</v>
      </c>
      <c r="QW14" s="17"/>
      <c r="QX14" s="17"/>
      <c r="QY14" s="17">
        <v>0</v>
      </c>
      <c r="QZ14" s="17">
        <v>0</v>
      </c>
      <c r="RA14" s="17"/>
      <c r="RB14" s="17"/>
      <c r="RC14" s="17">
        <v>0</v>
      </c>
      <c r="RD14" s="17">
        <v>24.6</v>
      </c>
      <c r="RE14" s="17">
        <v>17.817</v>
      </c>
      <c r="RF14" s="17">
        <v>17.817</v>
      </c>
      <c r="RG14" s="17">
        <v>6.7830000000000004</v>
      </c>
      <c r="RH14" s="17">
        <v>60.6</v>
      </c>
      <c r="RI14" s="17">
        <v>39.564999999999998</v>
      </c>
      <c r="RJ14" s="17">
        <v>39.564999999999998</v>
      </c>
      <c r="RK14" s="17">
        <v>21.035</v>
      </c>
      <c r="RL14" s="17">
        <v>0</v>
      </c>
      <c r="RM14" s="17"/>
      <c r="RN14" s="17"/>
      <c r="RO14" s="17">
        <v>0</v>
      </c>
      <c r="RP14" s="17">
        <v>3.5</v>
      </c>
      <c r="RQ14" s="17">
        <v>3.3</v>
      </c>
      <c r="RR14" s="17">
        <v>3.3</v>
      </c>
      <c r="RS14" s="17">
        <v>0.2</v>
      </c>
      <c r="RT14" s="17">
        <v>3.7</v>
      </c>
      <c r="RU14" s="17"/>
      <c r="RV14" s="17">
        <v>11.09524</v>
      </c>
      <c r="RW14" s="17">
        <v>-7.3952400000000003</v>
      </c>
      <c r="RX14" s="17">
        <v>1.3</v>
      </c>
      <c r="RY14" s="17">
        <v>1.32</v>
      </c>
      <c r="RZ14" s="17">
        <v>1.32</v>
      </c>
      <c r="SA14" s="17">
        <v>-0.02</v>
      </c>
      <c r="SB14" s="17">
        <v>0.4</v>
      </c>
      <c r="SC14" s="17">
        <v>0.4</v>
      </c>
      <c r="SD14" s="17">
        <v>0.4</v>
      </c>
      <c r="SE14" s="17">
        <v>0</v>
      </c>
      <c r="SF14" s="17">
        <v>9.5</v>
      </c>
      <c r="SG14" s="17">
        <v>7.3</v>
      </c>
      <c r="SH14" s="17">
        <v>7.3</v>
      </c>
      <c r="SI14" s="17">
        <v>2.2000000000000002</v>
      </c>
      <c r="SJ14" s="17">
        <v>5.2</v>
      </c>
      <c r="SK14" s="17">
        <v>5</v>
      </c>
      <c r="SL14" s="17">
        <v>5</v>
      </c>
      <c r="SM14" s="17">
        <v>0.2</v>
      </c>
      <c r="SN14" s="17">
        <v>13</v>
      </c>
      <c r="SO14" s="17">
        <v>15.53398</v>
      </c>
      <c r="SP14" s="17">
        <v>15.53398</v>
      </c>
      <c r="SQ14" s="17">
        <v>-2.5339800000000001</v>
      </c>
      <c r="SR14" s="17">
        <v>17.8</v>
      </c>
      <c r="SS14" s="17">
        <v>19.417480000000001</v>
      </c>
      <c r="ST14" s="17">
        <v>19.417480000000001</v>
      </c>
      <c r="SU14" s="17">
        <v>-1.61748</v>
      </c>
      <c r="SV14" s="17">
        <v>20</v>
      </c>
      <c r="SW14" s="17">
        <v>18.932040000000001</v>
      </c>
      <c r="SX14" s="17">
        <v>18.932040000000001</v>
      </c>
      <c r="SY14" s="17">
        <v>1.06796</v>
      </c>
      <c r="SZ14" s="17">
        <v>24.5</v>
      </c>
      <c r="TA14" s="17">
        <v>19.719000000000001</v>
      </c>
      <c r="TB14" s="17">
        <v>19.719000000000001</v>
      </c>
      <c r="TC14" s="17">
        <v>4.7809999999999997</v>
      </c>
      <c r="TD14" s="17">
        <v>37.9</v>
      </c>
      <c r="TE14" s="17">
        <v>27.774000000000001</v>
      </c>
      <c r="TF14" s="17">
        <v>27.774000000000001</v>
      </c>
      <c r="TG14" s="17">
        <v>10.125999999999999</v>
      </c>
      <c r="TH14" s="17">
        <v>0</v>
      </c>
      <c r="TI14" s="17"/>
      <c r="TJ14" s="17"/>
      <c r="TK14" s="17">
        <v>0</v>
      </c>
      <c r="TL14" s="17">
        <v>19.7</v>
      </c>
      <c r="TM14" s="17">
        <v>19.405999999999999</v>
      </c>
      <c r="TN14" s="17">
        <v>19.405999999999999</v>
      </c>
      <c r="TO14" s="17">
        <v>0.29399999999999998</v>
      </c>
      <c r="TP14" s="17">
        <v>37.299999999999997</v>
      </c>
      <c r="TQ14" s="17">
        <v>40.328000000000003</v>
      </c>
      <c r="TR14" s="17">
        <v>40.328000000000003</v>
      </c>
      <c r="TS14" s="17">
        <v>-3.028</v>
      </c>
      <c r="TT14" s="17">
        <v>1.9</v>
      </c>
      <c r="TU14" s="17">
        <v>0.70399999999999996</v>
      </c>
      <c r="TV14" s="17">
        <v>0.70399999999999996</v>
      </c>
      <c r="TW14" s="17">
        <v>1.196</v>
      </c>
      <c r="TX14" s="17">
        <v>0</v>
      </c>
      <c r="TY14" s="17">
        <v>0.64500000000000002</v>
      </c>
      <c r="TZ14" s="17">
        <v>0.64500000000000002</v>
      </c>
      <c r="UA14" s="17">
        <v>-0.64500000000000002</v>
      </c>
      <c r="UB14" s="17">
        <v>11</v>
      </c>
      <c r="UC14" s="17">
        <v>9</v>
      </c>
      <c r="UD14" s="17">
        <v>9</v>
      </c>
      <c r="UE14" s="17">
        <v>2</v>
      </c>
      <c r="UF14" s="17">
        <v>2.8</v>
      </c>
      <c r="UG14" s="17">
        <v>4</v>
      </c>
      <c r="UH14" s="17">
        <v>4</v>
      </c>
      <c r="UI14" s="17">
        <v>-1.2</v>
      </c>
      <c r="UJ14" s="17">
        <v>7.1</v>
      </c>
      <c r="UK14" s="17">
        <v>7.4</v>
      </c>
      <c r="UL14" s="17">
        <v>7.4</v>
      </c>
      <c r="UM14" s="17">
        <v>-0.3</v>
      </c>
      <c r="UN14" s="17">
        <v>16</v>
      </c>
      <c r="UO14" s="17">
        <v>10</v>
      </c>
      <c r="UP14" s="17">
        <v>10</v>
      </c>
      <c r="UQ14" s="17">
        <v>6</v>
      </c>
      <c r="UR14" s="17">
        <v>16.5</v>
      </c>
      <c r="US14" s="17">
        <v>10.19417</v>
      </c>
      <c r="UT14" s="17">
        <v>10.19417</v>
      </c>
      <c r="UU14" s="17">
        <v>6.3058300000000003</v>
      </c>
      <c r="UV14" s="17">
        <v>16.5</v>
      </c>
      <c r="UW14" s="17">
        <v>10.19417</v>
      </c>
      <c r="UX14" s="17">
        <v>10.19417</v>
      </c>
      <c r="UY14" s="17">
        <v>6.3058300000000003</v>
      </c>
      <c r="UZ14" s="17">
        <v>0</v>
      </c>
      <c r="VA14" s="17">
        <v>4.2640000000000002</v>
      </c>
      <c r="VB14" s="17">
        <v>4.2640000000000002</v>
      </c>
      <c r="VC14" s="17">
        <v>-4.2640000000000002</v>
      </c>
      <c r="VD14" s="17">
        <v>0</v>
      </c>
      <c r="VE14" s="17"/>
      <c r="VF14" s="17"/>
      <c r="VG14" s="17">
        <v>0</v>
      </c>
      <c r="VH14" s="17">
        <v>0</v>
      </c>
      <c r="VI14" s="17"/>
      <c r="VJ14" s="17"/>
      <c r="VK14" s="17">
        <v>0</v>
      </c>
      <c r="VL14" s="17">
        <v>0</v>
      </c>
      <c r="VM14" s="17"/>
      <c r="VN14" s="17"/>
      <c r="VO14" s="17">
        <v>0</v>
      </c>
      <c r="VP14" s="17">
        <v>0.6</v>
      </c>
      <c r="VQ14" s="17">
        <v>0.6</v>
      </c>
      <c r="VR14" s="17">
        <v>0.6</v>
      </c>
      <c r="VS14" s="17">
        <v>0</v>
      </c>
      <c r="VT14" s="17">
        <v>2.2000000000000002</v>
      </c>
      <c r="VU14" s="17">
        <v>4.1859999999999999</v>
      </c>
      <c r="VV14" s="17">
        <v>4.1859999999999999</v>
      </c>
      <c r="VW14" s="17">
        <v>-1.986</v>
      </c>
      <c r="VX14" s="17">
        <v>0.9</v>
      </c>
      <c r="VY14" s="17">
        <v>3.222</v>
      </c>
      <c r="VZ14" s="17">
        <v>3.222</v>
      </c>
      <c r="WA14" s="17">
        <v>-2.3220000000000001</v>
      </c>
      <c r="WB14" s="17">
        <v>0</v>
      </c>
      <c r="WC14" s="17"/>
      <c r="WD14" s="17"/>
      <c r="WE14" s="17">
        <v>0</v>
      </c>
      <c r="WF14" s="17">
        <v>2</v>
      </c>
      <c r="WG14" s="17">
        <v>2.9009999999999998</v>
      </c>
      <c r="WH14" s="17">
        <v>2.9009999999999998</v>
      </c>
      <c r="WI14" s="17">
        <v>-0.90100000000000002</v>
      </c>
      <c r="WJ14" s="17">
        <v>2.4</v>
      </c>
      <c r="WK14" s="17">
        <v>2.4</v>
      </c>
      <c r="WL14" s="17">
        <v>2.4</v>
      </c>
      <c r="WM14" s="17">
        <v>0</v>
      </c>
      <c r="WN14" s="17">
        <v>2.2000000000000002</v>
      </c>
      <c r="WO14" s="17">
        <v>2.4</v>
      </c>
      <c r="WP14" s="17">
        <v>2.4</v>
      </c>
      <c r="WQ14" s="17">
        <v>-0.2</v>
      </c>
      <c r="WR14" s="17">
        <v>2</v>
      </c>
      <c r="WS14" s="17">
        <v>2.8</v>
      </c>
      <c r="WT14" s="17">
        <v>2.8</v>
      </c>
      <c r="WU14" s="17">
        <v>-0.8</v>
      </c>
      <c r="WV14" s="17">
        <v>0</v>
      </c>
      <c r="WW14" s="17"/>
      <c r="WX14" s="17"/>
      <c r="WY14" s="17">
        <v>0</v>
      </c>
      <c r="WZ14" s="17">
        <v>7.3</v>
      </c>
      <c r="XA14" s="17">
        <v>7.2</v>
      </c>
      <c r="XB14" s="17">
        <v>7.2</v>
      </c>
      <c r="XC14" s="17">
        <v>0.1</v>
      </c>
      <c r="XD14" s="17">
        <v>20</v>
      </c>
      <c r="XE14" s="17">
        <v>18.932040000000001</v>
      </c>
      <c r="XF14" s="17">
        <v>18.932040000000001</v>
      </c>
      <c r="XG14" s="17">
        <v>1.06796</v>
      </c>
      <c r="XH14" s="17">
        <v>9.3000000000000007</v>
      </c>
      <c r="XI14" s="17">
        <v>10.7</v>
      </c>
      <c r="XJ14" s="17">
        <v>10.7</v>
      </c>
      <c r="XK14" s="17">
        <v>-1.4</v>
      </c>
      <c r="XL14" s="17">
        <v>27.9</v>
      </c>
      <c r="XM14" s="17">
        <v>29</v>
      </c>
      <c r="XN14" s="17">
        <v>29</v>
      </c>
      <c r="XO14" s="17">
        <v>-1.1000000000000001</v>
      </c>
      <c r="XP14" s="17">
        <v>32.4</v>
      </c>
      <c r="XQ14" s="17">
        <v>29</v>
      </c>
      <c r="XR14" s="17">
        <v>29</v>
      </c>
      <c r="XS14" s="17">
        <v>3.4</v>
      </c>
      <c r="XT14" s="17">
        <v>15.5</v>
      </c>
      <c r="XU14" s="17">
        <v>14</v>
      </c>
      <c r="XV14" s="17">
        <v>14</v>
      </c>
      <c r="XW14" s="17">
        <v>1.5</v>
      </c>
      <c r="XX14" s="17">
        <v>18.7</v>
      </c>
      <c r="XY14" s="17">
        <v>19.12</v>
      </c>
      <c r="XZ14" s="17">
        <v>19.12</v>
      </c>
      <c r="YA14" s="17">
        <v>-0.42</v>
      </c>
      <c r="YB14" s="17">
        <v>8</v>
      </c>
      <c r="YC14" s="17">
        <v>7.99</v>
      </c>
      <c r="YD14" s="17">
        <v>7.99</v>
      </c>
      <c r="YE14" s="17">
        <v>0.01</v>
      </c>
      <c r="YF14" s="17">
        <v>10.7</v>
      </c>
      <c r="YG14" s="17">
        <v>11</v>
      </c>
      <c r="YH14" s="17">
        <v>11</v>
      </c>
      <c r="YI14" s="17">
        <v>-0.3</v>
      </c>
    </row>
    <row r="15" spans="1:659" ht="24" customHeight="1" x14ac:dyDescent="0.3">
      <c r="A15" s="1"/>
      <c r="B15" s="16" t="s">
        <v>50</v>
      </c>
      <c r="C15" s="16" t="s">
        <v>772</v>
      </c>
      <c r="D15" s="17">
        <v>148.1</v>
      </c>
      <c r="E15" s="17">
        <v>145.99993000000001</v>
      </c>
      <c r="F15" s="17">
        <v>130.62146999999999</v>
      </c>
      <c r="G15" s="17">
        <v>17.478529999999999</v>
      </c>
      <c r="H15" s="17">
        <v>634.20000000000005</v>
      </c>
      <c r="I15" s="17">
        <v>635.02588000000003</v>
      </c>
      <c r="J15" s="17">
        <v>635.02589999999998</v>
      </c>
      <c r="K15" s="17">
        <v>-0.82589999999999997</v>
      </c>
      <c r="L15" s="17">
        <v>218.1</v>
      </c>
      <c r="M15" s="17">
        <v>206.58520999999999</v>
      </c>
      <c r="N15" s="17">
        <v>206.58520999999999</v>
      </c>
      <c r="O15" s="17">
        <v>11.51479</v>
      </c>
      <c r="P15" s="17"/>
      <c r="Q15" s="17"/>
      <c r="R15" s="17"/>
      <c r="S15" s="17">
        <v>0</v>
      </c>
      <c r="T15" s="17"/>
      <c r="U15" s="17"/>
      <c r="V15" s="17"/>
      <c r="W15" s="17">
        <v>0</v>
      </c>
      <c r="X15" s="17">
        <v>0</v>
      </c>
      <c r="Y15" s="17"/>
      <c r="Z15" s="17"/>
      <c r="AA15" s="17">
        <v>0</v>
      </c>
      <c r="AB15" s="17">
        <v>146.19999999999999</v>
      </c>
      <c r="AC15" s="17">
        <v>152.85900000000001</v>
      </c>
      <c r="AD15" s="17">
        <v>152.85900000000001</v>
      </c>
      <c r="AE15" s="17">
        <v>-6.6589999999999998</v>
      </c>
      <c r="AF15" s="17"/>
      <c r="AG15" s="17"/>
      <c r="AH15" s="17"/>
      <c r="AI15" s="17">
        <v>0</v>
      </c>
      <c r="AJ15" s="17"/>
      <c r="AK15" s="17"/>
      <c r="AL15" s="17"/>
      <c r="AM15" s="17">
        <v>0</v>
      </c>
      <c r="AN15" s="17"/>
      <c r="AO15" s="17"/>
      <c r="AP15" s="17"/>
      <c r="AQ15" s="17">
        <v>0</v>
      </c>
      <c r="AR15" s="17">
        <v>207.4</v>
      </c>
      <c r="AS15" s="17">
        <v>203.79566</v>
      </c>
      <c r="AT15" s="17">
        <v>203.79567</v>
      </c>
      <c r="AU15" s="17">
        <v>3.60433</v>
      </c>
      <c r="AV15" s="17">
        <v>209.6</v>
      </c>
      <c r="AW15" s="17">
        <v>203.79566</v>
      </c>
      <c r="AX15" s="17">
        <v>203.79567</v>
      </c>
      <c r="AY15" s="17">
        <v>5.8043300000000002</v>
      </c>
      <c r="AZ15" s="17">
        <v>196.1</v>
      </c>
      <c r="BA15" s="17">
        <v>204.40765999999999</v>
      </c>
      <c r="BB15" s="17">
        <v>204.40767</v>
      </c>
      <c r="BC15" s="17">
        <v>-8.3076699999999999</v>
      </c>
      <c r="BD15" s="17">
        <v>215.4</v>
      </c>
      <c r="BE15" s="17">
        <v>207.04164</v>
      </c>
      <c r="BF15" s="17">
        <v>207.04164</v>
      </c>
      <c r="BG15" s="17">
        <v>8.3583599999999993</v>
      </c>
      <c r="BH15" s="17">
        <v>111.1</v>
      </c>
      <c r="BI15" s="17">
        <v>103.83168999999999</v>
      </c>
      <c r="BJ15" s="17">
        <v>103.8317</v>
      </c>
      <c r="BK15" s="17">
        <v>7.2683</v>
      </c>
      <c r="BL15" s="17">
        <v>198.1</v>
      </c>
      <c r="BM15" s="17">
        <v>305.80867000000001</v>
      </c>
      <c r="BN15" s="17">
        <v>197.13883000000001</v>
      </c>
      <c r="BO15" s="17">
        <v>0.96116999999999997</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165.8</v>
      </c>
      <c r="CK15" s="17">
        <v>163.90777</v>
      </c>
      <c r="CL15" s="17">
        <v>163.90777</v>
      </c>
      <c r="CM15" s="17">
        <v>1.8922300000000001</v>
      </c>
      <c r="CN15" s="17">
        <v>7.9</v>
      </c>
      <c r="CO15" s="17">
        <v>5.1333399999999996</v>
      </c>
      <c r="CP15" s="17">
        <v>5.1333399999999996</v>
      </c>
      <c r="CQ15" s="17">
        <v>2.7666599999999999</v>
      </c>
      <c r="CR15" s="17">
        <v>6.3</v>
      </c>
      <c r="CS15" s="17">
        <v>2.8177599999999998</v>
      </c>
      <c r="CT15" s="17">
        <v>2.8177599999999998</v>
      </c>
      <c r="CU15" s="17">
        <v>3.48224</v>
      </c>
      <c r="CV15" s="17"/>
      <c r="CW15" s="17"/>
      <c r="CX15" s="17"/>
      <c r="CY15" s="17">
        <v>0</v>
      </c>
      <c r="CZ15" s="17">
        <v>6.8</v>
      </c>
      <c r="DA15" s="17">
        <v>6.8787000000000003</v>
      </c>
      <c r="DB15" s="17">
        <v>6.8787000000000003</v>
      </c>
      <c r="DC15" s="17">
        <v>-7.8700000000000006E-2</v>
      </c>
      <c r="DD15" s="17">
        <v>10.3</v>
      </c>
      <c r="DE15" s="17">
        <v>14.586209999999999</v>
      </c>
      <c r="DF15" s="17">
        <v>13.88322</v>
      </c>
      <c r="DG15" s="17">
        <v>-3.5832199999999998</v>
      </c>
      <c r="DH15" s="17">
        <v>60.8</v>
      </c>
      <c r="DI15" s="17">
        <v>75.625619999999998</v>
      </c>
      <c r="DJ15" s="17">
        <v>76.033529999999999</v>
      </c>
      <c r="DK15" s="17">
        <v>-15.23353</v>
      </c>
      <c r="DL15" s="17"/>
      <c r="DM15" s="17"/>
      <c r="DN15" s="17"/>
      <c r="DO15" s="17">
        <v>0</v>
      </c>
      <c r="DP15" s="17"/>
      <c r="DQ15" s="17"/>
      <c r="DR15" s="17"/>
      <c r="DS15" s="17">
        <v>0</v>
      </c>
      <c r="DT15" s="17"/>
      <c r="DU15" s="17"/>
      <c r="DV15" s="17"/>
      <c r="DW15" s="17">
        <v>0</v>
      </c>
      <c r="DX15" s="17"/>
      <c r="DY15" s="17"/>
      <c r="DZ15" s="17"/>
      <c r="EA15" s="17">
        <v>0</v>
      </c>
      <c r="EB15" s="17">
        <v>80.900000000000006</v>
      </c>
      <c r="EC15" s="17">
        <v>95.536860000000004</v>
      </c>
      <c r="ED15" s="17">
        <v>81.790729999999996</v>
      </c>
      <c r="EE15" s="17">
        <v>-0.89073000000000002</v>
      </c>
      <c r="EF15" s="17">
        <v>69.2</v>
      </c>
      <c r="EG15" s="17">
        <v>110.26308</v>
      </c>
      <c r="EH15" s="17">
        <v>104.08271999999999</v>
      </c>
      <c r="EI15" s="17">
        <v>-34.882719999999999</v>
      </c>
      <c r="EJ15" s="17"/>
      <c r="EK15" s="17"/>
      <c r="EL15" s="17"/>
      <c r="EM15" s="17">
        <v>0</v>
      </c>
      <c r="EN15" s="17"/>
      <c r="EO15" s="17"/>
      <c r="EP15" s="17"/>
      <c r="EQ15" s="17">
        <v>0</v>
      </c>
      <c r="ER15" s="17"/>
      <c r="ES15" s="17"/>
      <c r="ET15" s="17"/>
      <c r="EU15" s="17">
        <v>0</v>
      </c>
      <c r="EV15" s="17">
        <v>6.5</v>
      </c>
      <c r="EW15" s="17"/>
      <c r="EX15" s="17"/>
      <c r="EY15" s="17">
        <v>6.5</v>
      </c>
      <c r="EZ15" s="17">
        <v>148.1</v>
      </c>
      <c r="FA15" s="17">
        <v>144.32991000000001</v>
      </c>
      <c r="FB15" s="17">
        <v>144.32990000000001</v>
      </c>
      <c r="FC15" s="17">
        <v>3.7700999999999998</v>
      </c>
      <c r="FD15" s="17">
        <v>36.6</v>
      </c>
      <c r="FE15" s="17">
        <v>38.155639999999998</v>
      </c>
      <c r="FF15" s="17">
        <v>40.795029999999997</v>
      </c>
      <c r="FG15" s="17">
        <v>-4.19503</v>
      </c>
      <c r="FH15" s="17">
        <v>62.2</v>
      </c>
      <c r="FI15" s="17">
        <v>66.990250000000003</v>
      </c>
      <c r="FJ15" s="17">
        <v>66.990290000000002</v>
      </c>
      <c r="FK15" s="17">
        <v>-4.7902899999999997</v>
      </c>
      <c r="FL15" s="17">
        <v>24</v>
      </c>
      <c r="FM15" s="17">
        <v>19.99897</v>
      </c>
      <c r="FN15" s="17">
        <v>19.99897</v>
      </c>
      <c r="FO15" s="17">
        <v>4.0010300000000001</v>
      </c>
      <c r="FP15" s="17">
        <v>18.399999999999999</v>
      </c>
      <c r="FQ15" s="17">
        <v>17.91338</v>
      </c>
      <c r="FR15" s="17">
        <v>19.192229999999999</v>
      </c>
      <c r="FS15" s="17">
        <v>-0.79222999999999999</v>
      </c>
      <c r="FT15" s="17">
        <v>12.2</v>
      </c>
      <c r="FU15" s="17">
        <v>11.844659999999999</v>
      </c>
      <c r="FV15" s="17">
        <v>11.844659999999999</v>
      </c>
      <c r="FW15" s="17">
        <v>0.35533999999999999</v>
      </c>
      <c r="FX15" s="17">
        <v>91</v>
      </c>
      <c r="FY15" s="17">
        <v>87.68835</v>
      </c>
      <c r="FZ15" s="17">
        <v>87.68835</v>
      </c>
      <c r="GA15" s="17">
        <v>3.3116500000000002</v>
      </c>
      <c r="GB15" s="17">
        <v>183.7</v>
      </c>
      <c r="GC15" s="17">
        <v>184.91497000000001</v>
      </c>
      <c r="GD15" s="17">
        <v>184.91498000000001</v>
      </c>
      <c r="GE15" s="17">
        <v>-1.2149799999999999</v>
      </c>
      <c r="GF15" s="17">
        <v>184.5</v>
      </c>
      <c r="GG15" s="17">
        <v>184.91497000000001</v>
      </c>
      <c r="GH15" s="17">
        <v>184.91498000000001</v>
      </c>
      <c r="GI15" s="17">
        <v>-0.41498000000000002</v>
      </c>
      <c r="GJ15" s="17">
        <v>184</v>
      </c>
      <c r="GK15" s="17">
        <v>185.47027</v>
      </c>
      <c r="GL15" s="17">
        <v>185.47028</v>
      </c>
      <c r="GM15" s="17">
        <v>-1.47028</v>
      </c>
      <c r="GN15" s="17">
        <v>86.7</v>
      </c>
      <c r="GO15" s="17">
        <v>87.858310000000003</v>
      </c>
      <c r="GP15" s="17">
        <v>87.858310000000003</v>
      </c>
      <c r="GQ15" s="17">
        <v>-1.15831</v>
      </c>
      <c r="GR15" s="17">
        <v>7.5</v>
      </c>
      <c r="GS15" s="17">
        <v>7.5127800000000002</v>
      </c>
      <c r="GT15" s="17">
        <v>7.5127800000000002</v>
      </c>
      <c r="GU15" s="17">
        <v>-1.278E-2</v>
      </c>
      <c r="GV15" s="17">
        <v>8.6</v>
      </c>
      <c r="GW15" s="17">
        <v>7.8816100000000002</v>
      </c>
      <c r="GX15" s="17">
        <v>7.8816100000000002</v>
      </c>
      <c r="GY15" s="17">
        <v>0.71838999999999997</v>
      </c>
      <c r="GZ15" s="17">
        <v>22.8</v>
      </c>
      <c r="HA15" s="17">
        <v>24.704689999999999</v>
      </c>
      <c r="HB15" s="17">
        <v>21.0945</v>
      </c>
      <c r="HC15" s="17">
        <v>1.7055</v>
      </c>
      <c r="HD15" s="17">
        <v>19.8</v>
      </c>
      <c r="HE15" s="17">
        <v>27.189319999999999</v>
      </c>
      <c r="HF15" s="17">
        <v>27.189319999999999</v>
      </c>
      <c r="HG15" s="17">
        <v>-7.3893199999999997</v>
      </c>
      <c r="HH15" s="17">
        <v>2</v>
      </c>
      <c r="HI15" s="17">
        <v>1.97359</v>
      </c>
      <c r="HJ15" s="17">
        <v>1.97359</v>
      </c>
      <c r="HK15" s="17">
        <v>2.6409999999999999E-2</v>
      </c>
      <c r="HL15" s="17"/>
      <c r="HM15" s="17"/>
      <c r="HN15" s="17"/>
      <c r="HO15" s="17">
        <v>0</v>
      </c>
      <c r="HP15" s="17">
        <v>54.8</v>
      </c>
      <c r="HQ15" s="17">
        <v>52.424390000000002</v>
      </c>
      <c r="HR15" s="17">
        <v>41.237110000000001</v>
      </c>
      <c r="HS15" s="17">
        <v>13.562889999999999</v>
      </c>
      <c r="HT15" s="17"/>
      <c r="HU15" s="17"/>
      <c r="HV15" s="17"/>
      <c r="HW15" s="17">
        <v>0</v>
      </c>
      <c r="HX15" s="17"/>
      <c r="HY15" s="17"/>
      <c r="HZ15" s="17"/>
      <c r="IA15" s="17">
        <v>0</v>
      </c>
      <c r="IB15" s="17">
        <v>9</v>
      </c>
      <c r="IC15" s="17"/>
      <c r="ID15" s="17">
        <v>47.297840000000001</v>
      </c>
      <c r="IE15" s="17">
        <v>-38.297840000000001</v>
      </c>
      <c r="IF15" s="17"/>
      <c r="IG15" s="17"/>
      <c r="IH15" s="17"/>
      <c r="II15" s="17">
        <v>0</v>
      </c>
      <c r="IJ15" s="17"/>
      <c r="IK15" s="17"/>
      <c r="IL15" s="17"/>
      <c r="IM15" s="17">
        <v>0</v>
      </c>
      <c r="IN15" s="17">
        <v>47.2</v>
      </c>
      <c r="IO15" s="17">
        <v>45.221359999999997</v>
      </c>
      <c r="IP15" s="17">
        <v>45.221359999999997</v>
      </c>
      <c r="IQ15" s="17">
        <v>1.97864</v>
      </c>
      <c r="IR15" s="17"/>
      <c r="IS15" s="17"/>
      <c r="IT15" s="17"/>
      <c r="IU15" s="17">
        <v>0</v>
      </c>
      <c r="IV15" s="17"/>
      <c r="IW15" s="17"/>
      <c r="IX15" s="17"/>
      <c r="IY15" s="17">
        <v>0</v>
      </c>
      <c r="IZ15" s="17"/>
      <c r="JA15" s="17"/>
      <c r="JB15" s="17"/>
      <c r="JC15" s="17">
        <v>0</v>
      </c>
      <c r="JD15" s="17">
        <v>96.7</v>
      </c>
      <c r="JE15" s="17">
        <v>78.43338</v>
      </c>
      <c r="JF15" s="17">
        <v>132.70939999999999</v>
      </c>
      <c r="JG15" s="17">
        <v>-36.009399999999999</v>
      </c>
      <c r="JH15" s="17">
        <v>157.69999999999999</v>
      </c>
      <c r="JI15" s="17">
        <v>134.36892</v>
      </c>
      <c r="JJ15" s="17">
        <v>126.73828</v>
      </c>
      <c r="JK15" s="17">
        <v>30.96172</v>
      </c>
      <c r="JL15" s="17">
        <v>157.69999999999999</v>
      </c>
      <c r="JM15" s="17">
        <v>134.36892</v>
      </c>
      <c r="JN15" s="17">
        <v>126.73828</v>
      </c>
      <c r="JO15" s="17">
        <v>30.96172</v>
      </c>
      <c r="JP15" s="17">
        <v>157.6</v>
      </c>
      <c r="JQ15" s="17">
        <v>134.36892</v>
      </c>
      <c r="JR15" s="17">
        <v>126.73828</v>
      </c>
      <c r="JS15" s="17">
        <v>30.861719999999998</v>
      </c>
      <c r="JT15" s="17">
        <v>243</v>
      </c>
      <c r="JU15" s="17">
        <v>202.15864999999999</v>
      </c>
      <c r="JV15" s="17">
        <v>190.67832000000001</v>
      </c>
      <c r="JW15" s="17">
        <v>52.321680000000001</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c r="LF15" s="17"/>
      <c r="LG15" s="17">
        <v>2.5</v>
      </c>
      <c r="LH15" s="17">
        <v>140.80000000000001</v>
      </c>
      <c r="LI15" s="17">
        <v>100.73479</v>
      </c>
      <c r="LJ15" s="17">
        <v>118.10225</v>
      </c>
      <c r="LK15" s="17">
        <v>22.697749999999999</v>
      </c>
      <c r="LL15" s="17">
        <v>102.9</v>
      </c>
      <c r="LM15" s="17">
        <v>90.976280000000003</v>
      </c>
      <c r="LN15" s="17">
        <v>90.277019999999993</v>
      </c>
      <c r="LO15" s="17">
        <v>12.62298</v>
      </c>
      <c r="LP15" s="17">
        <v>63.3</v>
      </c>
      <c r="LQ15" s="17">
        <v>67.133979999999994</v>
      </c>
      <c r="LR15" s="17">
        <v>67.133979999999994</v>
      </c>
      <c r="LS15" s="17">
        <v>-3.8339799999999999</v>
      </c>
      <c r="LT15" s="17">
        <v>69.900000000000006</v>
      </c>
      <c r="LU15" s="17">
        <v>72.37388</v>
      </c>
      <c r="LV15" s="17">
        <v>71.712019999999995</v>
      </c>
      <c r="LW15" s="17">
        <v>-1.81202</v>
      </c>
      <c r="LX15" s="17">
        <v>30.2</v>
      </c>
      <c r="LY15" s="17">
        <v>29.951460000000001</v>
      </c>
      <c r="LZ15" s="17">
        <v>29.951460000000001</v>
      </c>
      <c r="MA15" s="17">
        <v>0.24854000000000001</v>
      </c>
      <c r="MB15" s="17"/>
      <c r="MC15" s="17"/>
      <c r="MD15" s="17"/>
      <c r="ME15" s="17">
        <v>0</v>
      </c>
      <c r="MF15" s="17"/>
      <c r="MG15" s="17"/>
      <c r="MH15" s="17"/>
      <c r="MI15" s="17">
        <v>0</v>
      </c>
      <c r="MJ15" s="17"/>
      <c r="MK15" s="17"/>
      <c r="ML15" s="17"/>
      <c r="MM15" s="17">
        <v>0</v>
      </c>
      <c r="MN15" s="17">
        <v>29</v>
      </c>
      <c r="MO15" s="17">
        <v>30</v>
      </c>
      <c r="MP15" s="17">
        <v>90</v>
      </c>
      <c r="MQ15" s="17">
        <v>-61</v>
      </c>
      <c r="MR15" s="17">
        <v>148.6</v>
      </c>
      <c r="MS15" s="17">
        <v>144.16807</v>
      </c>
      <c r="MT15" s="17">
        <v>144.16807</v>
      </c>
      <c r="MU15" s="17">
        <v>4.4319300000000004</v>
      </c>
      <c r="MV15" s="17">
        <v>66.900000000000006</v>
      </c>
      <c r="MW15" s="17">
        <v>72.300510000000003</v>
      </c>
      <c r="MX15" s="17">
        <v>72.300510000000003</v>
      </c>
      <c r="MY15" s="17">
        <v>-5.4005099999999997</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99.1</v>
      </c>
      <c r="OG15" s="17">
        <v>75.632000000000005</v>
      </c>
      <c r="OH15" s="17">
        <v>75.632000000000005</v>
      </c>
      <c r="OI15" s="17">
        <v>23.468</v>
      </c>
      <c r="OJ15" s="17">
        <v>0</v>
      </c>
      <c r="OK15" s="17"/>
      <c r="OL15" s="17"/>
      <c r="OM15" s="17">
        <v>0</v>
      </c>
      <c r="ON15" s="17">
        <v>0</v>
      </c>
      <c r="OO15" s="17">
        <v>4.75</v>
      </c>
      <c r="OP15" s="17">
        <v>4.75</v>
      </c>
      <c r="OQ15" s="17">
        <v>-4.75</v>
      </c>
      <c r="OR15" s="17">
        <v>0</v>
      </c>
      <c r="OS15" s="17"/>
      <c r="OT15" s="17"/>
      <c r="OU15" s="17">
        <v>0</v>
      </c>
      <c r="OV15" s="17"/>
      <c r="OW15" s="17"/>
      <c r="OX15" s="17"/>
      <c r="OY15" s="17">
        <v>0</v>
      </c>
      <c r="OZ15" s="17">
        <v>3.2</v>
      </c>
      <c r="PA15" s="17">
        <v>5</v>
      </c>
      <c r="PB15" s="17">
        <v>5</v>
      </c>
      <c r="PC15" s="17">
        <v>-1.8</v>
      </c>
      <c r="PD15" s="17">
        <v>0</v>
      </c>
      <c r="PE15" s="17"/>
      <c r="PF15" s="17"/>
      <c r="PG15" s="17">
        <v>0</v>
      </c>
      <c r="PH15" s="17">
        <v>0</v>
      </c>
      <c r="PI15" s="17"/>
      <c r="PJ15" s="17"/>
      <c r="PK15" s="17">
        <v>0</v>
      </c>
      <c r="PL15" s="17">
        <v>0</v>
      </c>
      <c r="PM15" s="17"/>
      <c r="PN15" s="17"/>
      <c r="PO15" s="17">
        <v>0</v>
      </c>
      <c r="PP15" s="17">
        <v>0.7</v>
      </c>
      <c r="PQ15" s="17">
        <v>1.23</v>
      </c>
      <c r="PR15" s="17">
        <v>1.23</v>
      </c>
      <c r="PS15" s="17">
        <v>-0.53</v>
      </c>
      <c r="PT15" s="17">
        <v>1.9</v>
      </c>
      <c r="PU15" s="17">
        <v>1.88</v>
      </c>
      <c r="PV15" s="17">
        <v>1.88</v>
      </c>
      <c r="PW15" s="17">
        <v>0.02</v>
      </c>
      <c r="PX15" s="17">
        <v>4.6859999999999999</v>
      </c>
      <c r="PY15" s="17">
        <v>4.8</v>
      </c>
      <c r="PZ15" s="17">
        <v>4.8</v>
      </c>
      <c r="QA15" s="17">
        <v>-0.114</v>
      </c>
      <c r="QB15" s="17">
        <v>20.399999999999999</v>
      </c>
      <c r="QC15" s="17">
        <v>14.56311</v>
      </c>
      <c r="QD15" s="17">
        <v>14.56311</v>
      </c>
      <c r="QE15" s="17">
        <v>5.8368900000000004</v>
      </c>
      <c r="QF15" s="17">
        <v>9.4</v>
      </c>
      <c r="QG15" s="17">
        <v>6</v>
      </c>
      <c r="QH15" s="17">
        <v>6</v>
      </c>
      <c r="QI15" s="17">
        <v>3.4</v>
      </c>
      <c r="QJ15" s="17">
        <v>5.2</v>
      </c>
      <c r="QK15" s="17">
        <v>6</v>
      </c>
      <c r="QL15" s="17">
        <v>6</v>
      </c>
      <c r="QM15" s="17">
        <v>-0.8</v>
      </c>
      <c r="QN15" s="17">
        <v>3.5</v>
      </c>
      <c r="QO15" s="17">
        <v>3.5</v>
      </c>
      <c r="QP15" s="17">
        <v>3.5</v>
      </c>
      <c r="QQ15" s="17">
        <v>0</v>
      </c>
      <c r="QR15" s="17">
        <v>18.5</v>
      </c>
      <c r="QS15" s="17">
        <v>17.864080000000001</v>
      </c>
      <c r="QT15" s="17">
        <v>17.864080000000001</v>
      </c>
      <c r="QU15" s="17">
        <v>0.63592000000000004</v>
      </c>
      <c r="QV15" s="17">
        <v>0</v>
      </c>
      <c r="QW15" s="17"/>
      <c r="QX15" s="17"/>
      <c r="QY15" s="17">
        <v>0</v>
      </c>
      <c r="QZ15" s="17">
        <v>0</v>
      </c>
      <c r="RA15" s="17"/>
      <c r="RB15" s="17"/>
      <c r="RC15" s="17">
        <v>0</v>
      </c>
      <c r="RD15" s="17">
        <v>26</v>
      </c>
      <c r="RE15" s="17">
        <v>18.329999999999998</v>
      </c>
      <c r="RF15" s="17">
        <v>18.329999999999998</v>
      </c>
      <c r="RG15" s="17">
        <v>7.67</v>
      </c>
      <c r="RH15" s="17">
        <v>65.900000000000006</v>
      </c>
      <c r="RI15" s="17">
        <v>40.625999999999998</v>
      </c>
      <c r="RJ15" s="17">
        <v>40.625999999999998</v>
      </c>
      <c r="RK15" s="17">
        <v>25.274000000000001</v>
      </c>
      <c r="RL15" s="17">
        <v>0</v>
      </c>
      <c r="RM15" s="17"/>
      <c r="RN15" s="17"/>
      <c r="RO15" s="17">
        <v>0</v>
      </c>
      <c r="RP15" s="17">
        <v>3.4</v>
      </c>
      <c r="RQ15" s="17">
        <v>3.3</v>
      </c>
      <c r="RR15" s="17">
        <v>3.3</v>
      </c>
      <c r="RS15" s="17">
        <v>0.1</v>
      </c>
      <c r="RT15" s="17">
        <v>4</v>
      </c>
      <c r="RU15" s="17"/>
      <c r="RV15" s="17">
        <v>10.94036</v>
      </c>
      <c r="RW15" s="17">
        <v>-6.9403600000000001</v>
      </c>
      <c r="RX15" s="17">
        <v>1.3</v>
      </c>
      <c r="RY15" s="17">
        <v>1.36</v>
      </c>
      <c r="RZ15" s="17">
        <v>1.36</v>
      </c>
      <c r="SA15" s="17">
        <v>-0.06</v>
      </c>
      <c r="SB15" s="17">
        <v>0.4</v>
      </c>
      <c r="SC15" s="17">
        <v>0.4</v>
      </c>
      <c r="SD15" s="17">
        <v>0.4</v>
      </c>
      <c r="SE15" s="17">
        <v>0</v>
      </c>
      <c r="SF15" s="17">
        <v>9.5</v>
      </c>
      <c r="SG15" s="17">
        <v>7.3</v>
      </c>
      <c r="SH15" s="17">
        <v>7.3</v>
      </c>
      <c r="SI15" s="17">
        <v>2.2000000000000002</v>
      </c>
      <c r="SJ15" s="17">
        <v>5</v>
      </c>
      <c r="SK15" s="17">
        <v>5</v>
      </c>
      <c r="SL15" s="17">
        <v>5</v>
      </c>
      <c r="SM15" s="17">
        <v>0</v>
      </c>
      <c r="SN15" s="17">
        <v>13</v>
      </c>
      <c r="SO15" s="17">
        <v>15.53398</v>
      </c>
      <c r="SP15" s="17">
        <v>15.53398</v>
      </c>
      <c r="SQ15" s="17">
        <v>-2.5339800000000001</v>
      </c>
      <c r="SR15" s="17">
        <v>17.899999999999999</v>
      </c>
      <c r="SS15" s="17">
        <v>19.417480000000001</v>
      </c>
      <c r="ST15" s="17">
        <v>19.417480000000001</v>
      </c>
      <c r="SU15" s="17">
        <v>-1.5174799999999999</v>
      </c>
      <c r="SV15" s="17">
        <v>20</v>
      </c>
      <c r="SW15" s="17">
        <v>18.932040000000001</v>
      </c>
      <c r="SX15" s="17">
        <v>18.932040000000001</v>
      </c>
      <c r="SY15" s="17">
        <v>1.06796</v>
      </c>
      <c r="SZ15" s="17">
        <v>24</v>
      </c>
      <c r="TA15" s="17">
        <v>19.949000000000002</v>
      </c>
      <c r="TB15" s="17">
        <v>19.949000000000002</v>
      </c>
      <c r="TC15" s="17">
        <v>4.0510000000000002</v>
      </c>
      <c r="TD15" s="17">
        <v>36.799999999999997</v>
      </c>
      <c r="TE15" s="17">
        <v>27.097000000000001</v>
      </c>
      <c r="TF15" s="17">
        <v>27.097000000000001</v>
      </c>
      <c r="TG15" s="17">
        <v>9.7029999999999994</v>
      </c>
      <c r="TH15" s="17">
        <v>0</v>
      </c>
      <c r="TI15" s="17"/>
      <c r="TJ15" s="17"/>
      <c r="TK15" s="17">
        <v>0</v>
      </c>
      <c r="TL15" s="17">
        <v>19.7</v>
      </c>
      <c r="TM15" s="17">
        <v>18.742000000000001</v>
      </c>
      <c r="TN15" s="17">
        <v>18.742000000000001</v>
      </c>
      <c r="TO15" s="17">
        <v>0.95799999999999996</v>
      </c>
      <c r="TP15" s="17">
        <v>30.1</v>
      </c>
      <c r="TQ15" s="17">
        <v>39.853999999999999</v>
      </c>
      <c r="TR15" s="17">
        <v>39.853999999999999</v>
      </c>
      <c r="TS15" s="17">
        <v>-9.7539999999999996</v>
      </c>
      <c r="TT15" s="17">
        <v>1.7</v>
      </c>
      <c r="TU15" s="17">
        <v>0.67900000000000005</v>
      </c>
      <c r="TV15" s="17">
        <v>0.67900000000000005</v>
      </c>
      <c r="TW15" s="17">
        <v>1.0209999999999999</v>
      </c>
      <c r="TX15" s="17">
        <v>0</v>
      </c>
      <c r="TY15" s="17">
        <v>0.59899999999999998</v>
      </c>
      <c r="TZ15" s="17">
        <v>0.59899999999999998</v>
      </c>
      <c r="UA15" s="17">
        <v>-0.59899999999999998</v>
      </c>
      <c r="UB15" s="17">
        <v>11</v>
      </c>
      <c r="UC15" s="17">
        <v>9</v>
      </c>
      <c r="UD15" s="17">
        <v>9</v>
      </c>
      <c r="UE15" s="17">
        <v>2</v>
      </c>
      <c r="UF15" s="17">
        <v>2.8</v>
      </c>
      <c r="UG15" s="17">
        <v>4</v>
      </c>
      <c r="UH15" s="17">
        <v>4</v>
      </c>
      <c r="UI15" s="17">
        <v>-1.2</v>
      </c>
      <c r="UJ15" s="17">
        <v>7.1</v>
      </c>
      <c r="UK15" s="17">
        <v>7.4</v>
      </c>
      <c r="UL15" s="17">
        <v>7.4</v>
      </c>
      <c r="UM15" s="17">
        <v>-0.3</v>
      </c>
      <c r="UN15" s="17">
        <v>15</v>
      </c>
      <c r="UO15" s="17">
        <v>10</v>
      </c>
      <c r="UP15" s="17">
        <v>10</v>
      </c>
      <c r="UQ15" s="17">
        <v>5</v>
      </c>
      <c r="UR15" s="17">
        <v>15.5</v>
      </c>
      <c r="US15" s="17">
        <v>10.19417</v>
      </c>
      <c r="UT15" s="17">
        <v>10.19417</v>
      </c>
      <c r="UU15" s="17">
        <v>5.3058300000000003</v>
      </c>
      <c r="UV15" s="17">
        <v>16</v>
      </c>
      <c r="UW15" s="17">
        <v>10.19417</v>
      </c>
      <c r="UX15" s="17">
        <v>10.19417</v>
      </c>
      <c r="UY15" s="17">
        <v>5.8058300000000003</v>
      </c>
      <c r="UZ15" s="17">
        <v>0</v>
      </c>
      <c r="VA15" s="17">
        <v>4.0549999999999997</v>
      </c>
      <c r="VB15" s="17">
        <v>4.0549999999999997</v>
      </c>
      <c r="VC15" s="17">
        <v>-4.0549999999999997</v>
      </c>
      <c r="VD15" s="17">
        <v>0</v>
      </c>
      <c r="VE15" s="17"/>
      <c r="VF15" s="17"/>
      <c r="VG15" s="17">
        <v>0</v>
      </c>
      <c r="VH15" s="17">
        <v>0</v>
      </c>
      <c r="VI15" s="17"/>
      <c r="VJ15" s="17"/>
      <c r="VK15" s="17">
        <v>0</v>
      </c>
      <c r="VL15" s="17">
        <v>0</v>
      </c>
      <c r="VM15" s="17"/>
      <c r="VN15" s="17"/>
      <c r="VO15" s="17">
        <v>0</v>
      </c>
      <c r="VP15" s="17">
        <v>0.6</v>
      </c>
      <c r="VQ15" s="17">
        <v>0.6</v>
      </c>
      <c r="VR15" s="17">
        <v>0.6</v>
      </c>
      <c r="VS15" s="17">
        <v>0</v>
      </c>
      <c r="VT15" s="17">
        <v>5.2</v>
      </c>
      <c r="VU15" s="17">
        <v>4.1849999999999996</v>
      </c>
      <c r="VV15" s="17">
        <v>4.1849999999999996</v>
      </c>
      <c r="VW15" s="17">
        <v>1.0149999999999999</v>
      </c>
      <c r="VX15" s="17">
        <v>1.5</v>
      </c>
      <c r="VY15" s="17">
        <v>3.246</v>
      </c>
      <c r="VZ15" s="17">
        <v>3.246</v>
      </c>
      <c r="WA15" s="17">
        <v>-1.746</v>
      </c>
      <c r="WB15" s="17">
        <v>0</v>
      </c>
      <c r="WC15" s="17"/>
      <c r="WD15" s="17"/>
      <c r="WE15" s="17">
        <v>0</v>
      </c>
      <c r="WF15" s="17">
        <v>2.8</v>
      </c>
      <c r="WG15" s="17">
        <v>2.9009999999999998</v>
      </c>
      <c r="WH15" s="17">
        <v>2.9009999999999998</v>
      </c>
      <c r="WI15" s="17">
        <v>-0.10100000000000001</v>
      </c>
      <c r="WJ15" s="17">
        <v>2.4</v>
      </c>
      <c r="WK15" s="17">
        <v>2.4</v>
      </c>
      <c r="WL15" s="17">
        <v>2.4</v>
      </c>
      <c r="WM15" s="17">
        <v>0</v>
      </c>
      <c r="WN15" s="17">
        <v>2.2000000000000002</v>
      </c>
      <c r="WO15" s="17">
        <v>2.4</v>
      </c>
      <c r="WP15" s="17">
        <v>2.4</v>
      </c>
      <c r="WQ15" s="17">
        <v>-0.2</v>
      </c>
      <c r="WR15" s="17">
        <v>2.2999999999999998</v>
      </c>
      <c r="WS15" s="17">
        <v>2.8</v>
      </c>
      <c r="WT15" s="17">
        <v>2.8</v>
      </c>
      <c r="WU15" s="17">
        <v>-0.5</v>
      </c>
      <c r="WV15" s="17">
        <v>0</v>
      </c>
      <c r="WW15" s="17"/>
      <c r="WX15" s="17"/>
      <c r="WY15" s="17">
        <v>0</v>
      </c>
      <c r="WZ15" s="17">
        <v>7.3</v>
      </c>
      <c r="XA15" s="17">
        <v>7.2</v>
      </c>
      <c r="XB15" s="17">
        <v>7.2</v>
      </c>
      <c r="XC15" s="17">
        <v>0.1</v>
      </c>
      <c r="XD15" s="17">
        <v>20</v>
      </c>
      <c r="XE15" s="17">
        <v>18.932040000000001</v>
      </c>
      <c r="XF15" s="17">
        <v>18.932040000000001</v>
      </c>
      <c r="XG15" s="17">
        <v>1.06796</v>
      </c>
      <c r="XH15" s="17">
        <v>9.6</v>
      </c>
      <c r="XI15" s="17">
        <v>10.7</v>
      </c>
      <c r="XJ15" s="17">
        <v>10.7</v>
      </c>
      <c r="XK15" s="17">
        <v>-1.1000000000000001</v>
      </c>
      <c r="XL15" s="17">
        <v>27.9</v>
      </c>
      <c r="XM15" s="17">
        <v>29</v>
      </c>
      <c r="XN15" s="17">
        <v>29</v>
      </c>
      <c r="XO15" s="17">
        <v>-1.1000000000000001</v>
      </c>
      <c r="XP15" s="17">
        <v>32.4</v>
      </c>
      <c r="XQ15" s="17">
        <v>29</v>
      </c>
      <c r="XR15" s="17">
        <v>29</v>
      </c>
      <c r="XS15" s="17">
        <v>3.4</v>
      </c>
      <c r="XT15" s="17">
        <v>15.3</v>
      </c>
      <c r="XU15" s="17">
        <v>14</v>
      </c>
      <c r="XV15" s="17">
        <v>14</v>
      </c>
      <c r="XW15" s="17">
        <v>1.3</v>
      </c>
      <c r="XX15" s="17">
        <v>18.7</v>
      </c>
      <c r="XY15" s="17">
        <v>19.12</v>
      </c>
      <c r="XZ15" s="17">
        <v>19.12</v>
      </c>
      <c r="YA15" s="17">
        <v>-0.42</v>
      </c>
      <c r="YB15" s="17">
        <v>5.8</v>
      </c>
      <c r="YC15" s="17">
        <v>7.99</v>
      </c>
      <c r="YD15" s="17">
        <v>7.99</v>
      </c>
      <c r="YE15" s="17">
        <v>-2.19</v>
      </c>
      <c r="YF15" s="17">
        <v>10.5</v>
      </c>
      <c r="YG15" s="17">
        <v>11</v>
      </c>
      <c r="YH15" s="17">
        <v>11</v>
      </c>
      <c r="YI15" s="17">
        <v>-0.5</v>
      </c>
    </row>
    <row r="16" spans="1:659" ht="24" customHeight="1" x14ac:dyDescent="0.3">
      <c r="A16" s="1"/>
      <c r="B16" s="18" t="s">
        <v>50</v>
      </c>
      <c r="C16" s="18" t="s">
        <v>773</v>
      </c>
      <c r="D16" s="19">
        <v>145.1</v>
      </c>
      <c r="E16" s="19">
        <v>145.99995999999999</v>
      </c>
      <c r="F16" s="19">
        <v>135.95572000000001</v>
      </c>
      <c r="G16" s="19">
        <v>9.1442800000000002</v>
      </c>
      <c r="H16" s="19">
        <v>634.79999999999995</v>
      </c>
      <c r="I16" s="19">
        <v>635.02589</v>
      </c>
      <c r="J16" s="19">
        <v>635.02589999999998</v>
      </c>
      <c r="K16" s="19">
        <v>-0.22589999999999999</v>
      </c>
      <c r="L16" s="19">
        <v>217.9</v>
      </c>
      <c r="M16" s="19">
        <v>206.58520999999999</v>
      </c>
      <c r="N16" s="19">
        <v>206.58520999999999</v>
      </c>
      <c r="O16" s="19">
        <v>11.31479</v>
      </c>
      <c r="P16" s="19"/>
      <c r="Q16" s="19"/>
      <c r="R16" s="19"/>
      <c r="S16" s="19">
        <v>0</v>
      </c>
      <c r="T16" s="19"/>
      <c r="U16" s="19"/>
      <c r="V16" s="19"/>
      <c r="W16" s="19">
        <v>0</v>
      </c>
      <c r="X16" s="19">
        <v>0</v>
      </c>
      <c r="Y16" s="19"/>
      <c r="Z16" s="19"/>
      <c r="AA16" s="19">
        <v>0</v>
      </c>
      <c r="AB16" s="19">
        <v>146.1</v>
      </c>
      <c r="AC16" s="19">
        <v>152.85900000000001</v>
      </c>
      <c r="AD16" s="19">
        <v>152.85900000000001</v>
      </c>
      <c r="AE16" s="19">
        <v>-6.7590000000000003</v>
      </c>
      <c r="AF16" s="19"/>
      <c r="AG16" s="19"/>
      <c r="AH16" s="19"/>
      <c r="AI16" s="19">
        <v>0</v>
      </c>
      <c r="AJ16" s="19"/>
      <c r="AK16" s="19"/>
      <c r="AL16" s="19"/>
      <c r="AM16" s="19">
        <v>0</v>
      </c>
      <c r="AN16" s="19"/>
      <c r="AO16" s="19"/>
      <c r="AP16" s="19"/>
      <c r="AQ16" s="19">
        <v>0</v>
      </c>
      <c r="AR16" s="19">
        <v>208.1</v>
      </c>
      <c r="AS16" s="19">
        <v>203.79566</v>
      </c>
      <c r="AT16" s="19">
        <v>203.79567</v>
      </c>
      <c r="AU16" s="19">
        <v>4.3043300000000002</v>
      </c>
      <c r="AV16" s="19">
        <v>211</v>
      </c>
      <c r="AW16" s="19">
        <v>203.79566</v>
      </c>
      <c r="AX16" s="19">
        <v>203.79567</v>
      </c>
      <c r="AY16" s="19">
        <v>7.2043299999999997</v>
      </c>
      <c r="AZ16" s="19">
        <v>196.6</v>
      </c>
      <c r="BA16" s="19">
        <v>204.40765999999999</v>
      </c>
      <c r="BB16" s="19">
        <v>204.40767</v>
      </c>
      <c r="BC16" s="19">
        <v>-7.8076699999999999</v>
      </c>
      <c r="BD16" s="19">
        <v>215.1</v>
      </c>
      <c r="BE16" s="19">
        <v>207.04164</v>
      </c>
      <c r="BF16" s="19">
        <v>207.04164</v>
      </c>
      <c r="BG16" s="19">
        <v>8.0583600000000004</v>
      </c>
      <c r="BH16" s="19">
        <v>110.3</v>
      </c>
      <c r="BI16" s="19">
        <v>103.83168999999999</v>
      </c>
      <c r="BJ16" s="19">
        <v>103.8317</v>
      </c>
      <c r="BK16" s="19">
        <v>6.4683000000000002</v>
      </c>
      <c r="BL16" s="19">
        <v>197.7</v>
      </c>
      <c r="BM16" s="19">
        <v>197.13881000000001</v>
      </c>
      <c r="BN16" s="19"/>
      <c r="BO16" s="19">
        <v>197.7</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166.5</v>
      </c>
      <c r="CK16" s="19">
        <v>163.90777</v>
      </c>
      <c r="CL16" s="19">
        <v>163.90777</v>
      </c>
      <c r="CM16" s="19">
        <v>2.5922299999999998</v>
      </c>
      <c r="CN16" s="19">
        <v>7.7</v>
      </c>
      <c r="CO16" s="19">
        <v>5.1333399999999996</v>
      </c>
      <c r="CP16" s="19">
        <v>5.1333399999999996</v>
      </c>
      <c r="CQ16" s="19">
        <v>2.5666600000000002</v>
      </c>
      <c r="CR16" s="19">
        <v>6.3</v>
      </c>
      <c r="CS16" s="19">
        <v>2.8177599999999998</v>
      </c>
      <c r="CT16" s="19">
        <v>2.8177599999999998</v>
      </c>
      <c r="CU16" s="19">
        <v>3.48224</v>
      </c>
      <c r="CV16" s="19"/>
      <c r="CW16" s="19"/>
      <c r="CX16" s="19"/>
      <c r="CY16" s="19">
        <v>0</v>
      </c>
      <c r="CZ16" s="19">
        <v>6.8</v>
      </c>
      <c r="DA16" s="19">
        <v>6.8787000000000003</v>
      </c>
      <c r="DB16" s="19">
        <v>6.8787000000000003</v>
      </c>
      <c r="DC16" s="19">
        <v>-7.8700000000000006E-2</v>
      </c>
      <c r="DD16" s="19">
        <v>10.4</v>
      </c>
      <c r="DE16" s="19">
        <v>14.91939</v>
      </c>
      <c r="DF16" s="19">
        <v>14.919420000000001</v>
      </c>
      <c r="DG16" s="19">
        <v>-4.5194200000000002</v>
      </c>
      <c r="DH16" s="19">
        <v>60.3</v>
      </c>
      <c r="DI16" s="19">
        <v>81.70872</v>
      </c>
      <c r="DJ16" s="19">
        <v>86.99</v>
      </c>
      <c r="DK16" s="19">
        <v>-26.69</v>
      </c>
      <c r="DL16" s="19"/>
      <c r="DM16" s="19"/>
      <c r="DN16" s="19"/>
      <c r="DO16" s="19">
        <v>0</v>
      </c>
      <c r="DP16" s="19"/>
      <c r="DQ16" s="19"/>
      <c r="DR16" s="19"/>
      <c r="DS16" s="19">
        <v>0</v>
      </c>
      <c r="DT16" s="19"/>
      <c r="DU16" s="19"/>
      <c r="DV16" s="19"/>
      <c r="DW16" s="19">
        <v>0</v>
      </c>
      <c r="DX16" s="19"/>
      <c r="DY16" s="19"/>
      <c r="DZ16" s="19"/>
      <c r="EA16" s="19">
        <v>0</v>
      </c>
      <c r="EB16" s="19">
        <v>80.3</v>
      </c>
      <c r="EC16" s="19">
        <v>97.083910000000003</v>
      </c>
      <c r="ED16" s="19">
        <v>83.119389999999996</v>
      </c>
      <c r="EE16" s="19">
        <v>-2.8193899999999998</v>
      </c>
      <c r="EF16" s="19">
        <v>111.1</v>
      </c>
      <c r="EG16" s="19">
        <v>110.26314000000001</v>
      </c>
      <c r="EH16" s="19">
        <v>97.442700000000002</v>
      </c>
      <c r="EI16" s="19">
        <v>13.657299999999999</v>
      </c>
      <c r="EJ16" s="19"/>
      <c r="EK16" s="19"/>
      <c r="EL16" s="19"/>
      <c r="EM16" s="19">
        <v>0</v>
      </c>
      <c r="EN16" s="19"/>
      <c r="EO16" s="19"/>
      <c r="EP16" s="19"/>
      <c r="EQ16" s="19">
        <v>0</v>
      </c>
      <c r="ER16" s="19"/>
      <c r="ES16" s="19"/>
      <c r="ET16" s="19"/>
      <c r="EU16" s="19">
        <v>0</v>
      </c>
      <c r="EV16" s="19">
        <v>6.5</v>
      </c>
      <c r="EW16" s="19"/>
      <c r="EX16" s="19"/>
      <c r="EY16" s="19">
        <v>6.5</v>
      </c>
      <c r="EZ16" s="19">
        <v>147.5</v>
      </c>
      <c r="FA16" s="19">
        <v>144.32991000000001</v>
      </c>
      <c r="FB16" s="19">
        <v>144.32990000000001</v>
      </c>
      <c r="FC16" s="19">
        <v>3.1701000000000001</v>
      </c>
      <c r="FD16" s="19">
        <v>32.700000000000003</v>
      </c>
      <c r="FE16" s="19">
        <v>38.155639999999998</v>
      </c>
      <c r="FF16" s="19">
        <v>40.795029999999997</v>
      </c>
      <c r="FG16" s="19">
        <v>-8.0950299999999995</v>
      </c>
      <c r="FH16" s="19">
        <v>67.5</v>
      </c>
      <c r="FI16" s="19">
        <v>66.990260000000006</v>
      </c>
      <c r="FJ16" s="19">
        <v>66.990290000000002</v>
      </c>
      <c r="FK16" s="19">
        <v>0.50971</v>
      </c>
      <c r="FL16" s="19">
        <v>23.5</v>
      </c>
      <c r="FM16" s="19">
        <v>19.99897</v>
      </c>
      <c r="FN16" s="19">
        <v>19.99897</v>
      </c>
      <c r="FO16" s="19">
        <v>3.5010300000000001</v>
      </c>
      <c r="FP16" s="19">
        <v>18.399999999999999</v>
      </c>
      <c r="FQ16" s="19">
        <v>17.91338</v>
      </c>
      <c r="FR16" s="19">
        <v>19.192229999999999</v>
      </c>
      <c r="FS16" s="19">
        <v>-0.79222999999999999</v>
      </c>
      <c r="FT16" s="19">
        <v>12.2</v>
      </c>
      <c r="FU16" s="19">
        <v>11.844659999999999</v>
      </c>
      <c r="FV16" s="19">
        <v>11.844659999999999</v>
      </c>
      <c r="FW16" s="19">
        <v>0.35533999999999999</v>
      </c>
      <c r="FX16" s="19">
        <v>91.5</v>
      </c>
      <c r="FY16" s="19">
        <v>87.68835</v>
      </c>
      <c r="FZ16" s="19">
        <v>87.68835</v>
      </c>
      <c r="GA16" s="19">
        <v>3.8116500000000002</v>
      </c>
      <c r="GB16" s="19">
        <v>182</v>
      </c>
      <c r="GC16" s="19">
        <v>184.91497000000001</v>
      </c>
      <c r="GD16" s="19">
        <v>184.91498000000001</v>
      </c>
      <c r="GE16" s="19">
        <v>-2.9149799999999999</v>
      </c>
      <c r="GF16" s="19">
        <v>183</v>
      </c>
      <c r="GG16" s="19">
        <v>184.91497000000001</v>
      </c>
      <c r="GH16" s="19">
        <v>184.91498000000001</v>
      </c>
      <c r="GI16" s="19">
        <v>-1.9149799999999999</v>
      </c>
      <c r="GJ16" s="19">
        <v>184.3</v>
      </c>
      <c r="GK16" s="19">
        <v>185.47027</v>
      </c>
      <c r="GL16" s="19">
        <v>185.47028</v>
      </c>
      <c r="GM16" s="19">
        <v>-1.17028</v>
      </c>
      <c r="GN16" s="19">
        <v>86.2</v>
      </c>
      <c r="GO16" s="19">
        <v>87.858310000000003</v>
      </c>
      <c r="GP16" s="19">
        <v>87.858310000000003</v>
      </c>
      <c r="GQ16" s="19">
        <v>-1.65831</v>
      </c>
      <c r="GR16" s="19">
        <v>7.5</v>
      </c>
      <c r="GS16" s="19">
        <v>7.5127800000000002</v>
      </c>
      <c r="GT16" s="19">
        <v>7.5127800000000002</v>
      </c>
      <c r="GU16" s="19">
        <v>-1.278E-2</v>
      </c>
      <c r="GV16" s="19">
        <v>8.6999999999999993</v>
      </c>
      <c r="GW16" s="19">
        <v>7.8816100000000002</v>
      </c>
      <c r="GX16" s="19">
        <v>7.8816100000000002</v>
      </c>
      <c r="GY16" s="19">
        <v>0.81838999999999995</v>
      </c>
      <c r="GZ16" s="19">
        <v>22.8</v>
      </c>
      <c r="HA16" s="19">
        <v>24.71059</v>
      </c>
      <c r="HB16" s="19">
        <v>21.0945</v>
      </c>
      <c r="HC16" s="19">
        <v>1.7055</v>
      </c>
      <c r="HD16" s="19">
        <v>19.5</v>
      </c>
      <c r="HE16" s="19">
        <v>27.189319999999999</v>
      </c>
      <c r="HF16" s="19">
        <v>27.189319999999999</v>
      </c>
      <c r="HG16" s="19">
        <v>-7.6893200000000004</v>
      </c>
      <c r="HH16" s="19">
        <v>2</v>
      </c>
      <c r="HI16" s="19">
        <v>1.97359</v>
      </c>
      <c r="HJ16" s="19">
        <v>1.97359</v>
      </c>
      <c r="HK16" s="19">
        <v>2.6409999999999999E-2</v>
      </c>
      <c r="HL16" s="19"/>
      <c r="HM16" s="19"/>
      <c r="HN16" s="19"/>
      <c r="HO16" s="19">
        <v>0</v>
      </c>
      <c r="HP16" s="19">
        <v>49.1</v>
      </c>
      <c r="HQ16" s="19">
        <v>41.23715</v>
      </c>
      <c r="HR16" s="19">
        <v>47.42268</v>
      </c>
      <c r="HS16" s="19">
        <v>1.6773199999999999</v>
      </c>
      <c r="HT16" s="19"/>
      <c r="HU16" s="19"/>
      <c r="HV16" s="19"/>
      <c r="HW16" s="19">
        <v>0</v>
      </c>
      <c r="HX16" s="19"/>
      <c r="HY16" s="19"/>
      <c r="HZ16" s="19"/>
      <c r="IA16" s="19">
        <v>0</v>
      </c>
      <c r="IB16" s="19">
        <v>8.6999999999999993</v>
      </c>
      <c r="IC16" s="19"/>
      <c r="ID16" s="19">
        <v>48.012569999999997</v>
      </c>
      <c r="IE16" s="19">
        <v>-39.312570000000001</v>
      </c>
      <c r="IF16" s="19"/>
      <c r="IG16" s="19"/>
      <c r="IH16" s="19"/>
      <c r="II16" s="19">
        <v>0</v>
      </c>
      <c r="IJ16" s="19"/>
      <c r="IK16" s="19"/>
      <c r="IL16" s="19"/>
      <c r="IM16" s="19">
        <v>0</v>
      </c>
      <c r="IN16" s="19">
        <v>47.1</v>
      </c>
      <c r="IO16" s="19">
        <v>45.221359999999997</v>
      </c>
      <c r="IP16" s="19">
        <v>45.221359999999997</v>
      </c>
      <c r="IQ16" s="19">
        <v>1.8786400000000001</v>
      </c>
      <c r="IR16" s="19"/>
      <c r="IS16" s="19"/>
      <c r="IT16" s="19"/>
      <c r="IU16" s="19">
        <v>0</v>
      </c>
      <c r="IV16" s="19"/>
      <c r="IW16" s="19"/>
      <c r="IX16" s="19"/>
      <c r="IY16" s="19">
        <v>0</v>
      </c>
      <c r="IZ16" s="19"/>
      <c r="JA16" s="19"/>
      <c r="JB16" s="19"/>
      <c r="JC16" s="19">
        <v>0</v>
      </c>
      <c r="JD16" s="19">
        <v>95.9</v>
      </c>
      <c r="JE16" s="19">
        <v>83.662360000000007</v>
      </c>
      <c r="JF16" s="19">
        <v>132.70939999999999</v>
      </c>
      <c r="JG16" s="19">
        <v>-36.809399999999997</v>
      </c>
      <c r="JH16" s="19">
        <v>158.69999999999999</v>
      </c>
      <c r="JI16" s="19">
        <v>145.86114000000001</v>
      </c>
      <c r="JJ16" s="19">
        <v>161.63809000000001</v>
      </c>
      <c r="JK16" s="19">
        <v>-2.9380899999999999</v>
      </c>
      <c r="JL16" s="19">
        <v>158.5</v>
      </c>
      <c r="JM16" s="19">
        <v>145.86114000000001</v>
      </c>
      <c r="JN16" s="19">
        <v>161.63809000000001</v>
      </c>
      <c r="JO16" s="19">
        <v>-3.13809</v>
      </c>
      <c r="JP16" s="19">
        <v>158.30000000000001</v>
      </c>
      <c r="JQ16" s="19">
        <v>145.86114000000001</v>
      </c>
      <c r="JR16" s="19">
        <v>161.63809000000001</v>
      </c>
      <c r="JS16" s="19">
        <v>-3.3380899999999998</v>
      </c>
      <c r="JT16" s="19">
        <v>243</v>
      </c>
      <c r="JU16" s="19">
        <v>219.44873999999999</v>
      </c>
      <c r="JV16" s="19">
        <v>243.18522999999999</v>
      </c>
      <c r="JW16" s="19">
        <v>-0.18523000000000001</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c r="LF16" s="19"/>
      <c r="LG16" s="19">
        <v>2.5</v>
      </c>
      <c r="LH16" s="19">
        <v>136.80000000000001</v>
      </c>
      <c r="LI16" s="19">
        <v>111.92195</v>
      </c>
      <c r="LJ16" s="19">
        <v>118.55670000000001</v>
      </c>
      <c r="LK16" s="19">
        <v>18.243300000000001</v>
      </c>
      <c r="LL16" s="19">
        <v>107.4</v>
      </c>
      <c r="LM16" s="19">
        <v>93.912260000000003</v>
      </c>
      <c r="LN16" s="19">
        <v>102.23327999999999</v>
      </c>
      <c r="LO16" s="19">
        <v>5.1667199999999998</v>
      </c>
      <c r="LP16" s="19">
        <v>63.1</v>
      </c>
      <c r="LQ16" s="19">
        <v>67.133979999999994</v>
      </c>
      <c r="LR16" s="19">
        <v>67.133979999999994</v>
      </c>
      <c r="LS16" s="19">
        <v>-4.0339799999999997</v>
      </c>
      <c r="LT16" s="19">
        <v>70</v>
      </c>
      <c r="LU16" s="19">
        <v>72.37388</v>
      </c>
      <c r="LV16" s="19">
        <v>76.239469999999997</v>
      </c>
      <c r="LW16" s="19">
        <v>-6.2394699999999998</v>
      </c>
      <c r="LX16" s="19">
        <v>30.1</v>
      </c>
      <c r="LY16" s="19">
        <v>29.951460000000001</v>
      </c>
      <c r="LZ16" s="19">
        <v>29.951460000000001</v>
      </c>
      <c r="MA16" s="19">
        <v>0.14854000000000001</v>
      </c>
      <c r="MB16" s="19"/>
      <c r="MC16" s="19"/>
      <c r="MD16" s="19"/>
      <c r="ME16" s="19">
        <v>0</v>
      </c>
      <c r="MF16" s="19"/>
      <c r="MG16" s="19"/>
      <c r="MH16" s="19"/>
      <c r="MI16" s="19">
        <v>0</v>
      </c>
      <c r="MJ16" s="19"/>
      <c r="MK16" s="19"/>
      <c r="ML16" s="19"/>
      <c r="MM16" s="19">
        <v>0</v>
      </c>
      <c r="MN16" s="19">
        <v>29.8</v>
      </c>
      <c r="MO16" s="19">
        <v>90</v>
      </c>
      <c r="MP16" s="19">
        <v>109.89</v>
      </c>
      <c r="MQ16" s="19">
        <v>-80.09</v>
      </c>
      <c r="MR16" s="19">
        <v>149.6</v>
      </c>
      <c r="MS16" s="19">
        <v>144.16807</v>
      </c>
      <c r="MT16" s="19">
        <v>109.89</v>
      </c>
      <c r="MU16" s="19">
        <v>39.71</v>
      </c>
      <c r="MV16" s="19">
        <v>68.099999999999994</v>
      </c>
      <c r="MW16" s="19">
        <v>72.300510000000003</v>
      </c>
      <c r="MX16" s="19">
        <v>110.22</v>
      </c>
      <c r="MY16" s="19">
        <v>-42.12</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101.8</v>
      </c>
      <c r="OG16" s="19">
        <v>75.373999999999995</v>
      </c>
      <c r="OH16" s="19">
        <v>75.373999999999995</v>
      </c>
      <c r="OI16" s="19">
        <v>26.425999999999998</v>
      </c>
      <c r="OJ16" s="19">
        <v>0</v>
      </c>
      <c r="OK16" s="19"/>
      <c r="OL16" s="19"/>
      <c r="OM16" s="19">
        <v>0</v>
      </c>
      <c r="ON16" s="19">
        <v>0</v>
      </c>
      <c r="OO16" s="19">
        <v>4.4580000000000002</v>
      </c>
      <c r="OP16" s="19">
        <v>4.4580000000000002</v>
      </c>
      <c r="OQ16" s="19">
        <v>-4.4580000000000002</v>
      </c>
      <c r="OR16" s="19">
        <v>0</v>
      </c>
      <c r="OS16" s="19"/>
      <c r="OT16" s="19"/>
      <c r="OU16" s="19">
        <v>0</v>
      </c>
      <c r="OV16" s="19"/>
      <c r="OW16" s="19"/>
      <c r="OX16" s="19"/>
      <c r="OY16" s="19">
        <v>0</v>
      </c>
      <c r="OZ16" s="19">
        <v>3.1</v>
      </c>
      <c r="PA16" s="19">
        <v>5</v>
      </c>
      <c r="PB16" s="19">
        <v>5</v>
      </c>
      <c r="PC16" s="19">
        <v>-1.9</v>
      </c>
      <c r="PD16" s="19">
        <v>0</v>
      </c>
      <c r="PE16" s="19"/>
      <c r="PF16" s="19"/>
      <c r="PG16" s="19">
        <v>0</v>
      </c>
      <c r="PH16" s="19">
        <v>0</v>
      </c>
      <c r="PI16" s="19"/>
      <c r="PJ16" s="19"/>
      <c r="PK16" s="19">
        <v>0</v>
      </c>
      <c r="PL16" s="19">
        <v>0</v>
      </c>
      <c r="PM16" s="19"/>
      <c r="PN16" s="19"/>
      <c r="PO16" s="19">
        <v>0</v>
      </c>
      <c r="PP16" s="19">
        <v>0.7</v>
      </c>
      <c r="PQ16" s="19">
        <v>1.23</v>
      </c>
      <c r="PR16" s="19">
        <v>1.23</v>
      </c>
      <c r="PS16" s="19">
        <v>-0.53</v>
      </c>
      <c r="PT16" s="19">
        <v>1.9</v>
      </c>
      <c r="PU16" s="19">
        <v>1.88</v>
      </c>
      <c r="PV16" s="19">
        <v>1.88</v>
      </c>
      <c r="PW16" s="19">
        <v>0.02</v>
      </c>
      <c r="PX16" s="19">
        <v>4.63</v>
      </c>
      <c r="PY16" s="19">
        <v>4.8</v>
      </c>
      <c r="PZ16" s="19">
        <v>4.8</v>
      </c>
      <c r="QA16" s="19">
        <v>-0.17</v>
      </c>
      <c r="QB16" s="19">
        <v>20.399999999999999</v>
      </c>
      <c r="QC16" s="19">
        <v>14.56311</v>
      </c>
      <c r="QD16" s="19">
        <v>14.56311</v>
      </c>
      <c r="QE16" s="19">
        <v>5.8368900000000004</v>
      </c>
      <c r="QF16" s="19">
        <v>9.6999999999999993</v>
      </c>
      <c r="QG16" s="19">
        <v>6</v>
      </c>
      <c r="QH16" s="19">
        <v>6</v>
      </c>
      <c r="QI16" s="19">
        <v>3.7</v>
      </c>
      <c r="QJ16" s="19">
        <v>5.2</v>
      </c>
      <c r="QK16" s="19">
        <v>6</v>
      </c>
      <c r="QL16" s="19">
        <v>6</v>
      </c>
      <c r="QM16" s="19">
        <v>-0.8</v>
      </c>
      <c r="QN16" s="19">
        <v>3.6</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24.9</v>
      </c>
      <c r="RE16" s="19">
        <v>18.02</v>
      </c>
      <c r="RF16" s="19">
        <v>18.02</v>
      </c>
      <c r="RG16" s="19">
        <v>6.88</v>
      </c>
      <c r="RH16" s="19">
        <v>60.4</v>
      </c>
      <c r="RI16" s="19">
        <v>39.991999999999997</v>
      </c>
      <c r="RJ16" s="19">
        <v>39.991999999999997</v>
      </c>
      <c r="RK16" s="19">
        <v>20.408000000000001</v>
      </c>
      <c r="RL16" s="19">
        <v>0</v>
      </c>
      <c r="RM16" s="19"/>
      <c r="RN16" s="19"/>
      <c r="RO16" s="19">
        <v>0</v>
      </c>
      <c r="RP16" s="19">
        <v>3.5</v>
      </c>
      <c r="RQ16" s="19">
        <v>3.3</v>
      </c>
      <c r="RR16" s="19">
        <v>3.3</v>
      </c>
      <c r="RS16" s="19">
        <v>0.2</v>
      </c>
      <c r="RT16" s="19">
        <v>4</v>
      </c>
      <c r="RU16" s="19"/>
      <c r="RV16" s="19">
        <v>11.10568</v>
      </c>
      <c r="RW16" s="19">
        <v>-7.1056800000000004</v>
      </c>
      <c r="RX16" s="19">
        <v>1.3</v>
      </c>
      <c r="RY16" s="19">
        <v>1.4</v>
      </c>
      <c r="RZ16" s="19">
        <v>1.4</v>
      </c>
      <c r="SA16" s="19">
        <v>-0.1</v>
      </c>
      <c r="SB16" s="19">
        <v>0.4</v>
      </c>
      <c r="SC16" s="19">
        <v>0.4</v>
      </c>
      <c r="SD16" s="19">
        <v>0.4</v>
      </c>
      <c r="SE16" s="19">
        <v>0</v>
      </c>
      <c r="SF16" s="19">
        <v>9.4</v>
      </c>
      <c r="SG16" s="19">
        <v>7.3</v>
      </c>
      <c r="SH16" s="19">
        <v>7.3</v>
      </c>
      <c r="SI16" s="19">
        <v>2.1</v>
      </c>
      <c r="SJ16" s="19">
        <v>5</v>
      </c>
      <c r="SK16" s="19">
        <v>5</v>
      </c>
      <c r="SL16" s="19">
        <v>5</v>
      </c>
      <c r="SM16" s="19">
        <v>0</v>
      </c>
      <c r="SN16" s="19">
        <v>13.7</v>
      </c>
      <c r="SO16" s="19">
        <v>15.53398</v>
      </c>
      <c r="SP16" s="19">
        <v>15.53398</v>
      </c>
      <c r="SQ16" s="19">
        <v>-1.8339799999999999</v>
      </c>
      <c r="SR16" s="19">
        <v>17.899999999999999</v>
      </c>
      <c r="SS16" s="19">
        <v>19.417480000000001</v>
      </c>
      <c r="ST16" s="19">
        <v>19.417480000000001</v>
      </c>
      <c r="SU16" s="19">
        <v>-1.5174799999999999</v>
      </c>
      <c r="SV16" s="19">
        <v>20</v>
      </c>
      <c r="SW16" s="19">
        <v>18.932040000000001</v>
      </c>
      <c r="SX16" s="19">
        <v>18.932040000000001</v>
      </c>
      <c r="SY16" s="19">
        <v>1.06796</v>
      </c>
      <c r="SZ16" s="19">
        <v>22.9</v>
      </c>
      <c r="TA16" s="19">
        <v>20.635000000000002</v>
      </c>
      <c r="TB16" s="19">
        <v>20.635000000000002</v>
      </c>
      <c r="TC16" s="19">
        <v>2.2650000000000001</v>
      </c>
      <c r="TD16" s="19">
        <v>27</v>
      </c>
      <c r="TE16" s="19">
        <v>27.138999999999999</v>
      </c>
      <c r="TF16" s="19">
        <v>27.138999999999999</v>
      </c>
      <c r="TG16" s="19">
        <v>-0.13900000000000001</v>
      </c>
      <c r="TH16" s="19">
        <v>0</v>
      </c>
      <c r="TI16" s="19"/>
      <c r="TJ16" s="19"/>
      <c r="TK16" s="19">
        <v>0</v>
      </c>
      <c r="TL16" s="19">
        <v>18.399999999999999</v>
      </c>
      <c r="TM16" s="19">
        <v>18.599</v>
      </c>
      <c r="TN16" s="19">
        <v>18.599</v>
      </c>
      <c r="TO16" s="19">
        <v>-0.19900000000000001</v>
      </c>
      <c r="TP16" s="19">
        <v>29.3</v>
      </c>
      <c r="TQ16" s="19">
        <v>39.860999999999997</v>
      </c>
      <c r="TR16" s="19">
        <v>39.860999999999997</v>
      </c>
      <c r="TS16" s="19">
        <v>-10.561</v>
      </c>
      <c r="TT16" s="19">
        <v>0.4</v>
      </c>
      <c r="TU16" s="19">
        <v>0.64</v>
      </c>
      <c r="TV16" s="19">
        <v>0.64</v>
      </c>
      <c r="TW16" s="19">
        <v>-0.24</v>
      </c>
      <c r="TX16" s="19">
        <v>0</v>
      </c>
      <c r="TY16" s="19">
        <v>0.56799999999999995</v>
      </c>
      <c r="TZ16" s="19">
        <v>0.56799999999999995</v>
      </c>
      <c r="UA16" s="19">
        <v>-0.56799999999999995</v>
      </c>
      <c r="UB16" s="19">
        <v>11</v>
      </c>
      <c r="UC16" s="19">
        <v>9</v>
      </c>
      <c r="UD16" s="19">
        <v>9</v>
      </c>
      <c r="UE16" s="19">
        <v>2</v>
      </c>
      <c r="UF16" s="19">
        <v>2.8</v>
      </c>
      <c r="UG16" s="19">
        <v>4</v>
      </c>
      <c r="UH16" s="19">
        <v>4</v>
      </c>
      <c r="UI16" s="19">
        <v>-1.2</v>
      </c>
      <c r="UJ16" s="19">
        <v>7.1</v>
      </c>
      <c r="UK16" s="19">
        <v>7.4</v>
      </c>
      <c r="UL16" s="19">
        <v>7.4</v>
      </c>
      <c r="UM16" s="19">
        <v>-0.3</v>
      </c>
      <c r="UN16" s="19">
        <v>15</v>
      </c>
      <c r="UO16" s="19">
        <v>10</v>
      </c>
      <c r="UP16" s="19">
        <v>10</v>
      </c>
      <c r="UQ16" s="19">
        <v>5</v>
      </c>
      <c r="UR16" s="19">
        <v>15.5</v>
      </c>
      <c r="US16" s="19">
        <v>10.19417</v>
      </c>
      <c r="UT16" s="19">
        <v>10.19417</v>
      </c>
      <c r="UU16" s="19">
        <v>5.3058300000000003</v>
      </c>
      <c r="UV16" s="19">
        <v>16</v>
      </c>
      <c r="UW16" s="19">
        <v>10.19417</v>
      </c>
      <c r="UX16" s="19">
        <v>10.19417</v>
      </c>
      <c r="UY16" s="19">
        <v>5.8058300000000003</v>
      </c>
      <c r="UZ16" s="19">
        <v>0.4</v>
      </c>
      <c r="VA16" s="19">
        <v>3.9590000000000001</v>
      </c>
      <c r="VB16" s="19">
        <v>3.9590000000000001</v>
      </c>
      <c r="VC16" s="19">
        <v>-3.5590000000000002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9.5</v>
      </c>
      <c r="VU16" s="19">
        <v>3.9750000000000001</v>
      </c>
      <c r="VV16" s="19">
        <v>3.9750000000000001</v>
      </c>
      <c r="VW16" s="19">
        <v>5.5250000000000004</v>
      </c>
      <c r="VX16" s="19">
        <v>3.3</v>
      </c>
      <c r="VY16" s="19">
        <v>2.4580000000000002</v>
      </c>
      <c r="VZ16" s="19">
        <v>2.4580000000000002</v>
      </c>
      <c r="WA16" s="19">
        <v>0.84199999999999997</v>
      </c>
      <c r="WB16" s="19">
        <v>0</v>
      </c>
      <c r="WC16" s="19"/>
      <c r="WD16" s="19"/>
      <c r="WE16" s="19">
        <v>0</v>
      </c>
      <c r="WF16" s="19">
        <v>2.4</v>
      </c>
      <c r="WG16" s="19">
        <v>2.9009999999999998</v>
      </c>
      <c r="WH16" s="19">
        <v>2.9009999999999998</v>
      </c>
      <c r="WI16" s="19">
        <v>-0.501</v>
      </c>
      <c r="WJ16" s="19">
        <v>2.4</v>
      </c>
      <c r="WK16" s="19">
        <v>2.4</v>
      </c>
      <c r="WL16" s="19">
        <v>2.4</v>
      </c>
      <c r="WM16" s="19">
        <v>0</v>
      </c>
      <c r="WN16" s="19">
        <v>2.2000000000000002</v>
      </c>
      <c r="WO16" s="19">
        <v>2.4</v>
      </c>
      <c r="WP16" s="19">
        <v>2.4</v>
      </c>
      <c r="WQ16" s="19">
        <v>-0.2</v>
      </c>
      <c r="WR16" s="19">
        <v>2.4</v>
      </c>
      <c r="WS16" s="19">
        <v>2.8</v>
      </c>
      <c r="WT16" s="19">
        <v>2.8</v>
      </c>
      <c r="WU16" s="19">
        <v>-0.4</v>
      </c>
      <c r="WV16" s="19">
        <v>0</v>
      </c>
      <c r="WW16" s="19"/>
      <c r="WX16" s="19"/>
      <c r="WY16" s="19">
        <v>0</v>
      </c>
      <c r="WZ16" s="19">
        <v>7.3</v>
      </c>
      <c r="XA16" s="19">
        <v>7.2</v>
      </c>
      <c r="XB16" s="19">
        <v>7.2</v>
      </c>
      <c r="XC16" s="19">
        <v>0.1</v>
      </c>
      <c r="XD16" s="19">
        <v>20</v>
      </c>
      <c r="XE16" s="19">
        <v>18.932040000000001</v>
      </c>
      <c r="XF16" s="19">
        <v>18.932040000000001</v>
      </c>
      <c r="XG16" s="19">
        <v>1.06796</v>
      </c>
      <c r="XH16" s="19">
        <v>9.5</v>
      </c>
      <c r="XI16" s="19">
        <v>10.7</v>
      </c>
      <c r="XJ16" s="19">
        <v>10.7</v>
      </c>
      <c r="XK16" s="19">
        <v>-1.2</v>
      </c>
      <c r="XL16" s="19">
        <v>27.9</v>
      </c>
      <c r="XM16" s="19">
        <v>29</v>
      </c>
      <c r="XN16" s="19">
        <v>29</v>
      </c>
      <c r="XO16" s="19">
        <v>-1.1000000000000001</v>
      </c>
      <c r="XP16" s="19">
        <v>32.4</v>
      </c>
      <c r="XQ16" s="19">
        <v>29</v>
      </c>
      <c r="XR16" s="19">
        <v>29</v>
      </c>
      <c r="XS16" s="19">
        <v>3.4</v>
      </c>
      <c r="XT16" s="19">
        <v>15.5</v>
      </c>
      <c r="XU16" s="19">
        <v>14</v>
      </c>
      <c r="XV16" s="19">
        <v>14</v>
      </c>
      <c r="XW16" s="19">
        <v>1.5</v>
      </c>
      <c r="XX16" s="19">
        <v>18.7</v>
      </c>
      <c r="XY16" s="19">
        <v>19.12</v>
      </c>
      <c r="XZ16" s="19">
        <v>19.12</v>
      </c>
      <c r="YA16" s="19">
        <v>-0.42</v>
      </c>
      <c r="YB16" s="19">
        <v>8.1999999999999993</v>
      </c>
      <c r="YC16" s="19">
        <v>7.99</v>
      </c>
      <c r="YD16" s="19">
        <v>7.99</v>
      </c>
      <c r="YE16" s="19">
        <v>0.21</v>
      </c>
      <c r="YF16" s="19">
        <v>10.5</v>
      </c>
      <c r="YG16" s="19">
        <v>11</v>
      </c>
      <c r="YH16" s="19">
        <v>11</v>
      </c>
      <c r="YI16" s="19">
        <v>-0.5</v>
      </c>
    </row>
    <row r="17" spans="1:659" ht="24" customHeight="1" x14ac:dyDescent="0.3">
      <c r="A17" s="1"/>
      <c r="B17" s="13" t="s">
        <v>50</v>
      </c>
      <c r="C17" s="13" t="s">
        <v>774</v>
      </c>
      <c r="D17" s="14">
        <v>145.4</v>
      </c>
      <c r="E17" s="14">
        <v>145.99996999999999</v>
      </c>
      <c r="F17" s="14">
        <v>133.21816999999999</v>
      </c>
      <c r="G17" s="14">
        <v>12.18183</v>
      </c>
      <c r="H17" s="14">
        <v>635.4</v>
      </c>
      <c r="I17" s="14">
        <v>635.02589</v>
      </c>
      <c r="J17" s="14">
        <v>635.02589999999998</v>
      </c>
      <c r="K17" s="14">
        <v>0.37409999999999999</v>
      </c>
      <c r="L17" s="14">
        <v>218.2</v>
      </c>
      <c r="M17" s="14">
        <v>206.58520999999999</v>
      </c>
      <c r="N17" s="14">
        <v>206.58520999999999</v>
      </c>
      <c r="O17" s="14">
        <v>11.614789999999999</v>
      </c>
      <c r="P17" s="14"/>
      <c r="Q17" s="14"/>
      <c r="R17" s="14"/>
      <c r="S17" s="14">
        <v>0</v>
      </c>
      <c r="T17" s="14"/>
      <c r="U17" s="14"/>
      <c r="V17" s="14"/>
      <c r="W17" s="14">
        <v>0</v>
      </c>
      <c r="X17" s="14">
        <v>0</v>
      </c>
      <c r="Y17" s="14"/>
      <c r="Z17" s="14"/>
      <c r="AA17" s="14">
        <v>0</v>
      </c>
      <c r="AB17" s="14">
        <v>146.9</v>
      </c>
      <c r="AC17" s="14">
        <v>152.85900000000001</v>
      </c>
      <c r="AD17" s="14">
        <v>152.85900000000001</v>
      </c>
      <c r="AE17" s="14">
        <v>-5.9589999999999996</v>
      </c>
      <c r="AF17" s="14"/>
      <c r="AG17" s="14"/>
      <c r="AH17" s="14"/>
      <c r="AI17" s="14">
        <v>0</v>
      </c>
      <c r="AJ17" s="14"/>
      <c r="AK17" s="14"/>
      <c r="AL17" s="14"/>
      <c r="AM17" s="14">
        <v>0</v>
      </c>
      <c r="AN17" s="14"/>
      <c r="AO17" s="14"/>
      <c r="AP17" s="14"/>
      <c r="AQ17" s="14">
        <v>0</v>
      </c>
      <c r="AR17" s="14">
        <v>207.8</v>
      </c>
      <c r="AS17" s="14">
        <v>203.79566</v>
      </c>
      <c r="AT17" s="14">
        <v>203.79567</v>
      </c>
      <c r="AU17" s="14">
        <v>4.0043300000000004</v>
      </c>
      <c r="AV17" s="14">
        <v>209.6</v>
      </c>
      <c r="AW17" s="14">
        <v>203.79566</v>
      </c>
      <c r="AX17" s="14">
        <v>203.79567</v>
      </c>
      <c r="AY17" s="14">
        <v>5.8043300000000002</v>
      </c>
      <c r="AZ17" s="14">
        <v>196.3</v>
      </c>
      <c r="BA17" s="14">
        <v>204.40765999999999</v>
      </c>
      <c r="BB17" s="14">
        <v>204.40767</v>
      </c>
      <c r="BC17" s="14">
        <v>-8.1076700000000006</v>
      </c>
      <c r="BD17" s="14">
        <v>216.6</v>
      </c>
      <c r="BE17" s="14">
        <v>207.04164</v>
      </c>
      <c r="BF17" s="14">
        <v>207.04164</v>
      </c>
      <c r="BG17" s="14">
        <v>9.5583600000000004</v>
      </c>
      <c r="BH17" s="14">
        <v>111.1</v>
      </c>
      <c r="BI17" s="14">
        <v>103.83168999999999</v>
      </c>
      <c r="BJ17" s="14">
        <v>103.8317</v>
      </c>
      <c r="BK17" s="14">
        <v>7.2683</v>
      </c>
      <c r="BL17" s="14">
        <v>279.39999999999998</v>
      </c>
      <c r="BM17" s="14">
        <v>197.13881000000001</v>
      </c>
      <c r="BN17" s="14">
        <v>184.23398</v>
      </c>
      <c r="BO17" s="14">
        <v>95.166020000000003</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169.6</v>
      </c>
      <c r="CK17" s="14">
        <v>163.90777</v>
      </c>
      <c r="CL17" s="14">
        <v>163.90777</v>
      </c>
      <c r="CM17" s="14">
        <v>5.6922300000000003</v>
      </c>
      <c r="CN17" s="14">
        <v>7.9</v>
      </c>
      <c r="CO17" s="14">
        <v>5.1333399999999996</v>
      </c>
      <c r="CP17" s="14">
        <v>5.1333399999999996</v>
      </c>
      <c r="CQ17" s="14">
        <v>2.7666599999999999</v>
      </c>
      <c r="CR17" s="14">
        <v>6.3</v>
      </c>
      <c r="CS17" s="14">
        <v>2.8177599999999998</v>
      </c>
      <c r="CT17" s="14">
        <v>2.8177599999999998</v>
      </c>
      <c r="CU17" s="14">
        <v>3.48224</v>
      </c>
      <c r="CV17" s="14"/>
      <c r="CW17" s="14"/>
      <c r="CX17" s="14"/>
      <c r="CY17" s="14">
        <v>0</v>
      </c>
      <c r="CZ17" s="14">
        <v>6.8</v>
      </c>
      <c r="DA17" s="14">
        <v>6.8787000000000003</v>
      </c>
      <c r="DB17" s="14">
        <v>6.8787000000000003</v>
      </c>
      <c r="DC17" s="14">
        <v>-7.8700000000000006E-2</v>
      </c>
      <c r="DD17" s="14">
        <v>10.4</v>
      </c>
      <c r="DE17" s="14">
        <v>14.9194</v>
      </c>
      <c r="DF17" s="14">
        <v>14.919409999999999</v>
      </c>
      <c r="DG17" s="14">
        <v>-4.5194099999999997</v>
      </c>
      <c r="DH17" s="14">
        <v>60.3</v>
      </c>
      <c r="DI17" s="14">
        <v>83.135729999999995</v>
      </c>
      <c r="DJ17" s="14">
        <v>79.081090000000003</v>
      </c>
      <c r="DK17" s="14">
        <v>-18.781089999999999</v>
      </c>
      <c r="DL17" s="14"/>
      <c r="DM17" s="14"/>
      <c r="DN17" s="14"/>
      <c r="DO17" s="14">
        <v>0</v>
      </c>
      <c r="DP17" s="14"/>
      <c r="DQ17" s="14"/>
      <c r="DR17" s="14"/>
      <c r="DS17" s="14">
        <v>0</v>
      </c>
      <c r="DT17" s="14"/>
      <c r="DU17" s="14"/>
      <c r="DV17" s="14"/>
      <c r="DW17" s="14">
        <v>0</v>
      </c>
      <c r="DX17" s="14"/>
      <c r="DY17" s="14"/>
      <c r="DZ17" s="14"/>
      <c r="EA17" s="14">
        <v>0</v>
      </c>
      <c r="EB17" s="14">
        <v>80.7</v>
      </c>
      <c r="EC17" s="14">
        <v>98.37218</v>
      </c>
      <c r="ED17" s="14">
        <v>82.79513</v>
      </c>
      <c r="EE17" s="14">
        <v>-2.0951300000000002</v>
      </c>
      <c r="EF17" s="14">
        <v>102.8</v>
      </c>
      <c r="EG17" s="14">
        <v>110.26311</v>
      </c>
      <c r="EH17" s="14">
        <v>104.08274</v>
      </c>
      <c r="EI17" s="14">
        <v>-1.28274</v>
      </c>
      <c r="EJ17" s="14"/>
      <c r="EK17" s="14"/>
      <c r="EL17" s="14"/>
      <c r="EM17" s="14">
        <v>0</v>
      </c>
      <c r="EN17" s="14"/>
      <c r="EO17" s="14"/>
      <c r="EP17" s="14"/>
      <c r="EQ17" s="14">
        <v>0</v>
      </c>
      <c r="ER17" s="14"/>
      <c r="ES17" s="14"/>
      <c r="ET17" s="14"/>
      <c r="EU17" s="14">
        <v>0</v>
      </c>
      <c r="EV17" s="14">
        <v>6.5</v>
      </c>
      <c r="EW17" s="14"/>
      <c r="EX17" s="14"/>
      <c r="EY17" s="14">
        <v>6.5</v>
      </c>
      <c r="EZ17" s="14">
        <v>147.9</v>
      </c>
      <c r="FA17" s="14">
        <v>144.32991000000001</v>
      </c>
      <c r="FB17" s="14">
        <v>144.32990000000001</v>
      </c>
      <c r="FC17" s="14">
        <v>3.5701000000000001</v>
      </c>
      <c r="FD17" s="14">
        <v>35.799999999999997</v>
      </c>
      <c r="FE17" s="14">
        <v>38.155639999999998</v>
      </c>
      <c r="FF17" s="14">
        <v>40.795029999999997</v>
      </c>
      <c r="FG17" s="14">
        <v>-4.9950299999999999</v>
      </c>
      <c r="FH17" s="14">
        <v>64.7</v>
      </c>
      <c r="FI17" s="14">
        <v>66.990260000000006</v>
      </c>
      <c r="FJ17" s="14">
        <v>66.990290000000002</v>
      </c>
      <c r="FK17" s="14">
        <v>-2.2902900000000002</v>
      </c>
      <c r="FL17" s="14">
        <v>23.2</v>
      </c>
      <c r="FM17" s="14">
        <v>19.99897</v>
      </c>
      <c r="FN17" s="14">
        <v>19.99897</v>
      </c>
      <c r="FO17" s="14">
        <v>3.2010299999999998</v>
      </c>
      <c r="FP17" s="14">
        <v>18.3</v>
      </c>
      <c r="FQ17" s="14">
        <v>17.91338</v>
      </c>
      <c r="FR17" s="14">
        <v>19.192229999999999</v>
      </c>
      <c r="FS17" s="14">
        <v>-0.89222999999999997</v>
      </c>
      <c r="FT17" s="14">
        <v>12.2</v>
      </c>
      <c r="FU17" s="14">
        <v>11.844659999999999</v>
      </c>
      <c r="FV17" s="14">
        <v>11.844659999999999</v>
      </c>
      <c r="FW17" s="14">
        <v>0.35533999999999999</v>
      </c>
      <c r="FX17" s="14">
        <v>92.3</v>
      </c>
      <c r="FY17" s="14">
        <v>87.68835</v>
      </c>
      <c r="FZ17" s="14">
        <v>87.68835</v>
      </c>
      <c r="GA17" s="14">
        <v>4.61165</v>
      </c>
      <c r="GB17" s="14">
        <v>182.6</v>
      </c>
      <c r="GC17" s="14">
        <v>184.91497000000001</v>
      </c>
      <c r="GD17" s="14">
        <v>184.91498000000001</v>
      </c>
      <c r="GE17" s="14">
        <v>-2.3149799999999998</v>
      </c>
      <c r="GF17" s="14">
        <v>183.2</v>
      </c>
      <c r="GG17" s="14">
        <v>184.91497000000001</v>
      </c>
      <c r="GH17" s="14">
        <v>184.91498000000001</v>
      </c>
      <c r="GI17" s="14">
        <v>-1.7149799999999999</v>
      </c>
      <c r="GJ17" s="14">
        <v>184.1</v>
      </c>
      <c r="GK17" s="14">
        <v>185.47027</v>
      </c>
      <c r="GL17" s="14">
        <v>185.47028</v>
      </c>
      <c r="GM17" s="14">
        <v>-1.3702799999999999</v>
      </c>
      <c r="GN17" s="14">
        <v>86.4</v>
      </c>
      <c r="GO17" s="14">
        <v>87.858310000000003</v>
      </c>
      <c r="GP17" s="14">
        <v>87.858310000000003</v>
      </c>
      <c r="GQ17" s="14">
        <v>-1.45831</v>
      </c>
      <c r="GR17" s="14">
        <v>7.5</v>
      </c>
      <c r="GS17" s="14">
        <v>7.5127800000000002</v>
      </c>
      <c r="GT17" s="14">
        <v>7.5127800000000002</v>
      </c>
      <c r="GU17" s="14">
        <v>-1.278E-2</v>
      </c>
      <c r="GV17" s="14">
        <v>8.6999999999999993</v>
      </c>
      <c r="GW17" s="14">
        <v>7.8816100000000002</v>
      </c>
      <c r="GX17" s="14">
        <v>7.8816100000000002</v>
      </c>
      <c r="GY17" s="14">
        <v>0.81838999999999995</v>
      </c>
      <c r="GZ17" s="14">
        <v>22.3</v>
      </c>
      <c r="HA17" s="14">
        <v>24.7105</v>
      </c>
      <c r="HB17" s="14">
        <v>21.0945</v>
      </c>
      <c r="HC17" s="14">
        <v>1.2055</v>
      </c>
      <c r="HD17" s="14">
        <v>19.600000000000001</v>
      </c>
      <c r="HE17" s="14">
        <v>27.189319999999999</v>
      </c>
      <c r="HF17" s="14">
        <v>27.189319999999999</v>
      </c>
      <c r="HG17" s="14">
        <v>-7.5893199999999998</v>
      </c>
      <c r="HH17" s="14">
        <v>2</v>
      </c>
      <c r="HI17" s="14">
        <v>1.97359</v>
      </c>
      <c r="HJ17" s="14">
        <v>1.97359</v>
      </c>
      <c r="HK17" s="14">
        <v>2.6409999999999999E-2</v>
      </c>
      <c r="HL17" s="14"/>
      <c r="HM17" s="14"/>
      <c r="HN17" s="14"/>
      <c r="HO17" s="14">
        <v>0</v>
      </c>
      <c r="HP17" s="14">
        <v>52.6</v>
      </c>
      <c r="HQ17" s="14">
        <v>52.689819999999997</v>
      </c>
      <c r="HR17" s="14">
        <v>41.237110000000001</v>
      </c>
      <c r="HS17" s="14">
        <v>11.36289</v>
      </c>
      <c r="HT17" s="14"/>
      <c r="HU17" s="14"/>
      <c r="HV17" s="14"/>
      <c r="HW17" s="14">
        <v>0</v>
      </c>
      <c r="HX17" s="14"/>
      <c r="HY17" s="14"/>
      <c r="HZ17" s="14"/>
      <c r="IA17" s="14">
        <v>0</v>
      </c>
      <c r="IB17" s="14">
        <v>41.4</v>
      </c>
      <c r="IC17" s="14">
        <v>44.587940000000003</v>
      </c>
      <c r="ID17" s="14">
        <v>37.321759999999998</v>
      </c>
      <c r="IE17" s="14">
        <v>4.0782400000000001</v>
      </c>
      <c r="IF17" s="14"/>
      <c r="IG17" s="14"/>
      <c r="IH17" s="14"/>
      <c r="II17" s="14">
        <v>0</v>
      </c>
      <c r="IJ17" s="14"/>
      <c r="IK17" s="14"/>
      <c r="IL17" s="14"/>
      <c r="IM17" s="14">
        <v>0</v>
      </c>
      <c r="IN17" s="14">
        <v>46.9</v>
      </c>
      <c r="IO17" s="14">
        <v>45.221359999999997</v>
      </c>
      <c r="IP17" s="14">
        <v>45.221359999999997</v>
      </c>
      <c r="IQ17" s="14">
        <v>1.6786399999999999</v>
      </c>
      <c r="IR17" s="14"/>
      <c r="IS17" s="14"/>
      <c r="IT17" s="14"/>
      <c r="IU17" s="14">
        <v>0</v>
      </c>
      <c r="IV17" s="14"/>
      <c r="IW17" s="14"/>
      <c r="IX17" s="14"/>
      <c r="IY17" s="14">
        <v>0</v>
      </c>
      <c r="IZ17" s="14"/>
      <c r="JA17" s="14"/>
      <c r="JB17" s="14"/>
      <c r="JC17" s="14">
        <v>0</v>
      </c>
      <c r="JD17" s="14">
        <v>95.6</v>
      </c>
      <c r="JE17" s="14">
        <v>82.355580000000003</v>
      </c>
      <c r="JF17" s="14">
        <v>132.70939999999999</v>
      </c>
      <c r="JG17" s="14">
        <v>-37.109400000000001</v>
      </c>
      <c r="JH17" s="14">
        <v>158.30000000000001</v>
      </c>
      <c r="JI17" s="14">
        <v>143.81361999999999</v>
      </c>
      <c r="JJ17" s="14">
        <v>111.42829999999999</v>
      </c>
      <c r="JK17" s="14">
        <v>46.871699999999997</v>
      </c>
      <c r="JL17" s="14">
        <v>157.9</v>
      </c>
      <c r="JM17" s="14">
        <v>143.81361999999999</v>
      </c>
      <c r="JN17" s="14">
        <v>111.42829999999999</v>
      </c>
      <c r="JO17" s="14">
        <v>46.471699999999998</v>
      </c>
      <c r="JP17" s="14">
        <v>157.6</v>
      </c>
      <c r="JQ17" s="14">
        <v>143.81361999999999</v>
      </c>
      <c r="JR17" s="14">
        <v>111.42829999999999</v>
      </c>
      <c r="JS17" s="14">
        <v>46.171700000000001</v>
      </c>
      <c r="JT17" s="14">
        <v>243.4</v>
      </c>
      <c r="JU17" s="14">
        <v>216.36823999999999</v>
      </c>
      <c r="JV17" s="14">
        <v>167.64438999999999</v>
      </c>
      <c r="JW17" s="14">
        <v>75.755610000000004</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c r="LF17" s="14"/>
      <c r="LG17" s="14">
        <v>2.5</v>
      </c>
      <c r="LH17" s="14">
        <v>79.099999999999994</v>
      </c>
      <c r="LI17" s="14">
        <v>100.46932</v>
      </c>
      <c r="LJ17" s="14">
        <v>118.10223000000001</v>
      </c>
      <c r="LK17" s="14">
        <v>-39.002229999999997</v>
      </c>
      <c r="LL17" s="14">
        <v>94.5</v>
      </c>
      <c r="LM17" s="14">
        <v>91.163049999999998</v>
      </c>
      <c r="LN17" s="14">
        <v>92.337639999999993</v>
      </c>
      <c r="LO17" s="14">
        <v>2.1623600000000001</v>
      </c>
      <c r="LP17" s="14">
        <v>63</v>
      </c>
      <c r="LQ17" s="14">
        <v>67.133979999999994</v>
      </c>
      <c r="LR17" s="14">
        <v>67.133979999999994</v>
      </c>
      <c r="LS17" s="14">
        <v>-4.1339800000000002</v>
      </c>
      <c r="LT17" s="14">
        <v>69.8</v>
      </c>
      <c r="LU17" s="14">
        <v>72.37388</v>
      </c>
      <c r="LV17" s="14">
        <v>72.331530000000001</v>
      </c>
      <c r="LW17" s="14">
        <v>-2.5315300000000001</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89.4</v>
      </c>
      <c r="MO17" s="14">
        <v>90</v>
      </c>
      <c r="MP17" s="14">
        <v>151.08876000000001</v>
      </c>
      <c r="MQ17" s="14">
        <v>-61.688760000000002</v>
      </c>
      <c r="MR17" s="14">
        <v>95.3</v>
      </c>
      <c r="MS17" s="14">
        <v>144.16807</v>
      </c>
      <c r="MT17" s="14">
        <v>151.08876000000001</v>
      </c>
      <c r="MU17" s="14">
        <v>-55.788760000000003</v>
      </c>
      <c r="MV17" s="14">
        <v>48.9</v>
      </c>
      <c r="MW17" s="14">
        <v>72.300510000000003</v>
      </c>
      <c r="MX17" s="14">
        <v>151.54248000000001</v>
      </c>
      <c r="MY17" s="14">
        <v>-102.64248000000001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97.2</v>
      </c>
      <c r="OG17" s="14">
        <v>75.078999999999994</v>
      </c>
      <c r="OH17" s="14">
        <v>75.078999999999994</v>
      </c>
      <c r="OI17" s="14">
        <v>22.120999999999999</v>
      </c>
      <c r="OJ17" s="14">
        <v>0</v>
      </c>
      <c r="OK17" s="14"/>
      <c r="OL17" s="14"/>
      <c r="OM17" s="14">
        <v>0</v>
      </c>
      <c r="ON17" s="14">
        <v>0</v>
      </c>
      <c r="OO17" s="14">
        <v>4.2240000000000002</v>
      </c>
      <c r="OP17" s="14">
        <v>4.2240000000000002</v>
      </c>
      <c r="OQ17" s="14">
        <v>-4.2240000000000002</v>
      </c>
      <c r="OR17" s="14">
        <v>0</v>
      </c>
      <c r="OS17" s="14"/>
      <c r="OT17" s="14"/>
      <c r="OU17" s="14">
        <v>0</v>
      </c>
      <c r="OV17" s="14"/>
      <c r="OW17" s="14"/>
      <c r="OX17" s="14"/>
      <c r="OY17" s="14">
        <v>0</v>
      </c>
      <c r="OZ17" s="14">
        <v>3</v>
      </c>
      <c r="PA17" s="14">
        <v>5</v>
      </c>
      <c r="PB17" s="14">
        <v>5</v>
      </c>
      <c r="PC17" s="14">
        <v>-2</v>
      </c>
      <c r="PD17" s="14">
        <v>0</v>
      </c>
      <c r="PE17" s="14"/>
      <c r="PF17" s="14"/>
      <c r="PG17" s="14">
        <v>0</v>
      </c>
      <c r="PH17" s="14">
        <v>0</v>
      </c>
      <c r="PI17" s="14"/>
      <c r="PJ17" s="14"/>
      <c r="PK17" s="14">
        <v>0</v>
      </c>
      <c r="PL17" s="14">
        <v>0</v>
      </c>
      <c r="PM17" s="14"/>
      <c r="PN17" s="14"/>
      <c r="PO17" s="14">
        <v>0</v>
      </c>
      <c r="PP17" s="14">
        <v>0.6</v>
      </c>
      <c r="PQ17" s="14">
        <v>1.23</v>
      </c>
      <c r="PR17" s="14">
        <v>1.23</v>
      </c>
      <c r="PS17" s="14">
        <v>-0.63</v>
      </c>
      <c r="PT17" s="14">
        <v>1.9</v>
      </c>
      <c r="PU17" s="14">
        <v>1.88</v>
      </c>
      <c r="PV17" s="14">
        <v>1.88</v>
      </c>
      <c r="PW17" s="14">
        <v>0.02</v>
      </c>
      <c r="PX17" s="14">
        <v>4.5730000000000004</v>
      </c>
      <c r="PY17" s="14">
        <v>4.8</v>
      </c>
      <c r="PZ17" s="14">
        <v>4.8</v>
      </c>
      <c r="QA17" s="14">
        <v>-0.22700000000000001</v>
      </c>
      <c r="QB17" s="14">
        <v>20.5</v>
      </c>
      <c r="QC17" s="14">
        <v>14.56311</v>
      </c>
      <c r="QD17" s="14">
        <v>14.56311</v>
      </c>
      <c r="QE17" s="14">
        <v>5.93689</v>
      </c>
      <c r="QF17" s="14">
        <v>10</v>
      </c>
      <c r="QG17" s="14">
        <v>6</v>
      </c>
      <c r="QH17" s="14">
        <v>6</v>
      </c>
      <c r="QI17" s="14">
        <v>4</v>
      </c>
      <c r="QJ17" s="14">
        <v>5.2</v>
      </c>
      <c r="QK17" s="14">
        <v>6</v>
      </c>
      <c r="QL17" s="14">
        <v>6</v>
      </c>
      <c r="QM17" s="14">
        <v>-0.8</v>
      </c>
      <c r="QN17" s="14">
        <v>3.5</v>
      </c>
      <c r="QO17" s="14">
        <v>3.5</v>
      </c>
      <c r="QP17" s="14">
        <v>3.5</v>
      </c>
      <c r="QQ17" s="14">
        <v>0</v>
      </c>
      <c r="QR17" s="14">
        <v>18.5</v>
      </c>
      <c r="QS17" s="14">
        <v>17.864080000000001</v>
      </c>
      <c r="QT17" s="14">
        <v>17.864080000000001</v>
      </c>
      <c r="QU17" s="14">
        <v>0.63592000000000004</v>
      </c>
      <c r="QV17" s="14">
        <v>0</v>
      </c>
      <c r="QW17" s="14"/>
      <c r="QX17" s="14"/>
      <c r="QY17" s="14">
        <v>0</v>
      </c>
      <c r="QZ17" s="14">
        <v>0</v>
      </c>
      <c r="RA17" s="14"/>
      <c r="RB17" s="14"/>
      <c r="RC17" s="14">
        <v>0</v>
      </c>
      <c r="RD17" s="14">
        <v>26</v>
      </c>
      <c r="RE17" s="14">
        <v>17.722000000000001</v>
      </c>
      <c r="RF17" s="14">
        <v>17.722000000000001</v>
      </c>
      <c r="RG17" s="14">
        <v>8.2780000000000005</v>
      </c>
      <c r="RH17" s="14">
        <v>62.7</v>
      </c>
      <c r="RI17" s="14">
        <v>39.384999999999998</v>
      </c>
      <c r="RJ17" s="14">
        <v>39.384999999999998</v>
      </c>
      <c r="RK17" s="14">
        <v>23.315000000000001</v>
      </c>
      <c r="RL17" s="14">
        <v>0</v>
      </c>
      <c r="RM17" s="14"/>
      <c r="RN17" s="14"/>
      <c r="RO17" s="14">
        <v>0</v>
      </c>
      <c r="RP17" s="14">
        <v>3.4</v>
      </c>
      <c r="RQ17" s="14">
        <v>3.3</v>
      </c>
      <c r="RR17" s="14">
        <v>3.3</v>
      </c>
      <c r="RS17" s="14">
        <v>0.1</v>
      </c>
      <c r="RT17" s="14">
        <v>5.7</v>
      </c>
      <c r="RU17" s="14">
        <v>10.31354</v>
      </c>
      <c r="RV17" s="14">
        <v>8.6328099999999992</v>
      </c>
      <c r="RW17" s="14">
        <v>-2.9328099999999999</v>
      </c>
      <c r="RX17" s="14">
        <v>1.3</v>
      </c>
      <c r="RY17" s="14">
        <v>1.44</v>
      </c>
      <c r="RZ17" s="14">
        <v>1.44</v>
      </c>
      <c r="SA17" s="14">
        <v>-0.14000000000000001</v>
      </c>
      <c r="SB17" s="14">
        <v>0.4</v>
      </c>
      <c r="SC17" s="14">
        <v>0.4</v>
      </c>
      <c r="SD17" s="14">
        <v>0.4</v>
      </c>
      <c r="SE17" s="14">
        <v>0</v>
      </c>
      <c r="SF17" s="14">
        <v>9.4</v>
      </c>
      <c r="SG17" s="14">
        <v>7.3</v>
      </c>
      <c r="SH17" s="14">
        <v>7.3</v>
      </c>
      <c r="SI17" s="14">
        <v>2.1</v>
      </c>
      <c r="SJ17" s="14">
        <v>5</v>
      </c>
      <c r="SK17" s="14">
        <v>5</v>
      </c>
      <c r="SL17" s="14">
        <v>5</v>
      </c>
      <c r="SM17" s="14">
        <v>0</v>
      </c>
      <c r="SN17" s="14">
        <v>13.7</v>
      </c>
      <c r="SO17" s="14">
        <v>15.53398</v>
      </c>
      <c r="SP17" s="14">
        <v>15.53398</v>
      </c>
      <c r="SQ17" s="14">
        <v>-1.8339799999999999</v>
      </c>
      <c r="SR17" s="14">
        <v>17.399999999999999</v>
      </c>
      <c r="SS17" s="14">
        <v>19.417480000000001</v>
      </c>
      <c r="ST17" s="14">
        <v>19.417480000000001</v>
      </c>
      <c r="SU17" s="14">
        <v>-2.0174799999999999</v>
      </c>
      <c r="SV17" s="14">
        <v>20</v>
      </c>
      <c r="SW17" s="14">
        <v>18.932040000000001</v>
      </c>
      <c r="SX17" s="14">
        <v>18.932040000000001</v>
      </c>
      <c r="SY17" s="14">
        <v>1.06796</v>
      </c>
      <c r="SZ17" s="14">
        <v>21.3</v>
      </c>
      <c r="TA17" s="14">
        <v>21.21</v>
      </c>
      <c r="TB17" s="14">
        <v>21.21</v>
      </c>
      <c r="TC17" s="14">
        <v>0.09</v>
      </c>
      <c r="TD17" s="14">
        <v>31.1</v>
      </c>
      <c r="TE17" s="14">
        <v>27.327999999999999</v>
      </c>
      <c r="TF17" s="14">
        <v>27.327999999999999</v>
      </c>
      <c r="TG17" s="14">
        <v>3.7719999999999998</v>
      </c>
      <c r="TH17" s="14">
        <v>0</v>
      </c>
      <c r="TI17" s="14"/>
      <c r="TJ17" s="14"/>
      <c r="TK17" s="14">
        <v>0</v>
      </c>
      <c r="TL17" s="14">
        <v>16.899999999999999</v>
      </c>
      <c r="TM17" s="14">
        <v>18.515999999999998</v>
      </c>
      <c r="TN17" s="14">
        <v>18.515999999999998</v>
      </c>
      <c r="TO17" s="14">
        <v>-1.6160000000000001</v>
      </c>
      <c r="TP17" s="14">
        <v>28.9</v>
      </c>
      <c r="TQ17" s="14">
        <v>39.860999999999997</v>
      </c>
      <c r="TR17" s="14">
        <v>39.860999999999997</v>
      </c>
      <c r="TS17" s="14">
        <v>-10.961</v>
      </c>
      <c r="TT17" s="14">
        <v>0.5</v>
      </c>
      <c r="TU17" s="14">
        <v>0.60299999999999998</v>
      </c>
      <c r="TV17" s="14">
        <v>0.60299999999999998</v>
      </c>
      <c r="TW17" s="14">
        <v>-0.10299999999999999</v>
      </c>
      <c r="TX17" s="14">
        <v>0</v>
      </c>
      <c r="TY17" s="14">
        <v>0.53200000000000003</v>
      </c>
      <c r="TZ17" s="14">
        <v>0.53200000000000003</v>
      </c>
      <c r="UA17" s="14">
        <v>-0.53200000000000003</v>
      </c>
      <c r="UB17" s="14">
        <v>10.6</v>
      </c>
      <c r="UC17" s="14">
        <v>9</v>
      </c>
      <c r="UD17" s="14">
        <v>9</v>
      </c>
      <c r="UE17" s="14">
        <v>1.6</v>
      </c>
      <c r="UF17" s="14">
        <v>2.8</v>
      </c>
      <c r="UG17" s="14">
        <v>4</v>
      </c>
      <c r="UH17" s="14">
        <v>4</v>
      </c>
      <c r="UI17" s="14">
        <v>-1.2</v>
      </c>
      <c r="UJ17" s="14">
        <v>7.1</v>
      </c>
      <c r="UK17" s="14">
        <v>7.4</v>
      </c>
      <c r="UL17" s="14">
        <v>7.4</v>
      </c>
      <c r="UM17" s="14">
        <v>-0.3</v>
      </c>
      <c r="UN17" s="14">
        <v>14.5</v>
      </c>
      <c r="UO17" s="14">
        <v>10</v>
      </c>
      <c r="UP17" s="14">
        <v>10</v>
      </c>
      <c r="UQ17" s="14">
        <v>4.5</v>
      </c>
      <c r="UR17" s="14">
        <v>15</v>
      </c>
      <c r="US17" s="14">
        <v>10.19417</v>
      </c>
      <c r="UT17" s="14">
        <v>10.19417</v>
      </c>
      <c r="UU17" s="14">
        <v>4.8058300000000003</v>
      </c>
      <c r="UV17" s="14">
        <v>15.5</v>
      </c>
      <c r="UW17" s="14">
        <v>10.19417</v>
      </c>
      <c r="UX17" s="14">
        <v>10.19417</v>
      </c>
      <c r="UY17" s="14">
        <v>5.3058300000000003</v>
      </c>
      <c r="UZ17" s="14">
        <v>0</v>
      </c>
      <c r="VA17" s="14">
        <v>3.847</v>
      </c>
      <c r="VB17" s="14">
        <v>3.847</v>
      </c>
      <c r="VC17" s="14">
        <v>-3.847</v>
      </c>
      <c r="VD17" s="14">
        <v>0</v>
      </c>
      <c r="VE17" s="14"/>
      <c r="VF17" s="14"/>
      <c r="VG17" s="14">
        <v>0</v>
      </c>
      <c r="VH17" s="14">
        <v>0</v>
      </c>
      <c r="VI17" s="14"/>
      <c r="VJ17" s="14"/>
      <c r="VK17" s="14">
        <v>0</v>
      </c>
      <c r="VL17" s="14">
        <v>0</v>
      </c>
      <c r="VM17" s="14"/>
      <c r="VN17" s="14"/>
      <c r="VO17" s="14">
        <v>0</v>
      </c>
      <c r="VP17" s="14">
        <v>0.6</v>
      </c>
      <c r="VQ17" s="14">
        <v>0.6</v>
      </c>
      <c r="VR17" s="14">
        <v>0.6</v>
      </c>
      <c r="VS17" s="14">
        <v>0</v>
      </c>
      <c r="VT17" s="14">
        <v>21.4</v>
      </c>
      <c r="VU17" s="14">
        <v>3.8740000000000001</v>
      </c>
      <c r="VV17" s="14">
        <v>3.8740000000000001</v>
      </c>
      <c r="VW17" s="14">
        <v>17.526</v>
      </c>
      <c r="VX17" s="14">
        <v>10</v>
      </c>
      <c r="VY17" s="14">
        <v>1.9219999999999999</v>
      </c>
      <c r="VZ17" s="14">
        <v>1.9219999999999999</v>
      </c>
      <c r="WA17" s="14">
        <v>8.0779999999999994</v>
      </c>
      <c r="WB17" s="14">
        <v>0</v>
      </c>
      <c r="WC17" s="14"/>
      <c r="WD17" s="14"/>
      <c r="WE17" s="14">
        <v>0</v>
      </c>
      <c r="WF17" s="14">
        <v>2.8</v>
      </c>
      <c r="WG17" s="14">
        <v>2.9009999999999998</v>
      </c>
      <c r="WH17" s="14">
        <v>2.9009999999999998</v>
      </c>
      <c r="WI17" s="14">
        <v>-0.10100000000000001</v>
      </c>
      <c r="WJ17" s="14">
        <v>2.4</v>
      </c>
      <c r="WK17" s="14">
        <v>2.4</v>
      </c>
      <c r="WL17" s="14">
        <v>2.4</v>
      </c>
      <c r="WM17" s="14">
        <v>0</v>
      </c>
      <c r="WN17" s="14">
        <v>2.2000000000000002</v>
      </c>
      <c r="WO17" s="14">
        <v>2.4</v>
      </c>
      <c r="WP17" s="14">
        <v>2.4</v>
      </c>
      <c r="WQ17" s="14">
        <v>-0.2</v>
      </c>
      <c r="WR17" s="14">
        <v>2.2000000000000002</v>
      </c>
      <c r="WS17" s="14">
        <v>2.8</v>
      </c>
      <c r="WT17" s="14">
        <v>2.8</v>
      </c>
      <c r="WU17" s="14">
        <v>-0.6</v>
      </c>
      <c r="WV17" s="14">
        <v>0</v>
      </c>
      <c r="WW17" s="14"/>
      <c r="WX17" s="14"/>
      <c r="WY17" s="14">
        <v>0</v>
      </c>
      <c r="WZ17" s="14">
        <v>7.3</v>
      </c>
      <c r="XA17" s="14">
        <v>7.2</v>
      </c>
      <c r="XB17" s="14">
        <v>7.2</v>
      </c>
      <c r="XC17" s="14">
        <v>0.1</v>
      </c>
      <c r="XD17" s="14">
        <v>20</v>
      </c>
      <c r="XE17" s="14">
        <v>18.932040000000001</v>
      </c>
      <c r="XF17" s="14">
        <v>18.932040000000001</v>
      </c>
      <c r="XG17" s="14">
        <v>1.06796</v>
      </c>
      <c r="XH17" s="14">
        <v>9.6</v>
      </c>
      <c r="XI17" s="14">
        <v>10.7</v>
      </c>
      <c r="XJ17" s="14">
        <v>10.7</v>
      </c>
      <c r="XK17" s="14">
        <v>-1.1000000000000001</v>
      </c>
      <c r="XL17" s="14">
        <v>27.9</v>
      </c>
      <c r="XM17" s="14">
        <v>29</v>
      </c>
      <c r="XN17" s="14">
        <v>29</v>
      </c>
      <c r="XO17" s="14">
        <v>-1.1000000000000001</v>
      </c>
      <c r="XP17" s="14">
        <v>32.4</v>
      </c>
      <c r="XQ17" s="14">
        <v>29</v>
      </c>
      <c r="XR17" s="14">
        <v>29</v>
      </c>
      <c r="XS17" s="14">
        <v>3.4</v>
      </c>
      <c r="XT17" s="14">
        <v>16.2</v>
      </c>
      <c r="XU17" s="14">
        <v>14</v>
      </c>
      <c r="XV17" s="14">
        <v>14</v>
      </c>
      <c r="XW17" s="14">
        <v>2.2000000000000002</v>
      </c>
      <c r="XX17" s="14">
        <v>18.7</v>
      </c>
      <c r="XY17" s="14">
        <v>19.12</v>
      </c>
      <c r="XZ17" s="14">
        <v>19.12</v>
      </c>
      <c r="YA17" s="14">
        <v>-0.42</v>
      </c>
      <c r="YB17" s="14">
        <v>7.8</v>
      </c>
      <c r="YC17" s="14">
        <v>7.99</v>
      </c>
      <c r="YD17" s="14">
        <v>7.99</v>
      </c>
      <c r="YE17" s="14">
        <v>-0.19</v>
      </c>
      <c r="YF17" s="14">
        <v>11.1</v>
      </c>
      <c r="YG17" s="14">
        <v>11</v>
      </c>
      <c r="YH17" s="14">
        <v>11</v>
      </c>
      <c r="YI17" s="14">
        <v>0.1</v>
      </c>
    </row>
    <row r="18" spans="1:659" ht="24" customHeight="1" x14ac:dyDescent="0.3">
      <c r="A18" s="1"/>
      <c r="B18" s="16" t="s">
        <v>50</v>
      </c>
      <c r="C18" s="16" t="s">
        <v>775</v>
      </c>
      <c r="D18" s="17">
        <v>138.9</v>
      </c>
      <c r="E18" s="17">
        <v>146</v>
      </c>
      <c r="F18" s="17">
        <v>133.80714</v>
      </c>
      <c r="G18" s="17">
        <v>5.0928599999999999</v>
      </c>
      <c r="H18" s="17">
        <v>631.20000000000005</v>
      </c>
      <c r="I18" s="17">
        <v>635.02589999999998</v>
      </c>
      <c r="J18" s="17">
        <v>635.02589999999998</v>
      </c>
      <c r="K18" s="17">
        <v>-3.8258999999999999</v>
      </c>
      <c r="L18" s="17">
        <v>217.6</v>
      </c>
      <c r="M18" s="17">
        <v>206.58520999999999</v>
      </c>
      <c r="N18" s="17">
        <v>206.58520999999999</v>
      </c>
      <c r="O18" s="17">
        <v>11.01479</v>
      </c>
      <c r="P18" s="17"/>
      <c r="Q18" s="17"/>
      <c r="R18" s="17"/>
      <c r="S18" s="17">
        <v>0</v>
      </c>
      <c r="T18" s="17"/>
      <c r="U18" s="17"/>
      <c r="V18" s="17"/>
      <c r="W18" s="17">
        <v>0</v>
      </c>
      <c r="X18" s="17">
        <v>0</v>
      </c>
      <c r="Y18" s="17">
        <v>29.98507</v>
      </c>
      <c r="Z18" s="17"/>
      <c r="AA18" s="17">
        <v>0</v>
      </c>
      <c r="AB18" s="17">
        <v>145.69999999999999</v>
      </c>
      <c r="AC18" s="17">
        <v>144.07400000000001</v>
      </c>
      <c r="AD18" s="17">
        <v>152.85900000000001</v>
      </c>
      <c r="AE18" s="17">
        <v>-7.1589999999999998</v>
      </c>
      <c r="AF18" s="17"/>
      <c r="AG18" s="17"/>
      <c r="AH18" s="17"/>
      <c r="AI18" s="17">
        <v>0</v>
      </c>
      <c r="AJ18" s="17"/>
      <c r="AK18" s="17"/>
      <c r="AL18" s="17"/>
      <c r="AM18" s="17">
        <v>0</v>
      </c>
      <c r="AN18" s="17"/>
      <c r="AO18" s="17"/>
      <c r="AP18" s="17"/>
      <c r="AQ18" s="17">
        <v>0</v>
      </c>
      <c r="AR18" s="17">
        <v>207.6</v>
      </c>
      <c r="AS18" s="17">
        <v>203.79567</v>
      </c>
      <c r="AT18" s="17">
        <v>203.79567</v>
      </c>
      <c r="AU18" s="17">
        <v>3.8043300000000002</v>
      </c>
      <c r="AV18" s="17">
        <v>209.5</v>
      </c>
      <c r="AW18" s="17">
        <v>203.79567</v>
      </c>
      <c r="AX18" s="17">
        <v>203.79567</v>
      </c>
      <c r="AY18" s="17">
        <v>5.7043299999999997</v>
      </c>
      <c r="AZ18" s="17">
        <v>197</v>
      </c>
      <c r="BA18" s="17">
        <v>204.40767</v>
      </c>
      <c r="BB18" s="17">
        <v>204.40767</v>
      </c>
      <c r="BC18" s="17">
        <v>-7.4076700000000004</v>
      </c>
      <c r="BD18" s="17">
        <v>217.2</v>
      </c>
      <c r="BE18" s="17">
        <v>207.04164</v>
      </c>
      <c r="BF18" s="17">
        <v>207.04164</v>
      </c>
      <c r="BG18" s="17">
        <v>10.15836</v>
      </c>
      <c r="BH18" s="17">
        <v>111.4</v>
      </c>
      <c r="BI18" s="17">
        <v>103.8317</v>
      </c>
      <c r="BJ18" s="17">
        <v>103.8317</v>
      </c>
      <c r="BK18" s="17">
        <v>7.5682999999999998</v>
      </c>
      <c r="BL18" s="17">
        <v>324.2</v>
      </c>
      <c r="BM18" s="17">
        <v>463.04759000000001</v>
      </c>
      <c r="BN18" s="17">
        <v>184.23398</v>
      </c>
      <c r="BO18" s="17">
        <v>139.96601999999999</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166.4</v>
      </c>
      <c r="CK18" s="17">
        <v>163.90777</v>
      </c>
      <c r="CL18" s="17">
        <v>163.90777</v>
      </c>
      <c r="CM18" s="17">
        <v>2.4922300000000002</v>
      </c>
      <c r="CN18" s="17">
        <v>7.4</v>
      </c>
      <c r="CO18" s="17">
        <v>5.1333399999999996</v>
      </c>
      <c r="CP18" s="17">
        <v>5.1333399999999996</v>
      </c>
      <c r="CQ18" s="17">
        <v>2.2666599999999999</v>
      </c>
      <c r="CR18" s="17">
        <v>6.2</v>
      </c>
      <c r="CS18" s="17">
        <v>2.8177599999999998</v>
      </c>
      <c r="CT18" s="17">
        <v>2.8177599999999998</v>
      </c>
      <c r="CU18" s="17">
        <v>3.3822399999999999</v>
      </c>
      <c r="CV18" s="17"/>
      <c r="CW18" s="17"/>
      <c r="CX18" s="17"/>
      <c r="CY18" s="17">
        <v>0</v>
      </c>
      <c r="CZ18" s="17">
        <v>6.8</v>
      </c>
      <c r="DA18" s="17">
        <v>6.8787000000000003</v>
      </c>
      <c r="DB18" s="17">
        <v>6.8787000000000003</v>
      </c>
      <c r="DC18" s="17">
        <v>-7.8700000000000006E-2</v>
      </c>
      <c r="DD18" s="17">
        <v>10.4</v>
      </c>
      <c r="DE18" s="17">
        <v>14.08559</v>
      </c>
      <c r="DF18" s="17">
        <v>14.919409999999999</v>
      </c>
      <c r="DG18" s="17">
        <v>-4.5194099999999997</v>
      </c>
      <c r="DH18" s="17">
        <v>60</v>
      </c>
      <c r="DI18" s="17">
        <v>79.027919999999995</v>
      </c>
      <c r="DJ18" s="17">
        <v>79.651499999999999</v>
      </c>
      <c r="DK18" s="17">
        <v>-19.651499999999999</v>
      </c>
      <c r="DL18" s="17"/>
      <c r="DM18" s="17"/>
      <c r="DN18" s="17"/>
      <c r="DO18" s="17">
        <v>0</v>
      </c>
      <c r="DP18" s="17"/>
      <c r="DQ18" s="17"/>
      <c r="DR18" s="17"/>
      <c r="DS18" s="17">
        <v>0</v>
      </c>
      <c r="DT18" s="17"/>
      <c r="DU18" s="17"/>
      <c r="DV18" s="17"/>
      <c r="DW18" s="17">
        <v>0</v>
      </c>
      <c r="DX18" s="17"/>
      <c r="DY18" s="17"/>
      <c r="DZ18" s="17"/>
      <c r="EA18" s="17">
        <v>0</v>
      </c>
      <c r="EB18" s="17">
        <v>79.7</v>
      </c>
      <c r="EC18" s="17">
        <v>111.22683000000001</v>
      </c>
      <c r="ED18" s="17">
        <v>83.158749999999998</v>
      </c>
      <c r="EE18" s="17">
        <v>-3.4587500000000002</v>
      </c>
      <c r="EF18" s="17">
        <v>76.400000000000006</v>
      </c>
      <c r="EG18" s="17">
        <v>92.564080000000004</v>
      </c>
      <c r="EH18" s="17">
        <v>104.63419</v>
      </c>
      <c r="EI18" s="17">
        <v>-28.234190000000002</v>
      </c>
      <c r="EJ18" s="17"/>
      <c r="EK18" s="17"/>
      <c r="EL18" s="17"/>
      <c r="EM18" s="17">
        <v>0</v>
      </c>
      <c r="EN18" s="17"/>
      <c r="EO18" s="17"/>
      <c r="EP18" s="17"/>
      <c r="EQ18" s="17">
        <v>0</v>
      </c>
      <c r="ER18" s="17"/>
      <c r="ES18" s="17"/>
      <c r="ET18" s="17"/>
      <c r="EU18" s="17">
        <v>0</v>
      </c>
      <c r="EV18" s="17">
        <v>6.5</v>
      </c>
      <c r="EW18" s="17"/>
      <c r="EX18" s="17"/>
      <c r="EY18" s="17">
        <v>6.5</v>
      </c>
      <c r="EZ18" s="17">
        <v>147.30000000000001</v>
      </c>
      <c r="FA18" s="17"/>
      <c r="FB18" s="17">
        <v>144.32990000000001</v>
      </c>
      <c r="FC18" s="17">
        <v>2.9701</v>
      </c>
      <c r="FD18" s="17">
        <v>37</v>
      </c>
      <c r="FE18" s="17">
        <v>38.155639999999998</v>
      </c>
      <c r="FF18" s="17">
        <v>40.795029999999997</v>
      </c>
      <c r="FG18" s="17">
        <v>-3.7950300000000001</v>
      </c>
      <c r="FH18" s="17">
        <v>61.9</v>
      </c>
      <c r="FI18" s="17">
        <v>134.02062000000001</v>
      </c>
      <c r="FJ18" s="17">
        <v>66.990290000000002</v>
      </c>
      <c r="FK18" s="17">
        <v>-5.0902900000000004</v>
      </c>
      <c r="FL18" s="17">
        <v>22.9</v>
      </c>
      <c r="FM18" s="17">
        <v>19.99897</v>
      </c>
      <c r="FN18" s="17">
        <v>19.99897</v>
      </c>
      <c r="FO18" s="17">
        <v>2.90103</v>
      </c>
      <c r="FP18" s="17">
        <v>18.399999999999999</v>
      </c>
      <c r="FQ18" s="17">
        <v>17.91338</v>
      </c>
      <c r="FR18" s="17">
        <v>19.192229999999999</v>
      </c>
      <c r="FS18" s="17">
        <v>-0.79222999999999999</v>
      </c>
      <c r="FT18" s="17">
        <v>12.2</v>
      </c>
      <c r="FU18" s="17">
        <v>11.844659999999999</v>
      </c>
      <c r="FV18" s="17">
        <v>11.844659999999999</v>
      </c>
      <c r="FW18" s="17">
        <v>0.35533999999999999</v>
      </c>
      <c r="FX18" s="17">
        <v>89.6</v>
      </c>
      <c r="FY18" s="17">
        <v>87.68835</v>
      </c>
      <c r="FZ18" s="17">
        <v>87.68835</v>
      </c>
      <c r="GA18" s="17">
        <v>1.9116500000000001</v>
      </c>
      <c r="GB18" s="17">
        <v>180.4</v>
      </c>
      <c r="GC18" s="17">
        <v>184.91498000000001</v>
      </c>
      <c r="GD18" s="17">
        <v>184.91498000000001</v>
      </c>
      <c r="GE18" s="17">
        <v>-4.5149800000000004</v>
      </c>
      <c r="GF18" s="17">
        <v>180.7</v>
      </c>
      <c r="GG18" s="17">
        <v>184.91498000000001</v>
      </c>
      <c r="GH18" s="17">
        <v>184.91498000000001</v>
      </c>
      <c r="GI18" s="17">
        <v>-4.2149799999999997</v>
      </c>
      <c r="GJ18" s="17">
        <v>184.3</v>
      </c>
      <c r="GK18" s="17">
        <v>185.47028</v>
      </c>
      <c r="GL18" s="17">
        <v>185.47028</v>
      </c>
      <c r="GM18" s="17">
        <v>-1.17028</v>
      </c>
      <c r="GN18" s="17">
        <v>86.4</v>
      </c>
      <c r="GO18" s="17">
        <v>87.858310000000003</v>
      </c>
      <c r="GP18" s="17">
        <v>87.858310000000003</v>
      </c>
      <c r="GQ18" s="17">
        <v>-1.45831</v>
      </c>
      <c r="GR18" s="17">
        <v>7.5</v>
      </c>
      <c r="GS18" s="17">
        <v>7.5127800000000002</v>
      </c>
      <c r="GT18" s="17">
        <v>7.5127800000000002</v>
      </c>
      <c r="GU18" s="17">
        <v>-1.278E-2</v>
      </c>
      <c r="GV18" s="17">
        <v>8.6999999999999993</v>
      </c>
      <c r="GW18" s="17">
        <v>7.8816100000000002</v>
      </c>
      <c r="GX18" s="17">
        <v>7.8816100000000002</v>
      </c>
      <c r="GY18" s="17">
        <v>0.81838999999999995</v>
      </c>
      <c r="GZ18" s="17">
        <v>25.5</v>
      </c>
      <c r="HA18" s="17">
        <v>29.532299999999999</v>
      </c>
      <c r="HB18" s="17">
        <v>21.0945</v>
      </c>
      <c r="HC18" s="17">
        <v>4.4055</v>
      </c>
      <c r="HD18" s="17">
        <v>19.100000000000001</v>
      </c>
      <c r="HE18" s="17">
        <v>27.189319999999999</v>
      </c>
      <c r="HF18" s="17">
        <v>27.189319999999999</v>
      </c>
      <c r="HG18" s="17">
        <v>-8.0893200000000007</v>
      </c>
      <c r="HH18" s="17">
        <v>2</v>
      </c>
      <c r="HI18" s="17">
        <v>1.97359</v>
      </c>
      <c r="HJ18" s="17">
        <v>1.97359</v>
      </c>
      <c r="HK18" s="17">
        <v>2.6409999999999999E-2</v>
      </c>
      <c r="HL18" s="17"/>
      <c r="HM18" s="17"/>
      <c r="HN18" s="17"/>
      <c r="HO18" s="17">
        <v>0</v>
      </c>
      <c r="HP18" s="17">
        <v>49</v>
      </c>
      <c r="HQ18" s="17">
        <v>41.237110000000001</v>
      </c>
      <c r="HR18" s="17">
        <v>41.237110000000001</v>
      </c>
      <c r="HS18" s="17">
        <v>7.7628899999999996</v>
      </c>
      <c r="HT18" s="17"/>
      <c r="HU18" s="17"/>
      <c r="HV18" s="17"/>
      <c r="HW18" s="17">
        <v>0</v>
      </c>
      <c r="HX18" s="17"/>
      <c r="HY18" s="17"/>
      <c r="HZ18" s="17"/>
      <c r="IA18" s="17">
        <v>0</v>
      </c>
      <c r="IB18" s="17">
        <v>40.799999999999997</v>
      </c>
      <c r="IC18" s="17">
        <v>34.429580000000001</v>
      </c>
      <c r="ID18" s="17">
        <v>39.565820000000002</v>
      </c>
      <c r="IE18" s="17">
        <v>1.2341800000000001</v>
      </c>
      <c r="IF18" s="17"/>
      <c r="IG18" s="17"/>
      <c r="IH18" s="17"/>
      <c r="II18" s="17">
        <v>0</v>
      </c>
      <c r="IJ18" s="17"/>
      <c r="IK18" s="17"/>
      <c r="IL18" s="17"/>
      <c r="IM18" s="17">
        <v>0</v>
      </c>
      <c r="IN18" s="17">
        <v>46.9</v>
      </c>
      <c r="IO18" s="17">
        <v>45.221359999999997</v>
      </c>
      <c r="IP18" s="17">
        <v>45.221359999999997</v>
      </c>
      <c r="IQ18" s="17">
        <v>1.6786399999999999</v>
      </c>
      <c r="IR18" s="17"/>
      <c r="IS18" s="17"/>
      <c r="IT18" s="17"/>
      <c r="IU18" s="17">
        <v>0</v>
      </c>
      <c r="IV18" s="17"/>
      <c r="IW18" s="17"/>
      <c r="IX18" s="17"/>
      <c r="IY18" s="17">
        <v>0</v>
      </c>
      <c r="IZ18" s="17"/>
      <c r="JA18" s="17"/>
      <c r="JB18" s="17"/>
      <c r="JC18" s="17">
        <v>0</v>
      </c>
      <c r="JD18" s="17">
        <v>95.1</v>
      </c>
      <c r="JE18" s="17">
        <v>74.53922</v>
      </c>
      <c r="JF18" s="17">
        <v>132.70939999999999</v>
      </c>
      <c r="JG18" s="17">
        <v>-37.609400000000001</v>
      </c>
      <c r="JH18" s="17">
        <v>158.9</v>
      </c>
      <c r="JI18" s="17">
        <v>121.21486</v>
      </c>
      <c r="JJ18" s="17">
        <v>117.64422999999999</v>
      </c>
      <c r="JK18" s="17">
        <v>41.255769999999998</v>
      </c>
      <c r="JL18" s="17">
        <v>158.80000000000001</v>
      </c>
      <c r="JM18" s="17">
        <v>121.21486</v>
      </c>
      <c r="JN18" s="17">
        <v>117.64422999999999</v>
      </c>
      <c r="JO18" s="17">
        <v>41.155769999999997</v>
      </c>
      <c r="JP18" s="17">
        <v>158.69999999999999</v>
      </c>
      <c r="JQ18" s="17">
        <v>121.21486</v>
      </c>
      <c r="JR18" s="17">
        <v>117.64422999999999</v>
      </c>
      <c r="JS18" s="17">
        <v>41.055770000000003</v>
      </c>
      <c r="JT18" s="17">
        <v>243.1</v>
      </c>
      <c r="JU18" s="17">
        <v>182.36831000000001</v>
      </c>
      <c r="JV18" s="17">
        <v>176.99627000000001</v>
      </c>
      <c r="JW18" s="17">
        <v>66.103729999999999</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c r="LF18" s="17"/>
      <c r="LG18" s="17">
        <v>2.5</v>
      </c>
      <c r="LH18" s="17">
        <v>125.6</v>
      </c>
      <c r="LI18" s="17">
        <v>118.55670000000001</v>
      </c>
      <c r="LJ18" s="17">
        <v>117.55078</v>
      </c>
      <c r="LK18" s="17">
        <v>8.04922</v>
      </c>
      <c r="LL18" s="17">
        <v>89.5</v>
      </c>
      <c r="LM18" s="17">
        <v>85.665880000000001</v>
      </c>
      <c r="LN18" s="17">
        <v>94.437190000000001</v>
      </c>
      <c r="LO18" s="17">
        <v>-4.9371900000000002</v>
      </c>
      <c r="LP18" s="17">
        <v>62.4</v>
      </c>
      <c r="LQ18" s="17">
        <v>67.133979999999994</v>
      </c>
      <c r="LR18" s="17">
        <v>67.133979999999994</v>
      </c>
      <c r="LS18" s="17">
        <v>-4.7339799999999999</v>
      </c>
      <c r="LT18" s="17">
        <v>78.3</v>
      </c>
      <c r="LU18" s="17">
        <v>68.645700000000005</v>
      </c>
      <c r="LV18" s="17">
        <v>71.263149999999996</v>
      </c>
      <c r="LW18" s="17">
        <v>7.0368500000000003</v>
      </c>
      <c r="LX18" s="17">
        <v>29.7</v>
      </c>
      <c r="LY18" s="17">
        <v>29.951460000000001</v>
      </c>
      <c r="LZ18" s="17">
        <v>29.951460000000001</v>
      </c>
      <c r="MA18" s="17">
        <v>-0.25146000000000002</v>
      </c>
      <c r="MB18" s="17"/>
      <c r="MC18" s="17"/>
      <c r="MD18" s="17"/>
      <c r="ME18" s="17">
        <v>0</v>
      </c>
      <c r="MF18" s="17"/>
      <c r="MG18" s="17"/>
      <c r="MH18" s="17"/>
      <c r="MI18" s="17">
        <v>0</v>
      </c>
      <c r="MJ18" s="17"/>
      <c r="MK18" s="17"/>
      <c r="ML18" s="17"/>
      <c r="MM18" s="17">
        <v>0</v>
      </c>
      <c r="MN18" s="17">
        <v>89.8</v>
      </c>
      <c r="MO18" s="17">
        <v>90</v>
      </c>
      <c r="MP18" s="17">
        <v>151.08876000000001</v>
      </c>
      <c r="MQ18" s="17">
        <v>-61.288760000000003</v>
      </c>
      <c r="MR18" s="17">
        <v>96</v>
      </c>
      <c r="MS18" s="17">
        <v>144.16807</v>
      </c>
      <c r="MT18" s="17">
        <v>151.08876000000001</v>
      </c>
      <c r="MU18" s="17">
        <v>-55.088760000000001</v>
      </c>
      <c r="MV18" s="17">
        <v>48</v>
      </c>
      <c r="MW18" s="17">
        <v>72.300510000000003</v>
      </c>
      <c r="MX18" s="17">
        <v>151.54248000000001</v>
      </c>
      <c r="MY18" s="17">
        <v>-103.54248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92.9</v>
      </c>
      <c r="OG18" s="17">
        <v>84.7</v>
      </c>
      <c r="OH18" s="17">
        <v>74.674999999999997</v>
      </c>
      <c r="OI18" s="17">
        <v>18.225000000000001</v>
      </c>
      <c r="OJ18" s="17">
        <v>0</v>
      </c>
      <c r="OK18" s="17"/>
      <c r="OL18" s="17"/>
      <c r="OM18" s="17">
        <v>0</v>
      </c>
      <c r="ON18" s="17">
        <v>0</v>
      </c>
      <c r="OO18" s="17">
        <v>4.16</v>
      </c>
      <c r="OP18" s="17">
        <v>4.16</v>
      </c>
      <c r="OQ18" s="17">
        <v>-4.16</v>
      </c>
      <c r="OR18" s="17">
        <v>0</v>
      </c>
      <c r="OS18" s="17"/>
      <c r="OT18" s="17"/>
      <c r="OU18" s="17">
        <v>0</v>
      </c>
      <c r="OV18" s="17"/>
      <c r="OW18" s="17"/>
      <c r="OX18" s="17"/>
      <c r="OY18" s="17">
        <v>0</v>
      </c>
      <c r="OZ18" s="17">
        <v>3</v>
      </c>
      <c r="PA18" s="17">
        <v>5</v>
      </c>
      <c r="PB18" s="17">
        <v>5</v>
      </c>
      <c r="PC18" s="17">
        <v>-2</v>
      </c>
      <c r="PD18" s="17">
        <v>0</v>
      </c>
      <c r="PE18" s="17"/>
      <c r="PF18" s="17"/>
      <c r="PG18" s="17">
        <v>0</v>
      </c>
      <c r="PH18" s="17">
        <v>0</v>
      </c>
      <c r="PI18" s="17">
        <v>1.9509000000000001</v>
      </c>
      <c r="PJ18" s="17"/>
      <c r="PK18" s="17">
        <v>0</v>
      </c>
      <c r="PL18" s="17">
        <v>0</v>
      </c>
      <c r="PM18" s="17"/>
      <c r="PN18" s="17"/>
      <c r="PO18" s="17">
        <v>0</v>
      </c>
      <c r="PP18" s="17">
        <v>0.6</v>
      </c>
      <c r="PQ18" s="17">
        <v>1.23</v>
      </c>
      <c r="PR18" s="17">
        <v>1.23</v>
      </c>
      <c r="PS18" s="17">
        <v>-0.63</v>
      </c>
      <c r="PT18" s="17">
        <v>1.9</v>
      </c>
      <c r="PU18" s="17">
        <v>1.88</v>
      </c>
      <c r="PV18" s="17">
        <v>1.88</v>
      </c>
      <c r="PW18" s="17">
        <v>0.02</v>
      </c>
      <c r="PX18" s="17">
        <v>4.5140000000000002</v>
      </c>
      <c r="PY18" s="17">
        <v>4.8</v>
      </c>
      <c r="PZ18" s="17">
        <v>4.8</v>
      </c>
      <c r="QA18" s="17">
        <v>-0.28599999999999998</v>
      </c>
      <c r="QB18" s="17">
        <v>20.3</v>
      </c>
      <c r="QC18" s="17">
        <v>14.56311</v>
      </c>
      <c r="QD18" s="17">
        <v>14.56311</v>
      </c>
      <c r="QE18" s="17">
        <v>5.7368899999999998</v>
      </c>
      <c r="QF18" s="17">
        <v>10</v>
      </c>
      <c r="QG18" s="17">
        <v>6</v>
      </c>
      <c r="QH18" s="17">
        <v>6</v>
      </c>
      <c r="QI18" s="17">
        <v>4</v>
      </c>
      <c r="QJ18" s="17">
        <v>5.2</v>
      </c>
      <c r="QK18" s="17">
        <v>6</v>
      </c>
      <c r="QL18" s="17">
        <v>6</v>
      </c>
      <c r="QM18" s="17">
        <v>-0.8</v>
      </c>
      <c r="QN18" s="17">
        <v>3.6</v>
      </c>
      <c r="QO18" s="17">
        <v>3.5</v>
      </c>
      <c r="QP18" s="17">
        <v>3.5</v>
      </c>
      <c r="QQ18" s="17">
        <v>0.1</v>
      </c>
      <c r="QR18" s="17">
        <v>18.5</v>
      </c>
      <c r="QS18" s="17">
        <v>17.864080000000001</v>
      </c>
      <c r="QT18" s="17">
        <v>17.864080000000001</v>
      </c>
      <c r="QU18" s="17">
        <v>0.63592000000000004</v>
      </c>
      <c r="QV18" s="17">
        <v>0</v>
      </c>
      <c r="QW18" s="17"/>
      <c r="QX18" s="17"/>
      <c r="QY18" s="17">
        <v>0</v>
      </c>
      <c r="QZ18" s="17">
        <v>0</v>
      </c>
      <c r="RA18" s="17"/>
      <c r="RB18" s="17"/>
      <c r="RC18" s="17">
        <v>0</v>
      </c>
      <c r="RD18" s="17">
        <v>25.2</v>
      </c>
      <c r="RE18" s="17">
        <v>17.459</v>
      </c>
      <c r="RF18" s="17">
        <v>17.459</v>
      </c>
      <c r="RG18" s="17">
        <v>7.7409999999999997</v>
      </c>
      <c r="RH18" s="17">
        <v>61</v>
      </c>
      <c r="RI18" s="17">
        <v>58.9</v>
      </c>
      <c r="RJ18" s="17">
        <v>38.862000000000002</v>
      </c>
      <c r="RK18" s="17">
        <v>22.138000000000002</v>
      </c>
      <c r="RL18" s="17">
        <v>0</v>
      </c>
      <c r="RM18" s="17"/>
      <c r="RN18" s="17"/>
      <c r="RO18" s="17">
        <v>0</v>
      </c>
      <c r="RP18" s="17">
        <v>3.5</v>
      </c>
      <c r="RQ18" s="17">
        <v>3.3</v>
      </c>
      <c r="RR18" s="17">
        <v>3.3</v>
      </c>
      <c r="RS18" s="17">
        <v>0.2</v>
      </c>
      <c r="RT18" s="17">
        <v>10.6</v>
      </c>
      <c r="RU18" s="17">
        <v>7.9638299999999997</v>
      </c>
      <c r="RV18" s="17">
        <v>9.1518800000000002</v>
      </c>
      <c r="RW18" s="17">
        <v>1.4481200000000001</v>
      </c>
      <c r="RX18" s="17">
        <v>1.3</v>
      </c>
      <c r="RY18" s="17">
        <v>1.44</v>
      </c>
      <c r="RZ18" s="17">
        <v>1.44</v>
      </c>
      <c r="SA18" s="17">
        <v>-0.14000000000000001</v>
      </c>
      <c r="SB18" s="17">
        <v>0.4</v>
      </c>
      <c r="SC18" s="17">
        <v>0.4</v>
      </c>
      <c r="SD18" s="17">
        <v>0.4</v>
      </c>
      <c r="SE18" s="17">
        <v>0</v>
      </c>
      <c r="SF18" s="17">
        <v>9.4</v>
      </c>
      <c r="SG18" s="17">
        <v>7.3</v>
      </c>
      <c r="SH18" s="17">
        <v>7.3</v>
      </c>
      <c r="SI18" s="17">
        <v>2.1</v>
      </c>
      <c r="SJ18" s="17">
        <v>5</v>
      </c>
      <c r="SK18" s="17">
        <v>5</v>
      </c>
      <c r="SL18" s="17">
        <v>5</v>
      </c>
      <c r="SM18" s="17">
        <v>0</v>
      </c>
      <c r="SN18" s="17">
        <v>13.5</v>
      </c>
      <c r="SO18" s="17">
        <v>15.53398</v>
      </c>
      <c r="SP18" s="17">
        <v>15.53398</v>
      </c>
      <c r="SQ18" s="17">
        <v>-2.0339800000000001</v>
      </c>
      <c r="SR18" s="17">
        <v>17.2</v>
      </c>
      <c r="SS18" s="17">
        <v>19.417480000000001</v>
      </c>
      <c r="ST18" s="17">
        <v>19.417480000000001</v>
      </c>
      <c r="SU18" s="17">
        <v>-2.2174800000000001</v>
      </c>
      <c r="SV18" s="17">
        <v>20</v>
      </c>
      <c r="SW18" s="17">
        <v>18.932040000000001</v>
      </c>
      <c r="SX18" s="17">
        <v>18.932040000000001</v>
      </c>
      <c r="SY18" s="17">
        <v>1.06796</v>
      </c>
      <c r="SZ18" s="17">
        <v>21.3</v>
      </c>
      <c r="TA18" s="17">
        <v>21.454999999999998</v>
      </c>
      <c r="TB18" s="17">
        <v>21.454999999999998</v>
      </c>
      <c r="TC18" s="17">
        <v>-0.155</v>
      </c>
      <c r="TD18" s="17">
        <v>34.4</v>
      </c>
      <c r="TE18" s="17">
        <v>33</v>
      </c>
      <c r="TF18" s="17">
        <v>27.954999999999998</v>
      </c>
      <c r="TG18" s="17">
        <v>6.4450000000000003</v>
      </c>
      <c r="TH18" s="17">
        <v>0</v>
      </c>
      <c r="TI18" s="17"/>
      <c r="TJ18" s="17"/>
      <c r="TK18" s="17">
        <v>0</v>
      </c>
      <c r="TL18" s="17">
        <v>13.9</v>
      </c>
      <c r="TM18" s="17">
        <v>18.611000000000001</v>
      </c>
      <c r="TN18" s="17">
        <v>18.611000000000001</v>
      </c>
      <c r="TO18" s="17">
        <v>-4.7110000000000003</v>
      </c>
      <c r="TP18" s="17">
        <v>26.2</v>
      </c>
      <c r="TQ18" s="17">
        <v>39.840000000000003</v>
      </c>
      <c r="TR18" s="17">
        <v>39.840000000000003</v>
      </c>
      <c r="TS18" s="17">
        <v>-13.64</v>
      </c>
      <c r="TT18" s="17">
        <v>0.8</v>
      </c>
      <c r="TU18" s="17">
        <v>0.57399999999999995</v>
      </c>
      <c r="TV18" s="17">
        <v>0.57399999999999995</v>
      </c>
      <c r="TW18" s="17">
        <v>0.22600000000000001</v>
      </c>
      <c r="TX18" s="17">
        <v>0</v>
      </c>
      <c r="TY18" s="17">
        <v>0.48199999999999998</v>
      </c>
      <c r="TZ18" s="17">
        <v>0.48199999999999998</v>
      </c>
      <c r="UA18" s="17">
        <v>-0.48199999999999998</v>
      </c>
      <c r="UB18" s="17">
        <v>10.6</v>
      </c>
      <c r="UC18" s="17">
        <v>9</v>
      </c>
      <c r="UD18" s="17">
        <v>9</v>
      </c>
      <c r="UE18" s="17">
        <v>1.6</v>
      </c>
      <c r="UF18" s="17">
        <v>2.8</v>
      </c>
      <c r="UG18" s="17">
        <v>4</v>
      </c>
      <c r="UH18" s="17">
        <v>4</v>
      </c>
      <c r="UI18" s="17">
        <v>-1.2</v>
      </c>
      <c r="UJ18" s="17">
        <v>7.1</v>
      </c>
      <c r="UK18" s="17">
        <v>7.4</v>
      </c>
      <c r="UL18" s="17">
        <v>7.4</v>
      </c>
      <c r="UM18" s="17">
        <v>-0.3</v>
      </c>
      <c r="UN18" s="17">
        <v>14</v>
      </c>
      <c r="UO18" s="17">
        <v>10</v>
      </c>
      <c r="UP18" s="17">
        <v>10</v>
      </c>
      <c r="UQ18" s="17">
        <v>4</v>
      </c>
      <c r="UR18" s="17">
        <v>15</v>
      </c>
      <c r="US18" s="17">
        <v>10.19417</v>
      </c>
      <c r="UT18" s="17">
        <v>10.19417</v>
      </c>
      <c r="UU18" s="17">
        <v>4.8058300000000003</v>
      </c>
      <c r="UV18" s="17">
        <v>15.5</v>
      </c>
      <c r="UW18" s="17">
        <v>10.19417</v>
      </c>
      <c r="UX18" s="17">
        <v>10.19417</v>
      </c>
      <c r="UY18" s="17">
        <v>5.3058300000000003</v>
      </c>
      <c r="UZ18" s="17">
        <v>0</v>
      </c>
      <c r="VA18" s="17">
        <v>3.6890000000000001</v>
      </c>
      <c r="VB18" s="17">
        <v>3.6890000000000001</v>
      </c>
      <c r="VC18" s="17">
        <v>-3.6890000000000001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31.3</v>
      </c>
      <c r="VU18" s="17">
        <v>4.0979999999999999</v>
      </c>
      <c r="VV18" s="17">
        <v>4.0979999999999999</v>
      </c>
      <c r="VW18" s="17">
        <v>27.202000000000002</v>
      </c>
      <c r="VX18" s="17">
        <v>18.8</v>
      </c>
      <c r="VY18" s="17">
        <v>2.1360000000000001</v>
      </c>
      <c r="VZ18" s="17">
        <v>2.1360000000000001</v>
      </c>
      <c r="WA18" s="17">
        <v>16.664000000000001</v>
      </c>
      <c r="WB18" s="17">
        <v>0</v>
      </c>
      <c r="WC18" s="17"/>
      <c r="WD18" s="17"/>
      <c r="WE18" s="17">
        <v>0</v>
      </c>
      <c r="WF18" s="17">
        <v>2.8</v>
      </c>
      <c r="WG18" s="17">
        <v>2.9009999999999998</v>
      </c>
      <c r="WH18" s="17">
        <v>2.9009999999999998</v>
      </c>
      <c r="WI18" s="17">
        <v>-0.10100000000000001</v>
      </c>
      <c r="WJ18" s="17">
        <v>2.4</v>
      </c>
      <c r="WK18" s="17">
        <v>2.4</v>
      </c>
      <c r="WL18" s="17">
        <v>2.4</v>
      </c>
      <c r="WM18" s="17">
        <v>0</v>
      </c>
      <c r="WN18" s="17">
        <v>2.2000000000000002</v>
      </c>
      <c r="WO18" s="17">
        <v>2.4</v>
      </c>
      <c r="WP18" s="17">
        <v>2.4</v>
      </c>
      <c r="WQ18" s="17">
        <v>-0.2</v>
      </c>
      <c r="WR18" s="17">
        <v>2.2000000000000002</v>
      </c>
      <c r="WS18" s="17">
        <v>2.8</v>
      </c>
      <c r="WT18" s="17">
        <v>2.8</v>
      </c>
      <c r="WU18" s="17">
        <v>-0.6</v>
      </c>
      <c r="WV18" s="17">
        <v>0</v>
      </c>
      <c r="WW18" s="17"/>
      <c r="WX18" s="17"/>
      <c r="WY18" s="17">
        <v>0</v>
      </c>
      <c r="WZ18" s="17">
        <v>7.3</v>
      </c>
      <c r="XA18" s="17">
        <v>7.2</v>
      </c>
      <c r="XB18" s="17">
        <v>7.2</v>
      </c>
      <c r="XC18" s="17">
        <v>0.1</v>
      </c>
      <c r="XD18" s="17">
        <v>20</v>
      </c>
      <c r="XE18" s="17">
        <v>18.932040000000001</v>
      </c>
      <c r="XF18" s="17">
        <v>18.932040000000001</v>
      </c>
      <c r="XG18" s="17">
        <v>1.06796</v>
      </c>
      <c r="XH18" s="17">
        <v>9.1</v>
      </c>
      <c r="XI18" s="17">
        <v>10.7</v>
      </c>
      <c r="XJ18" s="17">
        <v>10.7</v>
      </c>
      <c r="XK18" s="17">
        <v>-1.6</v>
      </c>
      <c r="XL18" s="17">
        <v>27.8</v>
      </c>
      <c r="XM18" s="17">
        <v>29</v>
      </c>
      <c r="XN18" s="17">
        <v>29</v>
      </c>
      <c r="XO18" s="17">
        <v>-1.2</v>
      </c>
      <c r="XP18" s="17">
        <v>32.4</v>
      </c>
      <c r="XQ18" s="17">
        <v>29</v>
      </c>
      <c r="XR18" s="17">
        <v>29</v>
      </c>
      <c r="XS18" s="17">
        <v>3.4</v>
      </c>
      <c r="XT18" s="17">
        <v>16.2</v>
      </c>
      <c r="XU18" s="17">
        <v>14</v>
      </c>
      <c r="XV18" s="17">
        <v>14</v>
      </c>
      <c r="XW18" s="17">
        <v>2.2000000000000002</v>
      </c>
      <c r="XX18" s="17">
        <v>18.7</v>
      </c>
      <c r="XY18" s="17">
        <v>19.12</v>
      </c>
      <c r="XZ18" s="17">
        <v>19.12</v>
      </c>
      <c r="YA18" s="17">
        <v>-0.42</v>
      </c>
      <c r="YB18" s="17">
        <v>6.4</v>
      </c>
      <c r="YC18" s="17">
        <v>7.99</v>
      </c>
      <c r="YD18" s="17">
        <v>7.99</v>
      </c>
      <c r="YE18" s="17">
        <v>-1.59</v>
      </c>
      <c r="YF18" s="17">
        <v>10.4</v>
      </c>
      <c r="YG18" s="17">
        <v>11</v>
      </c>
      <c r="YH18" s="17">
        <v>11</v>
      </c>
      <c r="YI18" s="17">
        <v>-0.6</v>
      </c>
    </row>
    <row r="19" spans="1:659" ht="24" customHeight="1" x14ac:dyDescent="0.3">
      <c r="A19" s="1"/>
      <c r="B19" s="16" t="s">
        <v>50</v>
      </c>
      <c r="C19" s="16" t="s">
        <v>776</v>
      </c>
      <c r="D19" s="17">
        <v>144.30000000000001</v>
      </c>
      <c r="E19" s="17">
        <v>146</v>
      </c>
      <c r="F19" s="17">
        <v>133.75814</v>
      </c>
      <c r="G19" s="17">
        <v>10.54186</v>
      </c>
      <c r="H19" s="17">
        <v>634.79999999999995</v>
      </c>
      <c r="I19" s="17">
        <v>635.02589999999998</v>
      </c>
      <c r="J19" s="17">
        <v>635.02589999999998</v>
      </c>
      <c r="K19" s="17">
        <v>-0.22589999999999999</v>
      </c>
      <c r="L19" s="17">
        <v>217.8</v>
      </c>
      <c r="M19" s="17">
        <v>206.58520999999999</v>
      </c>
      <c r="N19" s="17">
        <v>206.58520999999999</v>
      </c>
      <c r="O19" s="17">
        <v>11.214790000000001</v>
      </c>
      <c r="P19" s="17"/>
      <c r="Q19" s="17"/>
      <c r="R19" s="17"/>
      <c r="S19" s="17">
        <v>0</v>
      </c>
      <c r="T19" s="17"/>
      <c r="U19" s="17"/>
      <c r="V19" s="17"/>
      <c r="W19" s="17">
        <v>0</v>
      </c>
      <c r="X19" s="17">
        <v>60.2</v>
      </c>
      <c r="Y19" s="17">
        <v>41.577280000000002</v>
      </c>
      <c r="Z19" s="17"/>
      <c r="AA19" s="17">
        <v>60.2</v>
      </c>
      <c r="AB19" s="17">
        <v>146.30000000000001</v>
      </c>
      <c r="AC19" s="17">
        <v>144.07400000000001</v>
      </c>
      <c r="AD19" s="17">
        <v>152.85900000000001</v>
      </c>
      <c r="AE19" s="17">
        <v>-6.5590000000000002</v>
      </c>
      <c r="AF19" s="17"/>
      <c r="AG19" s="17"/>
      <c r="AH19" s="17"/>
      <c r="AI19" s="17">
        <v>0</v>
      </c>
      <c r="AJ19" s="17"/>
      <c r="AK19" s="17"/>
      <c r="AL19" s="17"/>
      <c r="AM19" s="17">
        <v>0</v>
      </c>
      <c r="AN19" s="17"/>
      <c r="AO19" s="17"/>
      <c r="AP19" s="17"/>
      <c r="AQ19" s="17">
        <v>0</v>
      </c>
      <c r="AR19" s="17">
        <v>208.3</v>
      </c>
      <c r="AS19" s="17">
        <v>203.79567</v>
      </c>
      <c r="AT19" s="17">
        <v>203.79567</v>
      </c>
      <c r="AU19" s="17">
        <v>4.5043300000000004</v>
      </c>
      <c r="AV19" s="17">
        <v>209.4</v>
      </c>
      <c r="AW19" s="17">
        <v>203.79567</v>
      </c>
      <c r="AX19" s="17">
        <v>203.79567</v>
      </c>
      <c r="AY19" s="17">
        <v>5.60433</v>
      </c>
      <c r="AZ19" s="17">
        <v>196.5</v>
      </c>
      <c r="BA19" s="17">
        <v>204.40767</v>
      </c>
      <c r="BB19" s="17">
        <v>204.40767</v>
      </c>
      <c r="BC19" s="17">
        <v>-7.9076700000000004</v>
      </c>
      <c r="BD19" s="17">
        <v>215.8</v>
      </c>
      <c r="BE19" s="17">
        <v>207.04164</v>
      </c>
      <c r="BF19" s="17">
        <v>207.04164</v>
      </c>
      <c r="BG19" s="17">
        <v>8.7583599999999997</v>
      </c>
      <c r="BH19" s="17">
        <v>111.4</v>
      </c>
      <c r="BI19" s="17">
        <v>103.8317</v>
      </c>
      <c r="BJ19" s="17">
        <v>103.8317</v>
      </c>
      <c r="BK19" s="17">
        <v>7.5682999999999998</v>
      </c>
      <c r="BL19" s="17">
        <v>325.10000000000002</v>
      </c>
      <c r="BM19" s="17">
        <v>475.13182</v>
      </c>
      <c r="BN19" s="17">
        <v>184.23398</v>
      </c>
      <c r="BO19" s="17">
        <v>140.86601999999999</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165.8</v>
      </c>
      <c r="CK19" s="17">
        <v>163.90777</v>
      </c>
      <c r="CL19" s="17">
        <v>163.90777</v>
      </c>
      <c r="CM19" s="17">
        <v>1.8922300000000001</v>
      </c>
      <c r="CN19" s="17">
        <v>7.8</v>
      </c>
      <c r="CO19" s="17">
        <v>5.1333399999999996</v>
      </c>
      <c r="CP19" s="17">
        <v>5.1333399999999996</v>
      </c>
      <c r="CQ19" s="17">
        <v>2.6666599999999998</v>
      </c>
      <c r="CR19" s="17">
        <v>6.3</v>
      </c>
      <c r="CS19" s="17">
        <v>2.8177599999999998</v>
      </c>
      <c r="CT19" s="17">
        <v>2.8177599999999998</v>
      </c>
      <c r="CU19" s="17">
        <v>3.48224</v>
      </c>
      <c r="CV19" s="17"/>
      <c r="CW19" s="17"/>
      <c r="CX19" s="17"/>
      <c r="CY19" s="17">
        <v>0</v>
      </c>
      <c r="CZ19" s="17">
        <v>6.8</v>
      </c>
      <c r="DA19" s="17">
        <v>6.8787000000000003</v>
      </c>
      <c r="DB19" s="17">
        <v>6.8787000000000003</v>
      </c>
      <c r="DC19" s="17">
        <v>-7.8700000000000006E-2</v>
      </c>
      <c r="DD19" s="17">
        <v>10.4</v>
      </c>
      <c r="DE19" s="17">
        <v>14.919370000000001</v>
      </c>
      <c r="DF19" s="17">
        <v>14.919420000000001</v>
      </c>
      <c r="DG19" s="17">
        <v>-4.5194200000000002</v>
      </c>
      <c r="DH19" s="17">
        <v>60.6</v>
      </c>
      <c r="DI19" s="17">
        <v>79.394279999999995</v>
      </c>
      <c r="DJ19" s="17">
        <v>81.113200000000006</v>
      </c>
      <c r="DK19" s="17">
        <v>-20.513200000000001</v>
      </c>
      <c r="DL19" s="17"/>
      <c r="DM19" s="17"/>
      <c r="DN19" s="17"/>
      <c r="DO19" s="17">
        <v>0</v>
      </c>
      <c r="DP19" s="17"/>
      <c r="DQ19" s="17"/>
      <c r="DR19" s="17"/>
      <c r="DS19" s="17">
        <v>0</v>
      </c>
      <c r="DT19" s="17"/>
      <c r="DU19" s="17"/>
      <c r="DV19" s="17"/>
      <c r="DW19" s="17">
        <v>0</v>
      </c>
      <c r="DX19" s="17"/>
      <c r="DY19" s="17"/>
      <c r="DZ19" s="17"/>
      <c r="EA19" s="17">
        <v>0</v>
      </c>
      <c r="EB19" s="17">
        <v>80.099999999999994</v>
      </c>
      <c r="EC19" s="17">
        <v>111.24218999999999</v>
      </c>
      <c r="ED19" s="17">
        <v>83.357560000000007</v>
      </c>
      <c r="EE19" s="17">
        <v>-3.2575599999999998</v>
      </c>
      <c r="EF19" s="17">
        <v>108.7</v>
      </c>
      <c r="EG19" s="17">
        <v>110.26321</v>
      </c>
      <c r="EH19" s="17">
        <v>104.08273</v>
      </c>
      <c r="EI19" s="17">
        <v>4.6172700000000004</v>
      </c>
      <c r="EJ19" s="17"/>
      <c r="EK19" s="17"/>
      <c r="EL19" s="17"/>
      <c r="EM19" s="17">
        <v>0</v>
      </c>
      <c r="EN19" s="17"/>
      <c r="EO19" s="17"/>
      <c r="EP19" s="17"/>
      <c r="EQ19" s="17">
        <v>0</v>
      </c>
      <c r="ER19" s="17"/>
      <c r="ES19" s="17"/>
      <c r="ET19" s="17"/>
      <c r="EU19" s="17">
        <v>0</v>
      </c>
      <c r="EV19" s="17">
        <v>6.5</v>
      </c>
      <c r="EW19" s="17"/>
      <c r="EX19" s="17"/>
      <c r="EY19" s="17">
        <v>6.5</v>
      </c>
      <c r="EZ19" s="17">
        <v>147.5</v>
      </c>
      <c r="FA19" s="17"/>
      <c r="FB19" s="17">
        <v>144.32990000000001</v>
      </c>
      <c r="FC19" s="17">
        <v>3.1701000000000001</v>
      </c>
      <c r="FD19" s="17">
        <v>37.700000000000003</v>
      </c>
      <c r="FE19" s="17">
        <v>38.155639999999998</v>
      </c>
      <c r="FF19" s="17">
        <v>40.795029999999997</v>
      </c>
      <c r="FG19" s="17">
        <v>-3.0950299999999999</v>
      </c>
      <c r="FH19" s="17">
        <v>64.8</v>
      </c>
      <c r="FI19" s="17">
        <v>131.65898999999999</v>
      </c>
      <c r="FJ19" s="17">
        <v>66.990290000000002</v>
      </c>
      <c r="FK19" s="17">
        <v>-2.1902900000000001</v>
      </c>
      <c r="FL19" s="17">
        <v>23.1</v>
      </c>
      <c r="FM19" s="17">
        <v>19.99897</v>
      </c>
      <c r="FN19" s="17">
        <v>19.99897</v>
      </c>
      <c r="FO19" s="17">
        <v>3.1010300000000002</v>
      </c>
      <c r="FP19" s="17">
        <v>18.399999999999999</v>
      </c>
      <c r="FQ19" s="17">
        <v>17.91338</v>
      </c>
      <c r="FR19" s="17">
        <v>19.192229999999999</v>
      </c>
      <c r="FS19" s="17">
        <v>-0.79222999999999999</v>
      </c>
      <c r="FT19" s="17">
        <v>12.2</v>
      </c>
      <c r="FU19" s="17">
        <v>11.844659999999999</v>
      </c>
      <c r="FV19" s="17">
        <v>11.844659999999999</v>
      </c>
      <c r="FW19" s="17">
        <v>0.35533999999999999</v>
      </c>
      <c r="FX19" s="17">
        <v>91.7</v>
      </c>
      <c r="FY19" s="17">
        <v>87.68835</v>
      </c>
      <c r="FZ19" s="17">
        <v>87.68835</v>
      </c>
      <c r="GA19" s="17">
        <v>4.0116500000000004</v>
      </c>
      <c r="GB19" s="17">
        <v>182.1</v>
      </c>
      <c r="GC19" s="17">
        <v>184.91498000000001</v>
      </c>
      <c r="GD19" s="17">
        <v>184.91498000000001</v>
      </c>
      <c r="GE19" s="17">
        <v>-2.8149799999999998</v>
      </c>
      <c r="GF19" s="17">
        <v>182.9</v>
      </c>
      <c r="GG19" s="17">
        <v>184.91498000000001</v>
      </c>
      <c r="GH19" s="17">
        <v>184.91498000000001</v>
      </c>
      <c r="GI19" s="17">
        <v>-2.01498</v>
      </c>
      <c r="GJ19" s="17">
        <v>184.5</v>
      </c>
      <c r="GK19" s="17">
        <v>185.47028</v>
      </c>
      <c r="GL19" s="17">
        <v>185.47028</v>
      </c>
      <c r="GM19" s="17">
        <v>-0.97028000000000003</v>
      </c>
      <c r="GN19" s="17">
        <v>86.6</v>
      </c>
      <c r="GO19" s="17">
        <v>87.858310000000003</v>
      </c>
      <c r="GP19" s="17">
        <v>87.858310000000003</v>
      </c>
      <c r="GQ19" s="17">
        <v>-1.25831</v>
      </c>
      <c r="GR19" s="17">
        <v>7.5</v>
      </c>
      <c r="GS19" s="17">
        <v>7.5127800000000002</v>
      </c>
      <c r="GT19" s="17">
        <v>7.5127800000000002</v>
      </c>
      <c r="GU19" s="17">
        <v>-1.278E-2</v>
      </c>
      <c r="GV19" s="17">
        <v>8.6</v>
      </c>
      <c r="GW19" s="17">
        <v>7.8816100000000002</v>
      </c>
      <c r="GX19" s="17">
        <v>7.8816100000000002</v>
      </c>
      <c r="GY19" s="17">
        <v>0.71838999999999997</v>
      </c>
      <c r="GZ19" s="17">
        <v>27.8</v>
      </c>
      <c r="HA19" s="17">
        <v>25.9161</v>
      </c>
      <c r="HB19" s="17">
        <v>21.0945</v>
      </c>
      <c r="HC19" s="17">
        <v>6.7054999999999998</v>
      </c>
      <c r="HD19" s="17">
        <v>19.600000000000001</v>
      </c>
      <c r="HE19" s="17">
        <v>27.189319999999999</v>
      </c>
      <c r="HF19" s="17">
        <v>27.189319999999999</v>
      </c>
      <c r="HG19" s="17">
        <v>-7.5893199999999998</v>
      </c>
      <c r="HH19" s="17">
        <v>2</v>
      </c>
      <c r="HI19" s="17">
        <v>1.97359</v>
      </c>
      <c r="HJ19" s="17">
        <v>1.97359</v>
      </c>
      <c r="HK19" s="17">
        <v>2.6409999999999999E-2</v>
      </c>
      <c r="HL19" s="17"/>
      <c r="HM19" s="17"/>
      <c r="HN19" s="17"/>
      <c r="HO19" s="17">
        <v>0</v>
      </c>
      <c r="HP19" s="17">
        <v>72.900000000000006</v>
      </c>
      <c r="HQ19" s="17">
        <v>47.42268</v>
      </c>
      <c r="HR19" s="17">
        <v>41.237110000000001</v>
      </c>
      <c r="HS19" s="17">
        <v>31.662890000000001</v>
      </c>
      <c r="HT19" s="17"/>
      <c r="HU19" s="17"/>
      <c r="HV19" s="17"/>
      <c r="HW19" s="17">
        <v>0</v>
      </c>
      <c r="HX19" s="17"/>
      <c r="HY19" s="17"/>
      <c r="HZ19" s="17"/>
      <c r="IA19" s="17">
        <v>0</v>
      </c>
      <c r="IB19" s="17">
        <v>41.3</v>
      </c>
      <c r="IC19" s="17">
        <v>37.16892</v>
      </c>
      <c r="ID19" s="17">
        <v>45.410580000000003</v>
      </c>
      <c r="IE19" s="17">
        <v>-4.1105799999999997</v>
      </c>
      <c r="IF19" s="17"/>
      <c r="IG19" s="17"/>
      <c r="IH19" s="17"/>
      <c r="II19" s="17">
        <v>0</v>
      </c>
      <c r="IJ19" s="17"/>
      <c r="IK19" s="17"/>
      <c r="IL19" s="17"/>
      <c r="IM19" s="17">
        <v>0</v>
      </c>
      <c r="IN19" s="17">
        <v>46.7</v>
      </c>
      <c r="IO19" s="17">
        <v>45.221359999999997</v>
      </c>
      <c r="IP19" s="17">
        <v>45.221359999999997</v>
      </c>
      <c r="IQ19" s="17">
        <v>1.47864</v>
      </c>
      <c r="IR19" s="17"/>
      <c r="IS19" s="17"/>
      <c r="IT19" s="17"/>
      <c r="IU19" s="17">
        <v>0</v>
      </c>
      <c r="IV19" s="17"/>
      <c r="IW19" s="17"/>
      <c r="IX19" s="17"/>
      <c r="IY19" s="17">
        <v>0</v>
      </c>
      <c r="IZ19" s="17"/>
      <c r="JA19" s="17"/>
      <c r="JB19" s="17"/>
      <c r="JC19" s="17">
        <v>0</v>
      </c>
      <c r="JD19" s="17">
        <v>95.8</v>
      </c>
      <c r="JE19" s="17">
        <v>74.53922</v>
      </c>
      <c r="JF19" s="17">
        <v>132.70939999999999</v>
      </c>
      <c r="JG19" s="17">
        <v>-36.909399999999998</v>
      </c>
      <c r="JH19" s="17">
        <v>158.80000000000001</v>
      </c>
      <c r="JI19" s="17">
        <v>134.80584999999999</v>
      </c>
      <c r="JJ19" s="17">
        <v>141.66448</v>
      </c>
      <c r="JK19" s="17">
        <v>17.13552</v>
      </c>
      <c r="JL19" s="17">
        <v>158.6</v>
      </c>
      <c r="JM19" s="17">
        <v>134.80584999999999</v>
      </c>
      <c r="JN19" s="17">
        <v>141.66448</v>
      </c>
      <c r="JO19" s="17">
        <v>16.93552</v>
      </c>
      <c r="JP19" s="17">
        <v>158.80000000000001</v>
      </c>
      <c r="JQ19" s="17">
        <v>134.80584999999999</v>
      </c>
      <c r="JR19" s="17">
        <v>141.66448</v>
      </c>
      <c r="JS19" s="17">
        <v>17.13552</v>
      </c>
      <c r="JT19" s="17">
        <v>242.7</v>
      </c>
      <c r="JU19" s="17">
        <v>202.81601000000001</v>
      </c>
      <c r="JV19" s="17">
        <v>213.13485</v>
      </c>
      <c r="JW19" s="17">
        <v>29.565149999999999</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2.4</v>
      </c>
      <c r="LE19" s="17"/>
      <c r="LF19" s="17"/>
      <c r="LG19" s="17">
        <v>2.4</v>
      </c>
      <c r="LH19" s="17">
        <v>132.19999999999999</v>
      </c>
      <c r="LI19" s="17">
        <v>100.71839</v>
      </c>
      <c r="LJ19" s="17">
        <v>118.10225</v>
      </c>
      <c r="LK19" s="17">
        <v>14.09775</v>
      </c>
      <c r="LL19" s="17">
        <v>98.6</v>
      </c>
      <c r="LM19" s="17">
        <v>90.802279999999996</v>
      </c>
      <c r="LN19" s="17">
        <v>96.600980000000007</v>
      </c>
      <c r="LO19" s="17">
        <v>1.99902</v>
      </c>
      <c r="LP19" s="17">
        <v>60</v>
      </c>
      <c r="LQ19" s="17">
        <v>67.133979999999994</v>
      </c>
      <c r="LR19" s="17">
        <v>67.133979999999994</v>
      </c>
      <c r="LS19" s="17">
        <v>-7.1339800000000002</v>
      </c>
      <c r="LT19" s="17">
        <v>74.5</v>
      </c>
      <c r="LU19" s="17">
        <v>72.37388</v>
      </c>
      <c r="LV19" s="17">
        <v>75.313029999999998</v>
      </c>
      <c r="LW19" s="17">
        <v>-0.81303000000000003</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v>89.9</v>
      </c>
      <c r="MO19" s="17">
        <v>109.89</v>
      </c>
      <c r="MP19" s="17">
        <v>151.08876000000001</v>
      </c>
      <c r="MQ19" s="17">
        <v>-61.188760000000002</v>
      </c>
      <c r="MR19" s="17">
        <v>95.9</v>
      </c>
      <c r="MS19" s="17">
        <v>109.89</v>
      </c>
      <c r="MT19" s="17">
        <v>151.08876000000001</v>
      </c>
      <c r="MU19" s="17">
        <v>-55.188760000000002</v>
      </c>
      <c r="MV19" s="17">
        <v>51.1</v>
      </c>
      <c r="MW19" s="17">
        <v>110.22</v>
      </c>
      <c r="MX19" s="17">
        <v>151.54248000000001</v>
      </c>
      <c r="MY19" s="17">
        <v>-100.44248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85</v>
      </c>
      <c r="OG19" s="17">
        <v>84.3</v>
      </c>
      <c r="OH19" s="17">
        <v>74.338999999999999</v>
      </c>
      <c r="OI19" s="17">
        <v>10.661</v>
      </c>
      <c r="OJ19" s="17">
        <v>0</v>
      </c>
      <c r="OK19" s="17">
        <v>5.5E-2</v>
      </c>
      <c r="OL19" s="17">
        <v>5.5E-2</v>
      </c>
      <c r="OM19" s="17">
        <v>-5.5E-2</v>
      </c>
      <c r="ON19" s="17">
        <v>0</v>
      </c>
      <c r="OO19" s="17">
        <v>4.21</v>
      </c>
      <c r="OP19" s="17">
        <v>4.21</v>
      </c>
      <c r="OQ19" s="17">
        <v>-4.21</v>
      </c>
      <c r="OR19" s="17">
        <v>0</v>
      </c>
      <c r="OS19" s="17"/>
      <c r="OT19" s="17"/>
      <c r="OU19" s="17">
        <v>0</v>
      </c>
      <c r="OV19" s="17"/>
      <c r="OW19" s="17"/>
      <c r="OX19" s="17"/>
      <c r="OY19" s="17">
        <v>0</v>
      </c>
      <c r="OZ19" s="17">
        <v>3.1</v>
      </c>
      <c r="PA19" s="17">
        <v>5</v>
      </c>
      <c r="PB19" s="17">
        <v>5</v>
      </c>
      <c r="PC19" s="17">
        <v>-1.9</v>
      </c>
      <c r="PD19" s="17">
        <v>10</v>
      </c>
      <c r="PE19" s="17"/>
      <c r="PF19" s="17"/>
      <c r="PG19" s="17">
        <v>10</v>
      </c>
      <c r="PH19" s="17">
        <v>0</v>
      </c>
      <c r="PI19" s="17">
        <v>2.70512</v>
      </c>
      <c r="PJ19" s="17"/>
      <c r="PK19" s="17">
        <v>0</v>
      </c>
      <c r="PL19" s="17">
        <v>1.6</v>
      </c>
      <c r="PM19" s="17"/>
      <c r="PN19" s="17"/>
      <c r="PO19" s="17">
        <v>1.6</v>
      </c>
      <c r="PP19" s="17">
        <v>0.6</v>
      </c>
      <c r="PQ19" s="17">
        <v>1.23</v>
      </c>
      <c r="PR19" s="17">
        <v>1.23</v>
      </c>
      <c r="PS19" s="17">
        <v>-0.63</v>
      </c>
      <c r="PT19" s="17">
        <v>1.9</v>
      </c>
      <c r="PU19" s="17">
        <v>1.88</v>
      </c>
      <c r="PV19" s="17">
        <v>1.88</v>
      </c>
      <c r="PW19" s="17">
        <v>0.02</v>
      </c>
      <c r="PX19" s="17">
        <v>4.4560000000000004</v>
      </c>
      <c r="PY19" s="17">
        <v>4.8</v>
      </c>
      <c r="PZ19" s="17">
        <v>4.8</v>
      </c>
      <c r="QA19" s="17">
        <v>-0.34399999999999997</v>
      </c>
      <c r="QB19" s="17">
        <v>20.3</v>
      </c>
      <c r="QC19" s="17">
        <v>14.56311</v>
      </c>
      <c r="QD19" s="17">
        <v>14.56311</v>
      </c>
      <c r="QE19" s="17">
        <v>5.7368899999999998</v>
      </c>
      <c r="QF19" s="17">
        <v>10</v>
      </c>
      <c r="QG19" s="17">
        <v>6</v>
      </c>
      <c r="QH19" s="17">
        <v>6</v>
      </c>
      <c r="QI19" s="17">
        <v>4</v>
      </c>
      <c r="QJ19" s="17">
        <v>5.2</v>
      </c>
      <c r="QK19" s="17">
        <v>6</v>
      </c>
      <c r="QL19" s="17">
        <v>6</v>
      </c>
      <c r="QM19" s="17">
        <v>-0.8</v>
      </c>
      <c r="QN19" s="17">
        <v>3.5</v>
      </c>
      <c r="QO19" s="17">
        <v>3.5</v>
      </c>
      <c r="QP19" s="17">
        <v>3.5</v>
      </c>
      <c r="QQ19" s="17">
        <v>0</v>
      </c>
      <c r="QR19" s="17">
        <v>18.5</v>
      </c>
      <c r="QS19" s="17">
        <v>17.864080000000001</v>
      </c>
      <c r="QT19" s="17">
        <v>17.864080000000001</v>
      </c>
      <c r="QU19" s="17">
        <v>0.63592000000000004</v>
      </c>
      <c r="QV19" s="17">
        <v>0.6</v>
      </c>
      <c r="QW19" s="17">
        <v>1.2999999999999999E-2</v>
      </c>
      <c r="QX19" s="17">
        <v>1.2999999999999999E-2</v>
      </c>
      <c r="QY19" s="17">
        <v>0.58699999999999997</v>
      </c>
      <c r="QZ19" s="17">
        <v>0.5</v>
      </c>
      <c r="RA19" s="17">
        <v>4.2000000000000003E-2</v>
      </c>
      <c r="RB19" s="17">
        <v>4.2000000000000003E-2</v>
      </c>
      <c r="RC19" s="17">
        <v>0.45800000000000002</v>
      </c>
      <c r="RD19" s="17">
        <v>24.3</v>
      </c>
      <c r="RE19" s="17">
        <v>17.321999999999999</v>
      </c>
      <c r="RF19" s="17">
        <v>17.321999999999999</v>
      </c>
      <c r="RG19" s="17">
        <v>6.9779999999999998</v>
      </c>
      <c r="RH19" s="17">
        <v>56.6</v>
      </c>
      <c r="RI19" s="17">
        <v>58.7</v>
      </c>
      <c r="RJ19" s="17">
        <v>38.74</v>
      </c>
      <c r="RK19" s="17">
        <v>17.86</v>
      </c>
      <c r="RL19" s="17">
        <v>2.6</v>
      </c>
      <c r="RM19" s="17">
        <v>0.11899999999999999</v>
      </c>
      <c r="RN19" s="17">
        <v>0.11899999999999999</v>
      </c>
      <c r="RO19" s="17">
        <v>2.4809999999999999</v>
      </c>
      <c r="RP19" s="17">
        <v>3.4</v>
      </c>
      <c r="RQ19" s="17">
        <v>3.3</v>
      </c>
      <c r="RR19" s="17">
        <v>3.3</v>
      </c>
      <c r="RS19" s="17">
        <v>0.1</v>
      </c>
      <c r="RT19" s="17">
        <v>10.5</v>
      </c>
      <c r="RU19" s="17">
        <v>8.5974599999999999</v>
      </c>
      <c r="RV19" s="17">
        <v>10.503819999999999</v>
      </c>
      <c r="RW19" s="17">
        <v>-3.82E-3</v>
      </c>
      <c r="RX19" s="17">
        <v>1.3</v>
      </c>
      <c r="RY19" s="17">
        <v>1.44</v>
      </c>
      <c r="RZ19" s="17">
        <v>1.44</v>
      </c>
      <c r="SA19" s="17">
        <v>-0.14000000000000001</v>
      </c>
      <c r="SB19" s="17">
        <v>0.4</v>
      </c>
      <c r="SC19" s="17">
        <v>0.4</v>
      </c>
      <c r="SD19" s="17">
        <v>0.4</v>
      </c>
      <c r="SE19" s="17">
        <v>0</v>
      </c>
      <c r="SF19" s="17">
        <v>9.4</v>
      </c>
      <c r="SG19" s="17">
        <v>7.3</v>
      </c>
      <c r="SH19" s="17">
        <v>7.3</v>
      </c>
      <c r="SI19" s="17">
        <v>2.1</v>
      </c>
      <c r="SJ19" s="17">
        <v>4.9000000000000004</v>
      </c>
      <c r="SK19" s="17">
        <v>5</v>
      </c>
      <c r="SL19" s="17">
        <v>5</v>
      </c>
      <c r="SM19" s="17">
        <v>-0.1</v>
      </c>
      <c r="SN19" s="17">
        <v>13.7</v>
      </c>
      <c r="SO19" s="17">
        <v>15.53398</v>
      </c>
      <c r="SP19" s="17">
        <v>15.53398</v>
      </c>
      <c r="SQ19" s="17">
        <v>-1.8339799999999999</v>
      </c>
      <c r="SR19" s="17">
        <v>17.399999999999999</v>
      </c>
      <c r="SS19" s="17">
        <v>19.417480000000001</v>
      </c>
      <c r="ST19" s="17">
        <v>19.417480000000001</v>
      </c>
      <c r="SU19" s="17">
        <v>-2.0174799999999999</v>
      </c>
      <c r="SV19" s="17">
        <v>20</v>
      </c>
      <c r="SW19" s="17">
        <v>18.932040000000001</v>
      </c>
      <c r="SX19" s="17">
        <v>18.932040000000001</v>
      </c>
      <c r="SY19" s="17">
        <v>1.06796</v>
      </c>
      <c r="SZ19" s="17">
        <v>20.2</v>
      </c>
      <c r="TA19" s="17">
        <v>21.66</v>
      </c>
      <c r="TB19" s="17">
        <v>21.66</v>
      </c>
      <c r="TC19" s="17">
        <v>-1.46</v>
      </c>
      <c r="TD19" s="17">
        <v>36.4</v>
      </c>
      <c r="TE19" s="17">
        <v>33.299999999999997</v>
      </c>
      <c r="TF19" s="17">
        <v>28.344000000000001</v>
      </c>
      <c r="TG19" s="17">
        <v>8.0559999999999992</v>
      </c>
      <c r="TH19" s="17">
        <v>0.2</v>
      </c>
      <c r="TI19" s="17">
        <v>0.36199999999999999</v>
      </c>
      <c r="TJ19" s="17">
        <v>0.36199999999999999</v>
      </c>
      <c r="TK19" s="17">
        <v>-0.16200000000000001</v>
      </c>
      <c r="TL19" s="17">
        <v>16.7</v>
      </c>
      <c r="TM19" s="17">
        <v>18.891999999999999</v>
      </c>
      <c r="TN19" s="17">
        <v>18.891999999999999</v>
      </c>
      <c r="TO19" s="17">
        <v>-2.1920000000000002</v>
      </c>
      <c r="TP19" s="17">
        <v>27.5</v>
      </c>
      <c r="TQ19" s="17">
        <v>39.951000000000001</v>
      </c>
      <c r="TR19" s="17">
        <v>39.951000000000001</v>
      </c>
      <c r="TS19" s="17">
        <v>-12.451000000000001</v>
      </c>
      <c r="TT19" s="17">
        <v>1.5</v>
      </c>
      <c r="TU19" s="17">
        <v>0.54800000000000004</v>
      </c>
      <c r="TV19" s="17">
        <v>0.54800000000000004</v>
      </c>
      <c r="TW19" s="17">
        <v>0.95199999999999996</v>
      </c>
      <c r="TX19" s="17">
        <v>0</v>
      </c>
      <c r="TY19" s="17">
        <v>0.45</v>
      </c>
      <c r="TZ19" s="17">
        <v>0.45</v>
      </c>
      <c r="UA19" s="17">
        <v>-0.45</v>
      </c>
      <c r="UB19" s="17">
        <v>10.6</v>
      </c>
      <c r="UC19" s="17">
        <v>9</v>
      </c>
      <c r="UD19" s="17">
        <v>9</v>
      </c>
      <c r="UE19" s="17">
        <v>1.6</v>
      </c>
      <c r="UF19" s="17">
        <v>2.8</v>
      </c>
      <c r="UG19" s="17">
        <v>4</v>
      </c>
      <c r="UH19" s="17">
        <v>4</v>
      </c>
      <c r="UI19" s="17">
        <v>-1.2</v>
      </c>
      <c r="UJ19" s="17">
        <v>7.4</v>
      </c>
      <c r="UK19" s="17">
        <v>7.4</v>
      </c>
      <c r="UL19" s="17">
        <v>7.4</v>
      </c>
      <c r="UM19" s="17">
        <v>0</v>
      </c>
      <c r="UN19" s="17">
        <v>14</v>
      </c>
      <c r="UO19" s="17">
        <v>10</v>
      </c>
      <c r="UP19" s="17">
        <v>10</v>
      </c>
      <c r="UQ19" s="17">
        <v>4</v>
      </c>
      <c r="UR19" s="17">
        <v>14.5</v>
      </c>
      <c r="US19" s="17">
        <v>10.19417</v>
      </c>
      <c r="UT19" s="17">
        <v>10.19417</v>
      </c>
      <c r="UU19" s="17">
        <v>4.3058300000000003</v>
      </c>
      <c r="UV19" s="17">
        <v>15</v>
      </c>
      <c r="UW19" s="17">
        <v>10.19417</v>
      </c>
      <c r="UX19" s="17">
        <v>10.19417</v>
      </c>
      <c r="UY19" s="17">
        <v>4.8058300000000003</v>
      </c>
      <c r="UZ19" s="17">
        <v>0</v>
      </c>
      <c r="VA19" s="17">
        <v>3.6320000000000001</v>
      </c>
      <c r="VB19" s="17">
        <v>3.6320000000000001</v>
      </c>
      <c r="VC19" s="17">
        <v>-3.6320000000000001</v>
      </c>
      <c r="VD19" s="17">
        <v>2.2999999999999998</v>
      </c>
      <c r="VE19" s="17">
        <v>0.32200000000000001</v>
      </c>
      <c r="VF19" s="17">
        <v>0.32200000000000001</v>
      </c>
      <c r="VG19" s="17">
        <v>1.978</v>
      </c>
      <c r="VH19" s="17">
        <v>0</v>
      </c>
      <c r="VI19" s="17">
        <v>0.107</v>
      </c>
      <c r="VJ19" s="17">
        <v>0.107</v>
      </c>
      <c r="VK19" s="17">
        <v>-0.107</v>
      </c>
      <c r="VL19" s="17">
        <v>1.5</v>
      </c>
      <c r="VM19" s="17">
        <v>0.45200000000000001</v>
      </c>
      <c r="VN19" s="17">
        <v>0.45200000000000001</v>
      </c>
      <c r="VO19" s="17">
        <v>1.048</v>
      </c>
      <c r="VP19" s="17">
        <v>0.6</v>
      </c>
      <c r="VQ19" s="17">
        <v>0.6</v>
      </c>
      <c r="VR19" s="17">
        <v>0.6</v>
      </c>
      <c r="VS19" s="17">
        <v>0</v>
      </c>
      <c r="VT19" s="17">
        <v>30.9</v>
      </c>
      <c r="VU19" s="17">
        <v>4.4260000000000002</v>
      </c>
      <c r="VV19" s="17">
        <v>4.4260000000000002</v>
      </c>
      <c r="VW19" s="17">
        <v>26.474</v>
      </c>
      <c r="VX19" s="17">
        <v>18.7</v>
      </c>
      <c r="VY19" s="17">
        <v>2.504</v>
      </c>
      <c r="VZ19" s="17">
        <v>2.504</v>
      </c>
      <c r="WA19" s="17">
        <v>16.196000000000002</v>
      </c>
      <c r="WB19" s="17">
        <v>0.9</v>
      </c>
      <c r="WC19" s="17">
        <v>0.73499999999999999</v>
      </c>
      <c r="WD19" s="17">
        <v>0.73499999999999999</v>
      </c>
      <c r="WE19" s="17">
        <v>0.16500000000000001</v>
      </c>
      <c r="WF19" s="17">
        <v>2.8</v>
      </c>
      <c r="WG19" s="17">
        <v>2.9009999999999998</v>
      </c>
      <c r="WH19" s="17">
        <v>2.9009999999999998</v>
      </c>
      <c r="WI19" s="17">
        <v>-0.10100000000000001</v>
      </c>
      <c r="WJ19" s="17">
        <v>2.4</v>
      </c>
      <c r="WK19" s="17">
        <v>2.4</v>
      </c>
      <c r="WL19" s="17">
        <v>2.4</v>
      </c>
      <c r="WM19" s="17">
        <v>0</v>
      </c>
      <c r="WN19" s="17">
        <v>2.2000000000000002</v>
      </c>
      <c r="WO19" s="17">
        <v>2.4</v>
      </c>
      <c r="WP19" s="17">
        <v>2.4</v>
      </c>
      <c r="WQ19" s="17">
        <v>-0.2</v>
      </c>
      <c r="WR19" s="17">
        <v>2.4</v>
      </c>
      <c r="WS19" s="17">
        <v>2.8</v>
      </c>
      <c r="WT19" s="17">
        <v>2.8</v>
      </c>
      <c r="WU19" s="17">
        <v>-0.4</v>
      </c>
      <c r="WV19" s="17">
        <v>0</v>
      </c>
      <c r="WW19" s="17">
        <v>7.6999999999999999E-2</v>
      </c>
      <c r="WX19" s="17">
        <v>7.6999999999999999E-2</v>
      </c>
      <c r="WY19" s="17">
        <v>-7.6999999999999999E-2</v>
      </c>
      <c r="WZ19" s="17">
        <v>7.3</v>
      </c>
      <c r="XA19" s="17">
        <v>7.2</v>
      </c>
      <c r="XB19" s="17">
        <v>7.2</v>
      </c>
      <c r="XC19" s="17">
        <v>0.1</v>
      </c>
      <c r="XD19" s="17">
        <v>20</v>
      </c>
      <c r="XE19" s="17">
        <v>18.932040000000001</v>
      </c>
      <c r="XF19" s="17">
        <v>18.932040000000001</v>
      </c>
      <c r="XG19" s="17">
        <v>1.06796</v>
      </c>
      <c r="XH19" s="17">
        <v>9.6</v>
      </c>
      <c r="XI19" s="17">
        <v>10.7</v>
      </c>
      <c r="XJ19" s="17">
        <v>10.7</v>
      </c>
      <c r="XK19" s="17">
        <v>-1.1000000000000001</v>
      </c>
      <c r="XL19" s="17">
        <v>27.8</v>
      </c>
      <c r="XM19" s="17">
        <v>29</v>
      </c>
      <c r="XN19" s="17">
        <v>29</v>
      </c>
      <c r="XO19" s="17">
        <v>-1.2</v>
      </c>
      <c r="XP19" s="17">
        <v>32.299999999999997</v>
      </c>
      <c r="XQ19" s="17">
        <v>29</v>
      </c>
      <c r="XR19" s="17">
        <v>29</v>
      </c>
      <c r="XS19" s="17">
        <v>3.3</v>
      </c>
      <c r="XT19" s="17">
        <v>16.2</v>
      </c>
      <c r="XU19" s="17">
        <v>14</v>
      </c>
      <c r="XV19" s="17">
        <v>14</v>
      </c>
      <c r="XW19" s="17">
        <v>2.2000000000000002</v>
      </c>
      <c r="XX19" s="17">
        <v>18.7</v>
      </c>
      <c r="XY19" s="17">
        <v>19.12</v>
      </c>
      <c r="XZ19" s="17">
        <v>19.12</v>
      </c>
      <c r="YA19" s="17">
        <v>-0.42</v>
      </c>
      <c r="YB19" s="17">
        <v>7.8</v>
      </c>
      <c r="YC19" s="17">
        <v>7.99</v>
      </c>
      <c r="YD19" s="17">
        <v>7.99</v>
      </c>
      <c r="YE19" s="17">
        <v>-0.19</v>
      </c>
      <c r="YF19" s="17">
        <v>11</v>
      </c>
      <c r="YG19" s="17">
        <v>11</v>
      </c>
      <c r="YH19" s="17">
        <v>11</v>
      </c>
      <c r="YI19" s="17">
        <v>0</v>
      </c>
    </row>
    <row r="20" spans="1:659" ht="24" customHeight="1" x14ac:dyDescent="0.3">
      <c r="A20" s="1"/>
      <c r="B20" s="16" t="s">
        <v>50</v>
      </c>
      <c r="C20" s="16" t="s">
        <v>777</v>
      </c>
      <c r="D20" s="17">
        <v>143.5</v>
      </c>
      <c r="E20" s="17">
        <v>146</v>
      </c>
      <c r="F20" s="17">
        <v>120.47593000000001</v>
      </c>
      <c r="G20" s="17">
        <v>23.024069999999998</v>
      </c>
      <c r="H20" s="17">
        <v>631.29999999999995</v>
      </c>
      <c r="I20" s="17">
        <v>635.02589999999998</v>
      </c>
      <c r="J20" s="17">
        <v>635.02589999999998</v>
      </c>
      <c r="K20" s="17">
        <v>-3.7259000000000002</v>
      </c>
      <c r="L20" s="17">
        <v>216.3</v>
      </c>
      <c r="M20" s="17">
        <v>206.58520999999999</v>
      </c>
      <c r="N20" s="17">
        <v>206.58520999999999</v>
      </c>
      <c r="O20" s="17">
        <v>9.7147900000000007</v>
      </c>
      <c r="P20" s="17"/>
      <c r="Q20" s="17"/>
      <c r="R20" s="17"/>
      <c r="S20" s="17">
        <v>0</v>
      </c>
      <c r="T20" s="17"/>
      <c r="U20" s="17"/>
      <c r="V20" s="17"/>
      <c r="W20" s="17">
        <v>0</v>
      </c>
      <c r="X20" s="17">
        <v>59.6</v>
      </c>
      <c r="Y20" s="17">
        <v>43.868490000000001</v>
      </c>
      <c r="Z20" s="17"/>
      <c r="AA20" s="17">
        <v>59.6</v>
      </c>
      <c r="AB20" s="17">
        <v>145.69999999999999</v>
      </c>
      <c r="AC20" s="17">
        <v>144.07400000000001</v>
      </c>
      <c r="AD20" s="17">
        <v>152.85900000000001</v>
      </c>
      <c r="AE20" s="17">
        <v>-7.1589999999999998</v>
      </c>
      <c r="AF20" s="17"/>
      <c r="AG20" s="17"/>
      <c r="AH20" s="17"/>
      <c r="AI20" s="17">
        <v>0</v>
      </c>
      <c r="AJ20" s="17"/>
      <c r="AK20" s="17"/>
      <c r="AL20" s="17"/>
      <c r="AM20" s="17">
        <v>0</v>
      </c>
      <c r="AN20" s="17"/>
      <c r="AO20" s="17"/>
      <c r="AP20" s="17"/>
      <c r="AQ20" s="17">
        <v>0</v>
      </c>
      <c r="AR20" s="17">
        <v>207.6</v>
      </c>
      <c r="AS20" s="17">
        <v>203.79567</v>
      </c>
      <c r="AT20" s="17">
        <v>203.79567</v>
      </c>
      <c r="AU20" s="17">
        <v>3.8043300000000002</v>
      </c>
      <c r="AV20" s="17">
        <v>210.6</v>
      </c>
      <c r="AW20" s="17">
        <v>203.79567</v>
      </c>
      <c r="AX20" s="17">
        <v>203.79567</v>
      </c>
      <c r="AY20" s="17">
        <v>6.8043300000000002</v>
      </c>
      <c r="AZ20" s="17">
        <v>196.4</v>
      </c>
      <c r="BA20" s="17">
        <v>204.40767</v>
      </c>
      <c r="BB20" s="17">
        <v>204.40767</v>
      </c>
      <c r="BC20" s="17">
        <v>-8.0076699999999992</v>
      </c>
      <c r="BD20" s="17">
        <v>218</v>
      </c>
      <c r="BE20" s="17">
        <v>207.04164</v>
      </c>
      <c r="BF20" s="17">
        <v>207.04164</v>
      </c>
      <c r="BG20" s="17">
        <v>10.958360000000001</v>
      </c>
      <c r="BH20" s="17">
        <v>111.3</v>
      </c>
      <c r="BI20" s="17">
        <v>103.8317</v>
      </c>
      <c r="BJ20" s="17">
        <v>103.8317</v>
      </c>
      <c r="BK20" s="17">
        <v>7.4683000000000002</v>
      </c>
      <c r="BL20" s="17">
        <v>321</v>
      </c>
      <c r="BM20" s="17">
        <v>413.99932000000001</v>
      </c>
      <c r="BN20" s="17">
        <v>184.23398</v>
      </c>
      <c r="BO20" s="17">
        <v>136.76602</v>
      </c>
      <c r="BP20" s="17">
        <v>3.2</v>
      </c>
      <c r="BQ20" s="17">
        <v>3.4527100000000002</v>
      </c>
      <c r="BR20" s="17">
        <v>3.4527100000000002</v>
      </c>
      <c r="BS20" s="17">
        <v>-0.25270999999999999</v>
      </c>
      <c r="BT20" s="17"/>
      <c r="BU20" s="17"/>
      <c r="BV20" s="17"/>
      <c r="BW20" s="17">
        <v>0</v>
      </c>
      <c r="BX20" s="17"/>
      <c r="BY20" s="17"/>
      <c r="BZ20" s="17"/>
      <c r="CA20" s="17">
        <v>0</v>
      </c>
      <c r="CB20" s="17"/>
      <c r="CC20" s="17"/>
      <c r="CD20" s="17"/>
      <c r="CE20" s="17">
        <v>0</v>
      </c>
      <c r="CF20" s="17"/>
      <c r="CG20" s="17"/>
      <c r="CH20" s="17"/>
      <c r="CI20" s="17">
        <v>0</v>
      </c>
      <c r="CJ20" s="17">
        <v>166.2</v>
      </c>
      <c r="CK20" s="17">
        <v>163.90777</v>
      </c>
      <c r="CL20" s="17">
        <v>163.90777</v>
      </c>
      <c r="CM20" s="17">
        <v>2.29223</v>
      </c>
      <c r="CN20" s="17">
        <v>7.5</v>
      </c>
      <c r="CO20" s="17">
        <v>5.1333399999999996</v>
      </c>
      <c r="CP20" s="17">
        <v>5.1333399999999996</v>
      </c>
      <c r="CQ20" s="17">
        <v>2.36666</v>
      </c>
      <c r="CR20" s="17">
        <v>6.2</v>
      </c>
      <c r="CS20" s="17">
        <v>2.8177599999999998</v>
      </c>
      <c r="CT20" s="17">
        <v>2.8177599999999998</v>
      </c>
      <c r="CU20" s="17">
        <v>3.3822399999999999</v>
      </c>
      <c r="CV20" s="17"/>
      <c r="CW20" s="17"/>
      <c r="CX20" s="17"/>
      <c r="CY20" s="17">
        <v>0</v>
      </c>
      <c r="CZ20" s="17">
        <v>6.8</v>
      </c>
      <c r="DA20" s="17">
        <v>6.8787000000000003</v>
      </c>
      <c r="DB20" s="17">
        <v>6.8787000000000003</v>
      </c>
      <c r="DC20" s="17">
        <v>-7.8700000000000006E-2</v>
      </c>
      <c r="DD20" s="17">
        <v>10.4</v>
      </c>
      <c r="DE20" s="17">
        <v>14.41619</v>
      </c>
      <c r="DF20" s="17">
        <v>14.41619</v>
      </c>
      <c r="DG20" s="17">
        <v>-4.0161899999999999</v>
      </c>
      <c r="DH20" s="17">
        <v>59.9</v>
      </c>
      <c r="DI20" s="17">
        <v>78.952929999999995</v>
      </c>
      <c r="DJ20" s="17">
        <v>78.952929999999995</v>
      </c>
      <c r="DK20" s="17">
        <v>-19.05293</v>
      </c>
      <c r="DL20" s="17"/>
      <c r="DM20" s="17"/>
      <c r="DN20" s="17"/>
      <c r="DO20" s="17">
        <v>0</v>
      </c>
      <c r="DP20" s="17"/>
      <c r="DQ20" s="17"/>
      <c r="DR20" s="17"/>
      <c r="DS20" s="17">
        <v>0</v>
      </c>
      <c r="DT20" s="17"/>
      <c r="DU20" s="17"/>
      <c r="DV20" s="17"/>
      <c r="DW20" s="17">
        <v>0</v>
      </c>
      <c r="DX20" s="17"/>
      <c r="DY20" s="17"/>
      <c r="DZ20" s="17"/>
      <c r="EA20" s="17">
        <v>0</v>
      </c>
      <c r="EB20" s="17">
        <v>79.8</v>
      </c>
      <c r="EC20" s="17">
        <v>96.885670000000005</v>
      </c>
      <c r="ED20" s="17">
        <v>72.340479999999999</v>
      </c>
      <c r="EE20" s="17">
        <v>7.4595200000000004</v>
      </c>
      <c r="EF20" s="17">
        <v>31.3</v>
      </c>
      <c r="EG20" s="17">
        <v>31.373280000000001</v>
      </c>
      <c r="EH20" s="17">
        <v>104.08273</v>
      </c>
      <c r="EI20" s="17">
        <v>-72.782730000000001</v>
      </c>
      <c r="EJ20" s="17"/>
      <c r="EK20" s="17"/>
      <c r="EL20" s="17"/>
      <c r="EM20" s="17">
        <v>0</v>
      </c>
      <c r="EN20" s="17"/>
      <c r="EO20" s="17"/>
      <c r="EP20" s="17"/>
      <c r="EQ20" s="17">
        <v>0</v>
      </c>
      <c r="ER20" s="17"/>
      <c r="ES20" s="17"/>
      <c r="ET20" s="17"/>
      <c r="EU20" s="17">
        <v>0</v>
      </c>
      <c r="EV20" s="17">
        <v>6.5</v>
      </c>
      <c r="EW20" s="17"/>
      <c r="EX20" s="17"/>
      <c r="EY20" s="17">
        <v>6.5</v>
      </c>
      <c r="EZ20" s="17">
        <v>147.5</v>
      </c>
      <c r="FA20" s="17"/>
      <c r="FB20" s="17">
        <v>156.51852</v>
      </c>
      <c r="FC20" s="17">
        <v>-9.0185200000000005</v>
      </c>
      <c r="FD20" s="17">
        <v>36.4</v>
      </c>
      <c r="FE20" s="17">
        <v>38.155639999999998</v>
      </c>
      <c r="FF20" s="17">
        <v>40.795029999999997</v>
      </c>
      <c r="FG20" s="17">
        <v>-4.3950300000000002</v>
      </c>
      <c r="FH20" s="17">
        <v>62.8</v>
      </c>
      <c r="FI20" s="17">
        <v>134.02062000000001</v>
      </c>
      <c r="FJ20" s="17">
        <v>66.990290000000002</v>
      </c>
      <c r="FK20" s="17">
        <v>-4.1902900000000001</v>
      </c>
      <c r="FL20" s="17">
        <v>22.6</v>
      </c>
      <c r="FM20" s="17">
        <v>19.99897</v>
      </c>
      <c r="FN20" s="17">
        <v>19.99897</v>
      </c>
      <c r="FO20" s="17">
        <v>2.6010300000000002</v>
      </c>
      <c r="FP20" s="17">
        <v>18.2</v>
      </c>
      <c r="FQ20" s="17">
        <v>17.91338</v>
      </c>
      <c r="FR20" s="17">
        <v>19.192229999999999</v>
      </c>
      <c r="FS20" s="17">
        <v>-0.99222999999999995</v>
      </c>
      <c r="FT20" s="17">
        <v>12.2</v>
      </c>
      <c r="FU20" s="17">
        <v>11.844659999999999</v>
      </c>
      <c r="FV20" s="17">
        <v>11.844659999999999</v>
      </c>
      <c r="FW20" s="17">
        <v>0.35533999999999999</v>
      </c>
      <c r="FX20" s="17">
        <v>91.1</v>
      </c>
      <c r="FY20" s="17">
        <v>87.68835</v>
      </c>
      <c r="FZ20" s="17">
        <v>87.68835</v>
      </c>
      <c r="GA20" s="17">
        <v>3.4116499999999998</v>
      </c>
      <c r="GB20" s="17">
        <v>180.8</v>
      </c>
      <c r="GC20" s="17">
        <v>184.91498000000001</v>
      </c>
      <c r="GD20" s="17">
        <v>184.91498000000001</v>
      </c>
      <c r="GE20" s="17">
        <v>-4.1149800000000001</v>
      </c>
      <c r="GF20" s="17">
        <v>180.9</v>
      </c>
      <c r="GG20" s="17">
        <v>184.91498000000001</v>
      </c>
      <c r="GH20" s="17">
        <v>184.91498000000001</v>
      </c>
      <c r="GI20" s="17">
        <v>-4.0149800000000004</v>
      </c>
      <c r="GJ20" s="17">
        <v>184.2</v>
      </c>
      <c r="GK20" s="17">
        <v>185.47028</v>
      </c>
      <c r="GL20" s="17">
        <v>185.47028</v>
      </c>
      <c r="GM20" s="17">
        <v>-1.2702800000000001</v>
      </c>
      <c r="GN20" s="17">
        <v>86.2</v>
      </c>
      <c r="GO20" s="17">
        <v>87.858310000000003</v>
      </c>
      <c r="GP20" s="17">
        <v>87.858310000000003</v>
      </c>
      <c r="GQ20" s="17">
        <v>-1.65831</v>
      </c>
      <c r="GR20" s="17">
        <v>7.5</v>
      </c>
      <c r="GS20" s="17">
        <v>7.5127800000000002</v>
      </c>
      <c r="GT20" s="17">
        <v>7.5127800000000002</v>
      </c>
      <c r="GU20" s="17">
        <v>-1.278E-2</v>
      </c>
      <c r="GV20" s="17">
        <v>8.6999999999999993</v>
      </c>
      <c r="GW20" s="17">
        <v>7.8816100000000002</v>
      </c>
      <c r="GX20" s="17">
        <v>7.8816100000000002</v>
      </c>
      <c r="GY20" s="17">
        <v>0.81838999999999995</v>
      </c>
      <c r="GZ20" s="17">
        <v>26.2</v>
      </c>
      <c r="HA20" s="17">
        <v>29.532299999999999</v>
      </c>
      <c r="HB20" s="17">
        <v>21.0945</v>
      </c>
      <c r="HC20" s="17">
        <v>5.1055000000000001</v>
      </c>
      <c r="HD20" s="17">
        <v>19.5</v>
      </c>
      <c r="HE20" s="17">
        <v>27.189319999999999</v>
      </c>
      <c r="HF20" s="17">
        <v>27.189319999999999</v>
      </c>
      <c r="HG20" s="17">
        <v>-7.6893200000000004</v>
      </c>
      <c r="HH20" s="17">
        <v>2</v>
      </c>
      <c r="HI20" s="17">
        <v>1.97359</v>
      </c>
      <c r="HJ20" s="17">
        <v>1.97359</v>
      </c>
      <c r="HK20" s="17">
        <v>2.6409999999999999E-2</v>
      </c>
      <c r="HL20" s="17"/>
      <c r="HM20" s="17"/>
      <c r="HN20" s="17"/>
      <c r="HO20" s="17">
        <v>0</v>
      </c>
      <c r="HP20" s="17">
        <v>89.5</v>
      </c>
      <c r="HQ20" s="17">
        <v>103.21141</v>
      </c>
      <c r="HR20" s="17">
        <v>41.237110000000001</v>
      </c>
      <c r="HS20" s="17">
        <v>48.262889999999999</v>
      </c>
      <c r="HT20" s="17"/>
      <c r="HU20" s="17"/>
      <c r="HV20" s="17"/>
      <c r="HW20" s="17">
        <v>0</v>
      </c>
      <c r="HX20" s="17"/>
      <c r="HY20" s="17"/>
      <c r="HZ20" s="17"/>
      <c r="IA20" s="17">
        <v>0</v>
      </c>
      <c r="IB20" s="17">
        <v>41.1</v>
      </c>
      <c r="IC20" s="17">
        <v>18.316279999999999</v>
      </c>
      <c r="ID20" s="17">
        <v>42.012929999999997</v>
      </c>
      <c r="IE20" s="17">
        <v>-0.91293000000000002</v>
      </c>
      <c r="IF20" s="17"/>
      <c r="IG20" s="17"/>
      <c r="IH20" s="17"/>
      <c r="II20" s="17">
        <v>0</v>
      </c>
      <c r="IJ20" s="17"/>
      <c r="IK20" s="17"/>
      <c r="IL20" s="17"/>
      <c r="IM20" s="17">
        <v>0</v>
      </c>
      <c r="IN20" s="17">
        <v>47.2</v>
      </c>
      <c r="IO20" s="17">
        <v>45.221359999999997</v>
      </c>
      <c r="IP20" s="17">
        <v>45.221359999999997</v>
      </c>
      <c r="IQ20" s="17">
        <v>1.97864</v>
      </c>
      <c r="IR20" s="17"/>
      <c r="IS20" s="17"/>
      <c r="IT20" s="17"/>
      <c r="IU20" s="17">
        <v>0</v>
      </c>
      <c r="IV20" s="17"/>
      <c r="IW20" s="17"/>
      <c r="IX20" s="17"/>
      <c r="IY20" s="17">
        <v>0</v>
      </c>
      <c r="IZ20" s="17"/>
      <c r="JA20" s="17"/>
      <c r="JB20" s="17"/>
      <c r="JC20" s="17">
        <v>0</v>
      </c>
      <c r="JD20" s="17">
        <v>95.3</v>
      </c>
      <c r="JE20" s="17">
        <v>74.53922</v>
      </c>
      <c r="JF20" s="17">
        <v>132.70939999999999</v>
      </c>
      <c r="JG20" s="17">
        <v>-37.409399999999998</v>
      </c>
      <c r="JH20" s="17">
        <v>158.80000000000001</v>
      </c>
      <c r="JI20" s="17">
        <v>118.51421999999999</v>
      </c>
      <c r="JJ20" s="17">
        <v>135.57126</v>
      </c>
      <c r="JK20" s="17">
        <v>23.228739999999998</v>
      </c>
      <c r="JL20" s="17">
        <v>158.5</v>
      </c>
      <c r="JM20" s="17">
        <v>118.51421999999999</v>
      </c>
      <c r="JN20" s="17">
        <v>135.57126</v>
      </c>
      <c r="JO20" s="17">
        <v>22.928740000000001</v>
      </c>
      <c r="JP20" s="17">
        <v>158.6</v>
      </c>
      <c r="JQ20" s="17">
        <v>118.51421999999999</v>
      </c>
      <c r="JR20" s="17">
        <v>135.57126</v>
      </c>
      <c r="JS20" s="17">
        <v>23.028739999999999</v>
      </c>
      <c r="JT20" s="17">
        <v>242.4</v>
      </c>
      <c r="JU20" s="17">
        <v>178.30517</v>
      </c>
      <c r="JV20" s="17">
        <v>203.96755999999999</v>
      </c>
      <c r="JW20" s="17">
        <v>38.43244</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2.2999999999999998</v>
      </c>
      <c r="LE20" s="17"/>
      <c r="LF20" s="17"/>
      <c r="LG20" s="17">
        <v>2.2999999999999998</v>
      </c>
      <c r="LH20" s="17">
        <v>140.19999999999999</v>
      </c>
      <c r="LI20" s="17">
        <v>117.84178</v>
      </c>
      <c r="LJ20" s="17">
        <v>118.10223999999999</v>
      </c>
      <c r="LK20" s="17">
        <v>22.097760000000001</v>
      </c>
      <c r="LL20" s="17">
        <v>90.7</v>
      </c>
      <c r="LM20" s="17">
        <v>88.234080000000006</v>
      </c>
      <c r="LN20" s="17">
        <v>97.241799999999998</v>
      </c>
      <c r="LO20" s="17">
        <v>-6.5418000000000003</v>
      </c>
      <c r="LP20" s="17">
        <v>59.6</v>
      </c>
      <c r="LQ20" s="17">
        <v>67.133979999999994</v>
      </c>
      <c r="LR20" s="17">
        <v>67.133979999999994</v>
      </c>
      <c r="LS20" s="17">
        <v>-7.5339799999999997</v>
      </c>
      <c r="LT20" s="17">
        <v>70.599999999999994</v>
      </c>
      <c r="LU20" s="17">
        <v>71.114019999999996</v>
      </c>
      <c r="LV20" s="17">
        <v>74.868300000000005</v>
      </c>
      <c r="LW20" s="17">
        <v>-4.2683</v>
      </c>
      <c r="LX20" s="17">
        <v>29.8</v>
      </c>
      <c r="LY20" s="17">
        <v>29.951460000000001</v>
      </c>
      <c r="LZ20" s="17">
        <v>29.951460000000001</v>
      </c>
      <c r="MA20" s="17">
        <v>-0.15146000000000001</v>
      </c>
      <c r="MB20" s="17"/>
      <c r="MC20" s="17"/>
      <c r="MD20" s="17"/>
      <c r="ME20" s="17">
        <v>0</v>
      </c>
      <c r="MF20" s="17"/>
      <c r="MG20" s="17"/>
      <c r="MH20" s="17"/>
      <c r="MI20" s="17">
        <v>0</v>
      </c>
      <c r="MJ20" s="17"/>
      <c r="MK20" s="17"/>
      <c r="ML20" s="17"/>
      <c r="MM20" s="17">
        <v>0</v>
      </c>
      <c r="MN20" s="17">
        <v>95.8</v>
      </c>
      <c r="MO20" s="17">
        <v>151.08876000000001</v>
      </c>
      <c r="MP20" s="17">
        <v>151.08876000000001</v>
      </c>
      <c r="MQ20" s="17">
        <v>-55.288760000000003</v>
      </c>
      <c r="MR20" s="17">
        <v>95.8</v>
      </c>
      <c r="MS20" s="17">
        <v>151.08876000000001</v>
      </c>
      <c r="MT20" s="17">
        <v>151.08876000000001</v>
      </c>
      <c r="MU20" s="17">
        <v>-55.288760000000003</v>
      </c>
      <c r="MV20" s="17">
        <v>105.6</v>
      </c>
      <c r="MW20" s="17">
        <v>151.54248000000001</v>
      </c>
      <c r="MX20" s="17">
        <v>151.54248000000001</v>
      </c>
      <c r="MY20" s="17">
        <v>-45.942480000000003</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78.400000000000006</v>
      </c>
      <c r="OG20" s="17">
        <v>84.2</v>
      </c>
      <c r="OH20" s="17">
        <v>74.206999999999994</v>
      </c>
      <c r="OI20" s="17">
        <v>4.1929999999999996</v>
      </c>
      <c r="OJ20" s="17">
        <v>6.6</v>
      </c>
      <c r="OK20" s="17">
        <v>10.282</v>
      </c>
      <c r="OL20" s="17">
        <v>10.282</v>
      </c>
      <c r="OM20" s="17">
        <v>-3.6819999999999999</v>
      </c>
      <c r="ON20" s="17">
        <v>0</v>
      </c>
      <c r="OO20" s="17">
        <v>4.601</v>
      </c>
      <c r="OP20" s="17">
        <v>4.601</v>
      </c>
      <c r="OQ20" s="17">
        <v>-4.601</v>
      </c>
      <c r="OR20" s="17">
        <v>0</v>
      </c>
      <c r="OS20" s="17"/>
      <c r="OT20" s="17"/>
      <c r="OU20" s="17">
        <v>0</v>
      </c>
      <c r="OV20" s="17"/>
      <c r="OW20" s="17"/>
      <c r="OX20" s="17"/>
      <c r="OY20" s="17">
        <v>0</v>
      </c>
      <c r="OZ20" s="17">
        <v>3.1</v>
      </c>
      <c r="PA20" s="17">
        <v>5</v>
      </c>
      <c r="PB20" s="17">
        <v>5</v>
      </c>
      <c r="PC20" s="17">
        <v>-1.9</v>
      </c>
      <c r="PD20" s="17">
        <v>9.9</v>
      </c>
      <c r="PE20" s="17"/>
      <c r="PF20" s="17"/>
      <c r="PG20" s="17">
        <v>9.9</v>
      </c>
      <c r="PH20" s="17">
        <v>3.5</v>
      </c>
      <c r="PI20" s="17">
        <v>2.85419</v>
      </c>
      <c r="PJ20" s="17"/>
      <c r="PK20" s="17">
        <v>3.5</v>
      </c>
      <c r="PL20" s="17">
        <v>17.399999999999999</v>
      </c>
      <c r="PM20" s="17">
        <v>41.304000000000002</v>
      </c>
      <c r="PN20" s="17">
        <v>41.304000000000002</v>
      </c>
      <c r="PO20" s="17">
        <v>-23.904</v>
      </c>
      <c r="PP20" s="17">
        <v>0.6</v>
      </c>
      <c r="PQ20" s="17">
        <v>1.23</v>
      </c>
      <c r="PR20" s="17">
        <v>1.23</v>
      </c>
      <c r="PS20" s="17">
        <v>-0.63</v>
      </c>
      <c r="PT20" s="17">
        <v>1.9</v>
      </c>
      <c r="PU20" s="17">
        <v>1.88</v>
      </c>
      <c r="PV20" s="17">
        <v>1.88</v>
      </c>
      <c r="PW20" s="17">
        <v>0.02</v>
      </c>
      <c r="PX20" s="17">
        <v>4.3869999999999996</v>
      </c>
      <c r="PY20" s="17">
        <v>4.8</v>
      </c>
      <c r="PZ20" s="17">
        <v>4.8</v>
      </c>
      <c r="QA20" s="17">
        <v>-0.41299999999999998</v>
      </c>
      <c r="QB20" s="17">
        <v>20.2</v>
      </c>
      <c r="QC20" s="17">
        <v>14.56311</v>
      </c>
      <c r="QD20" s="17">
        <v>14.56311</v>
      </c>
      <c r="QE20" s="17">
        <v>5.6368900000000002</v>
      </c>
      <c r="QF20" s="17">
        <v>10</v>
      </c>
      <c r="QG20" s="17">
        <v>6</v>
      </c>
      <c r="QH20" s="17">
        <v>6</v>
      </c>
      <c r="QI20" s="17">
        <v>4</v>
      </c>
      <c r="QJ20" s="17">
        <v>5.2</v>
      </c>
      <c r="QK20" s="17">
        <v>6</v>
      </c>
      <c r="QL20" s="17">
        <v>6</v>
      </c>
      <c r="QM20" s="17">
        <v>-0.8</v>
      </c>
      <c r="QN20" s="17">
        <v>3.5</v>
      </c>
      <c r="QO20" s="17">
        <v>3.5</v>
      </c>
      <c r="QP20" s="17">
        <v>3.5</v>
      </c>
      <c r="QQ20" s="17">
        <v>0</v>
      </c>
      <c r="QR20" s="17">
        <v>18.5</v>
      </c>
      <c r="QS20" s="17">
        <v>17.864080000000001</v>
      </c>
      <c r="QT20" s="17">
        <v>17.864080000000001</v>
      </c>
      <c r="QU20" s="17">
        <v>0.63592000000000004</v>
      </c>
      <c r="QV20" s="17">
        <v>6.3</v>
      </c>
      <c r="QW20" s="17">
        <v>1.925</v>
      </c>
      <c r="QX20" s="17">
        <v>1.925</v>
      </c>
      <c r="QY20" s="17">
        <v>4.375</v>
      </c>
      <c r="QZ20" s="17">
        <v>6.8</v>
      </c>
      <c r="RA20" s="17">
        <v>1.214</v>
      </c>
      <c r="RB20" s="17">
        <v>1.214</v>
      </c>
      <c r="RC20" s="17">
        <v>5.5860000000000003</v>
      </c>
      <c r="RD20" s="17">
        <v>18.7</v>
      </c>
      <c r="RE20" s="17">
        <v>17.562000000000001</v>
      </c>
      <c r="RF20" s="17">
        <v>17.562000000000001</v>
      </c>
      <c r="RG20" s="17">
        <v>1.1379999999999999</v>
      </c>
      <c r="RH20" s="17">
        <v>49.4</v>
      </c>
      <c r="RI20" s="17">
        <v>59.8</v>
      </c>
      <c r="RJ20" s="17">
        <v>39.823999999999998</v>
      </c>
      <c r="RK20" s="17">
        <v>9.5760000000000005</v>
      </c>
      <c r="RL20" s="17">
        <v>7.7</v>
      </c>
      <c r="RM20" s="17">
        <v>2.7770000000000001</v>
      </c>
      <c r="RN20" s="17">
        <v>2.7770000000000001</v>
      </c>
      <c r="RO20" s="17">
        <v>4.923</v>
      </c>
      <c r="RP20" s="17">
        <v>3.5</v>
      </c>
      <c r="RQ20" s="17">
        <v>3.3</v>
      </c>
      <c r="RR20" s="17">
        <v>3.3</v>
      </c>
      <c r="RS20" s="17">
        <v>0.2</v>
      </c>
      <c r="RT20" s="17">
        <v>10.6</v>
      </c>
      <c r="RU20" s="17">
        <v>4.2366999999999999</v>
      </c>
      <c r="RV20" s="17">
        <v>9.7179199999999994</v>
      </c>
      <c r="RW20" s="17">
        <v>0.88207999999999998</v>
      </c>
      <c r="RX20" s="17">
        <v>1.2</v>
      </c>
      <c r="RY20" s="17">
        <v>1.44</v>
      </c>
      <c r="RZ20" s="17">
        <v>1.44</v>
      </c>
      <c r="SA20" s="17">
        <v>-0.24</v>
      </c>
      <c r="SB20" s="17">
        <v>0.4</v>
      </c>
      <c r="SC20" s="17">
        <v>0.4</v>
      </c>
      <c r="SD20" s="17">
        <v>0.4</v>
      </c>
      <c r="SE20" s="17">
        <v>0</v>
      </c>
      <c r="SF20" s="17">
        <v>9.4</v>
      </c>
      <c r="SG20" s="17">
        <v>7.3</v>
      </c>
      <c r="SH20" s="17">
        <v>7.3</v>
      </c>
      <c r="SI20" s="17">
        <v>2.1</v>
      </c>
      <c r="SJ20" s="17">
        <v>4.7</v>
      </c>
      <c r="SK20" s="17">
        <v>5</v>
      </c>
      <c r="SL20" s="17">
        <v>5</v>
      </c>
      <c r="SM20" s="17">
        <v>-0.3</v>
      </c>
      <c r="SN20" s="17">
        <v>13.4</v>
      </c>
      <c r="SO20" s="17">
        <v>15.53398</v>
      </c>
      <c r="SP20" s="17">
        <v>15.53398</v>
      </c>
      <c r="SQ20" s="17">
        <v>-2.1339800000000002</v>
      </c>
      <c r="SR20" s="17">
        <v>17.3</v>
      </c>
      <c r="SS20" s="17">
        <v>19.417480000000001</v>
      </c>
      <c r="ST20" s="17">
        <v>19.417480000000001</v>
      </c>
      <c r="SU20" s="17">
        <v>-2.11748</v>
      </c>
      <c r="SV20" s="17">
        <v>20</v>
      </c>
      <c r="SW20" s="17">
        <v>18.932040000000001</v>
      </c>
      <c r="SX20" s="17">
        <v>18.932040000000001</v>
      </c>
      <c r="SY20" s="17">
        <v>1.06796</v>
      </c>
      <c r="SZ20" s="17">
        <v>19.5</v>
      </c>
      <c r="TA20" s="17">
        <v>21.745000000000001</v>
      </c>
      <c r="TB20" s="17">
        <v>21.745000000000001</v>
      </c>
      <c r="TC20" s="17">
        <v>-2.2450000000000001</v>
      </c>
      <c r="TD20" s="17">
        <v>34</v>
      </c>
      <c r="TE20" s="17">
        <v>33</v>
      </c>
      <c r="TF20" s="17">
        <v>28.015999999999998</v>
      </c>
      <c r="TG20" s="17">
        <v>5.984</v>
      </c>
      <c r="TH20" s="17">
        <v>4.2</v>
      </c>
      <c r="TI20" s="17">
        <v>5.2069999999999999</v>
      </c>
      <c r="TJ20" s="17">
        <v>5.2069999999999999</v>
      </c>
      <c r="TK20" s="17">
        <v>-1.0069999999999999</v>
      </c>
      <c r="TL20" s="17">
        <v>13.3</v>
      </c>
      <c r="TM20" s="17">
        <v>19.733000000000001</v>
      </c>
      <c r="TN20" s="17">
        <v>19.733000000000001</v>
      </c>
      <c r="TO20" s="17">
        <v>-6.4329999999999998</v>
      </c>
      <c r="TP20" s="17">
        <v>25.2</v>
      </c>
      <c r="TQ20" s="17">
        <v>40.457000000000001</v>
      </c>
      <c r="TR20" s="17">
        <v>40.457000000000001</v>
      </c>
      <c r="TS20" s="17">
        <v>-15.257</v>
      </c>
      <c r="TT20" s="17">
        <v>1</v>
      </c>
      <c r="TU20" s="17">
        <v>0.52700000000000002</v>
      </c>
      <c r="TV20" s="17">
        <v>0.52700000000000002</v>
      </c>
      <c r="TW20" s="17">
        <v>0.47299999999999998</v>
      </c>
      <c r="TX20" s="17">
        <v>0</v>
      </c>
      <c r="TY20" s="17">
        <v>0.47299999999999998</v>
      </c>
      <c r="TZ20" s="17">
        <v>0.47299999999999998</v>
      </c>
      <c r="UA20" s="17">
        <v>-0.47299999999999998</v>
      </c>
      <c r="UB20" s="17">
        <v>10.5</v>
      </c>
      <c r="UC20" s="17">
        <v>9</v>
      </c>
      <c r="UD20" s="17">
        <v>9</v>
      </c>
      <c r="UE20" s="17">
        <v>1.5</v>
      </c>
      <c r="UF20" s="17">
        <v>2.8</v>
      </c>
      <c r="UG20" s="17">
        <v>4</v>
      </c>
      <c r="UH20" s="17">
        <v>4</v>
      </c>
      <c r="UI20" s="17">
        <v>-1.2</v>
      </c>
      <c r="UJ20" s="17">
        <v>7.4</v>
      </c>
      <c r="UK20" s="17">
        <v>7.4</v>
      </c>
      <c r="UL20" s="17">
        <v>7.4</v>
      </c>
      <c r="UM20" s="17">
        <v>0</v>
      </c>
      <c r="UN20" s="17">
        <v>14</v>
      </c>
      <c r="UO20" s="17">
        <v>10</v>
      </c>
      <c r="UP20" s="17">
        <v>10</v>
      </c>
      <c r="UQ20" s="17">
        <v>4</v>
      </c>
      <c r="UR20" s="17">
        <v>14.5</v>
      </c>
      <c r="US20" s="17">
        <v>10.19417</v>
      </c>
      <c r="UT20" s="17">
        <v>10.19417</v>
      </c>
      <c r="UU20" s="17">
        <v>4.3058300000000003</v>
      </c>
      <c r="UV20" s="17">
        <v>15</v>
      </c>
      <c r="UW20" s="17">
        <v>10.19417</v>
      </c>
      <c r="UX20" s="17">
        <v>10.19417</v>
      </c>
      <c r="UY20" s="17">
        <v>4.8058300000000003</v>
      </c>
      <c r="UZ20" s="17">
        <v>0</v>
      </c>
      <c r="VA20" s="17">
        <v>3.88</v>
      </c>
      <c r="VB20" s="17">
        <v>3.88</v>
      </c>
      <c r="VC20" s="17">
        <v>-3.88</v>
      </c>
      <c r="VD20" s="17">
        <v>17.5</v>
      </c>
      <c r="VE20" s="17">
        <v>16.902999999999999</v>
      </c>
      <c r="VF20" s="17">
        <v>16.902999999999999</v>
      </c>
      <c r="VG20" s="17">
        <v>0.59699999999999998</v>
      </c>
      <c r="VH20" s="17">
        <v>0.4</v>
      </c>
      <c r="VI20" s="17">
        <v>3.23</v>
      </c>
      <c r="VJ20" s="17">
        <v>3.23</v>
      </c>
      <c r="VK20" s="17">
        <v>-2.83</v>
      </c>
      <c r="VL20" s="17">
        <v>6.8</v>
      </c>
      <c r="VM20" s="17">
        <v>20.888999999999999</v>
      </c>
      <c r="VN20" s="17">
        <v>20.888999999999999</v>
      </c>
      <c r="VO20" s="17">
        <v>-14.089</v>
      </c>
      <c r="VP20" s="17">
        <v>0.6</v>
      </c>
      <c r="VQ20" s="17">
        <v>0.6</v>
      </c>
      <c r="VR20" s="17">
        <v>0.6</v>
      </c>
      <c r="VS20" s="17">
        <v>0</v>
      </c>
      <c r="VT20" s="17">
        <v>26</v>
      </c>
      <c r="VU20" s="17">
        <v>5.0659999999999998</v>
      </c>
      <c r="VV20" s="17">
        <v>5.0659999999999998</v>
      </c>
      <c r="VW20" s="17">
        <v>20.934000000000001</v>
      </c>
      <c r="VX20" s="17">
        <v>19.899999999999999</v>
      </c>
      <c r="VY20" s="17">
        <v>3.33</v>
      </c>
      <c r="VZ20" s="17">
        <v>3.33</v>
      </c>
      <c r="WA20" s="17">
        <v>16.57</v>
      </c>
      <c r="WB20" s="17">
        <v>3.9</v>
      </c>
      <c r="WC20" s="17">
        <v>12.965999999999999</v>
      </c>
      <c r="WD20" s="17">
        <v>12.965999999999999</v>
      </c>
      <c r="WE20" s="17">
        <v>-9.0660000000000007</v>
      </c>
      <c r="WF20" s="17">
        <v>2.8</v>
      </c>
      <c r="WG20" s="17">
        <v>2.9009999999999998</v>
      </c>
      <c r="WH20" s="17">
        <v>2.9009999999999998</v>
      </c>
      <c r="WI20" s="17">
        <v>-0.10100000000000001</v>
      </c>
      <c r="WJ20" s="17">
        <v>2.4</v>
      </c>
      <c r="WK20" s="17">
        <v>2.4</v>
      </c>
      <c r="WL20" s="17">
        <v>2.4</v>
      </c>
      <c r="WM20" s="17">
        <v>0</v>
      </c>
      <c r="WN20" s="17">
        <v>2.2000000000000002</v>
      </c>
      <c r="WO20" s="17">
        <v>2.4</v>
      </c>
      <c r="WP20" s="17">
        <v>2.4</v>
      </c>
      <c r="WQ20" s="17">
        <v>-0.2</v>
      </c>
      <c r="WR20" s="17">
        <v>2.4</v>
      </c>
      <c r="WS20" s="17">
        <v>2.8</v>
      </c>
      <c r="WT20" s="17">
        <v>2.8</v>
      </c>
      <c r="WU20" s="17">
        <v>-0.4</v>
      </c>
      <c r="WV20" s="17">
        <v>0.4</v>
      </c>
      <c r="WW20" s="17">
        <v>1.3720000000000001</v>
      </c>
      <c r="WX20" s="17">
        <v>1.3720000000000001</v>
      </c>
      <c r="WY20" s="17">
        <v>-0.97199999999999998</v>
      </c>
      <c r="WZ20" s="17">
        <v>7.2</v>
      </c>
      <c r="XA20" s="17">
        <v>7.2</v>
      </c>
      <c r="XB20" s="17">
        <v>7.2</v>
      </c>
      <c r="XC20" s="17">
        <v>0</v>
      </c>
      <c r="XD20" s="17">
        <v>20</v>
      </c>
      <c r="XE20" s="17">
        <v>18.932040000000001</v>
      </c>
      <c r="XF20" s="17">
        <v>18.932040000000001</v>
      </c>
      <c r="XG20" s="17">
        <v>1.06796</v>
      </c>
      <c r="XH20" s="17">
        <v>9.5</v>
      </c>
      <c r="XI20" s="17">
        <v>10.7</v>
      </c>
      <c r="XJ20" s="17">
        <v>10.7</v>
      </c>
      <c r="XK20" s="17">
        <v>-1.2</v>
      </c>
      <c r="XL20" s="17">
        <v>27.9</v>
      </c>
      <c r="XM20" s="17">
        <v>29</v>
      </c>
      <c r="XN20" s="17">
        <v>29</v>
      </c>
      <c r="XO20" s="17">
        <v>-1.1000000000000001</v>
      </c>
      <c r="XP20" s="17">
        <v>32.299999999999997</v>
      </c>
      <c r="XQ20" s="17">
        <v>29</v>
      </c>
      <c r="XR20" s="17">
        <v>29</v>
      </c>
      <c r="XS20" s="17">
        <v>3.3</v>
      </c>
      <c r="XT20" s="17">
        <v>15.2</v>
      </c>
      <c r="XU20" s="17">
        <v>14</v>
      </c>
      <c r="XV20" s="17">
        <v>14</v>
      </c>
      <c r="XW20" s="17">
        <v>1.2</v>
      </c>
      <c r="XX20" s="17">
        <v>18.7</v>
      </c>
      <c r="XY20" s="17">
        <v>19.12</v>
      </c>
      <c r="XZ20" s="17">
        <v>19.12</v>
      </c>
      <c r="YA20" s="17">
        <v>-0.42</v>
      </c>
      <c r="YB20" s="17">
        <v>7.5</v>
      </c>
      <c r="YC20" s="17">
        <v>7.99</v>
      </c>
      <c r="YD20" s="17">
        <v>7.99</v>
      </c>
      <c r="YE20" s="17">
        <v>-0.49</v>
      </c>
      <c r="YF20" s="17">
        <v>0.7</v>
      </c>
      <c r="YG20" s="17">
        <v>11</v>
      </c>
      <c r="YH20" s="17">
        <v>11</v>
      </c>
      <c r="YI20" s="17">
        <v>-10.3</v>
      </c>
    </row>
    <row r="21" spans="1:659" ht="24" customHeight="1" x14ac:dyDescent="0.3">
      <c r="A21" s="1"/>
      <c r="B21" s="16" t="s">
        <v>50</v>
      </c>
      <c r="C21" s="16" t="s">
        <v>778</v>
      </c>
      <c r="D21" s="17">
        <v>148.9</v>
      </c>
      <c r="E21" s="17">
        <v>146</v>
      </c>
      <c r="F21" s="17">
        <v>103.58705999999999</v>
      </c>
      <c r="G21" s="17">
        <v>45.312939999999998</v>
      </c>
      <c r="H21" s="17">
        <v>636.29999999999995</v>
      </c>
      <c r="I21" s="17">
        <v>635.02589999999998</v>
      </c>
      <c r="J21" s="17">
        <v>635.02589999999998</v>
      </c>
      <c r="K21" s="17">
        <v>1.2741</v>
      </c>
      <c r="L21" s="17">
        <v>217.8</v>
      </c>
      <c r="M21" s="17">
        <v>206.58520999999999</v>
      </c>
      <c r="N21" s="17">
        <v>206.58520999999999</v>
      </c>
      <c r="O21" s="17">
        <v>11.214790000000001</v>
      </c>
      <c r="P21" s="17"/>
      <c r="Q21" s="17"/>
      <c r="R21" s="17"/>
      <c r="S21" s="17">
        <v>0</v>
      </c>
      <c r="T21" s="17"/>
      <c r="U21" s="17"/>
      <c r="V21" s="17"/>
      <c r="W21" s="17">
        <v>0</v>
      </c>
      <c r="X21" s="17">
        <v>50.5</v>
      </c>
      <c r="Y21" s="17">
        <v>53.856000000000002</v>
      </c>
      <c r="Z21" s="17"/>
      <c r="AA21" s="17">
        <v>50.5</v>
      </c>
      <c r="AB21" s="17">
        <v>146.4</v>
      </c>
      <c r="AC21" s="17">
        <v>144.07400000000001</v>
      </c>
      <c r="AD21" s="17">
        <v>152.85900000000001</v>
      </c>
      <c r="AE21" s="17">
        <v>-6.4589999999999996</v>
      </c>
      <c r="AF21" s="17"/>
      <c r="AG21" s="17"/>
      <c r="AH21" s="17"/>
      <c r="AI21" s="17">
        <v>0</v>
      </c>
      <c r="AJ21" s="17"/>
      <c r="AK21" s="17"/>
      <c r="AL21" s="17"/>
      <c r="AM21" s="17">
        <v>0</v>
      </c>
      <c r="AN21" s="17"/>
      <c r="AO21" s="17"/>
      <c r="AP21" s="17"/>
      <c r="AQ21" s="17">
        <v>0</v>
      </c>
      <c r="AR21" s="17">
        <v>208</v>
      </c>
      <c r="AS21" s="17">
        <v>203.79567</v>
      </c>
      <c r="AT21" s="17">
        <v>203.79567</v>
      </c>
      <c r="AU21" s="17">
        <v>4.2043299999999997</v>
      </c>
      <c r="AV21" s="17">
        <v>211.6</v>
      </c>
      <c r="AW21" s="17">
        <v>203.79567</v>
      </c>
      <c r="AX21" s="17">
        <v>203.79567</v>
      </c>
      <c r="AY21" s="17">
        <v>7.8043300000000002</v>
      </c>
      <c r="AZ21" s="17">
        <v>197</v>
      </c>
      <c r="BA21" s="17">
        <v>204.40767</v>
      </c>
      <c r="BB21" s="17">
        <v>204.40767</v>
      </c>
      <c r="BC21" s="17">
        <v>-7.4076700000000004</v>
      </c>
      <c r="BD21" s="17">
        <v>215.9</v>
      </c>
      <c r="BE21" s="17">
        <v>207.04164</v>
      </c>
      <c r="BF21" s="17">
        <v>207.04164</v>
      </c>
      <c r="BG21" s="17">
        <v>8.8583599999999993</v>
      </c>
      <c r="BH21" s="17">
        <v>111.3</v>
      </c>
      <c r="BI21" s="17">
        <v>103.8317</v>
      </c>
      <c r="BJ21" s="17">
        <v>103.8317</v>
      </c>
      <c r="BK21" s="17">
        <v>7.4683000000000002</v>
      </c>
      <c r="BL21" s="17">
        <v>323.10000000000002</v>
      </c>
      <c r="BM21" s="17">
        <v>339.72537</v>
      </c>
      <c r="BN21" s="17">
        <v>144.65001000000001</v>
      </c>
      <c r="BO21" s="17">
        <v>178.44999000000001</v>
      </c>
      <c r="BP21" s="17">
        <v>3.2</v>
      </c>
      <c r="BQ21" s="17">
        <v>3.4527100000000002</v>
      </c>
      <c r="BR21" s="17">
        <v>3.4527100000000002</v>
      </c>
      <c r="BS21" s="17">
        <v>-0.25270999999999999</v>
      </c>
      <c r="BT21" s="17"/>
      <c r="BU21" s="17"/>
      <c r="BV21" s="17"/>
      <c r="BW21" s="17">
        <v>0</v>
      </c>
      <c r="BX21" s="17"/>
      <c r="BY21" s="17"/>
      <c r="BZ21" s="17"/>
      <c r="CA21" s="17">
        <v>0</v>
      </c>
      <c r="CB21" s="17"/>
      <c r="CC21" s="17"/>
      <c r="CD21" s="17"/>
      <c r="CE21" s="17">
        <v>0</v>
      </c>
      <c r="CF21" s="17"/>
      <c r="CG21" s="17"/>
      <c r="CH21" s="17"/>
      <c r="CI21" s="17">
        <v>0</v>
      </c>
      <c r="CJ21" s="17">
        <v>166.5</v>
      </c>
      <c r="CK21" s="17">
        <v>163.90777</v>
      </c>
      <c r="CL21" s="17">
        <v>163.90777</v>
      </c>
      <c r="CM21" s="17">
        <v>2.5922299999999998</v>
      </c>
      <c r="CN21" s="17">
        <v>7.9</v>
      </c>
      <c r="CO21" s="17">
        <v>5.1333399999999996</v>
      </c>
      <c r="CP21" s="17">
        <v>5.1333399999999996</v>
      </c>
      <c r="CQ21" s="17">
        <v>2.7666599999999999</v>
      </c>
      <c r="CR21" s="17">
        <v>6.3</v>
      </c>
      <c r="CS21" s="17">
        <v>2.8177599999999998</v>
      </c>
      <c r="CT21" s="17">
        <v>2.8177599999999998</v>
      </c>
      <c r="CU21" s="17">
        <v>3.48224</v>
      </c>
      <c r="CV21" s="17"/>
      <c r="CW21" s="17"/>
      <c r="CX21" s="17"/>
      <c r="CY21" s="17">
        <v>0</v>
      </c>
      <c r="CZ21" s="17">
        <v>6.8</v>
      </c>
      <c r="DA21" s="17">
        <v>6.8787000000000003</v>
      </c>
      <c r="DB21" s="17">
        <v>6.8787000000000003</v>
      </c>
      <c r="DC21" s="17">
        <v>-7.8700000000000006E-2</v>
      </c>
      <c r="DD21" s="17">
        <v>10.3</v>
      </c>
      <c r="DE21" s="17">
        <v>14.41619</v>
      </c>
      <c r="DF21" s="17">
        <v>14.41619</v>
      </c>
      <c r="DG21" s="17">
        <v>-4.1161899999999996</v>
      </c>
      <c r="DH21" s="17">
        <v>60.6</v>
      </c>
      <c r="DI21" s="17">
        <v>78.952929999999995</v>
      </c>
      <c r="DJ21" s="17">
        <v>78.952929999999995</v>
      </c>
      <c r="DK21" s="17">
        <v>-18.352930000000001</v>
      </c>
      <c r="DL21" s="17"/>
      <c r="DM21" s="17"/>
      <c r="DN21" s="17"/>
      <c r="DO21" s="17">
        <v>0</v>
      </c>
      <c r="DP21" s="17"/>
      <c r="DQ21" s="17"/>
      <c r="DR21" s="17"/>
      <c r="DS21" s="17">
        <v>0</v>
      </c>
      <c r="DT21" s="17"/>
      <c r="DU21" s="17"/>
      <c r="DV21" s="17"/>
      <c r="DW21" s="17">
        <v>0</v>
      </c>
      <c r="DX21" s="17"/>
      <c r="DY21" s="17"/>
      <c r="DZ21" s="17"/>
      <c r="EA21" s="17">
        <v>0</v>
      </c>
      <c r="EB21" s="17">
        <v>80.3</v>
      </c>
      <c r="EC21" s="17">
        <v>97.801969999999997</v>
      </c>
      <c r="ED21" s="17">
        <v>74.710629999999995</v>
      </c>
      <c r="EE21" s="17">
        <v>5.5893699999999997</v>
      </c>
      <c r="EF21" s="17">
        <v>38</v>
      </c>
      <c r="EG21" s="17">
        <v>47.068150000000003</v>
      </c>
      <c r="EH21" s="17">
        <v>108.78291</v>
      </c>
      <c r="EI21" s="17">
        <v>-70.782910000000001</v>
      </c>
      <c r="EJ21" s="17"/>
      <c r="EK21" s="17"/>
      <c r="EL21" s="17"/>
      <c r="EM21" s="17">
        <v>0</v>
      </c>
      <c r="EN21" s="17"/>
      <c r="EO21" s="17"/>
      <c r="EP21" s="17"/>
      <c r="EQ21" s="17">
        <v>0</v>
      </c>
      <c r="ER21" s="17"/>
      <c r="ES21" s="17"/>
      <c r="ET21" s="17"/>
      <c r="EU21" s="17">
        <v>0</v>
      </c>
      <c r="EV21" s="17">
        <v>6.5</v>
      </c>
      <c r="EW21" s="17"/>
      <c r="EX21" s="17"/>
      <c r="EY21" s="17">
        <v>6.5</v>
      </c>
      <c r="EZ21" s="17">
        <v>0</v>
      </c>
      <c r="FA21" s="17"/>
      <c r="FB21" s="17">
        <v>144.32990000000001</v>
      </c>
      <c r="FC21" s="17">
        <v>-144.32990000000001</v>
      </c>
      <c r="FD21" s="17">
        <v>38</v>
      </c>
      <c r="FE21" s="17">
        <v>38.155639999999998</v>
      </c>
      <c r="FF21" s="17">
        <v>40.795029999999997</v>
      </c>
      <c r="FG21" s="17">
        <v>-2.7950300000000001</v>
      </c>
      <c r="FH21" s="17">
        <v>53</v>
      </c>
      <c r="FI21" s="17">
        <v>134.02061</v>
      </c>
      <c r="FJ21" s="17">
        <v>66.990290000000002</v>
      </c>
      <c r="FK21" s="17">
        <v>-13.99029</v>
      </c>
      <c r="FL21" s="17">
        <v>22.9</v>
      </c>
      <c r="FM21" s="17">
        <v>19.99897</v>
      </c>
      <c r="FN21" s="17">
        <v>19.99897</v>
      </c>
      <c r="FO21" s="17">
        <v>2.90103</v>
      </c>
      <c r="FP21" s="17">
        <v>18.399999999999999</v>
      </c>
      <c r="FQ21" s="17">
        <v>17.91338</v>
      </c>
      <c r="FR21" s="17">
        <v>19.192229999999999</v>
      </c>
      <c r="FS21" s="17">
        <v>-0.79222999999999999</v>
      </c>
      <c r="FT21" s="17">
        <v>12.2</v>
      </c>
      <c r="FU21" s="17">
        <v>11.844659999999999</v>
      </c>
      <c r="FV21" s="17">
        <v>11.844659999999999</v>
      </c>
      <c r="FW21" s="17">
        <v>0.35533999999999999</v>
      </c>
      <c r="FX21" s="17">
        <v>92.4</v>
      </c>
      <c r="FY21" s="17">
        <v>87.68835</v>
      </c>
      <c r="FZ21" s="17">
        <v>87.68835</v>
      </c>
      <c r="GA21" s="17">
        <v>4.7116499999999997</v>
      </c>
      <c r="GB21" s="17">
        <v>183.8</v>
      </c>
      <c r="GC21" s="17">
        <v>184.91498000000001</v>
      </c>
      <c r="GD21" s="17">
        <v>184.91498000000001</v>
      </c>
      <c r="GE21" s="17">
        <v>-1.1149800000000001</v>
      </c>
      <c r="GF21" s="17">
        <v>184.4</v>
      </c>
      <c r="GG21" s="17">
        <v>184.91498000000001</v>
      </c>
      <c r="GH21" s="17">
        <v>184.91498000000001</v>
      </c>
      <c r="GI21" s="17">
        <v>-0.51497999999999999</v>
      </c>
      <c r="GJ21" s="17">
        <v>184.2</v>
      </c>
      <c r="GK21" s="17">
        <v>185.47028</v>
      </c>
      <c r="GL21" s="17">
        <v>185.47028</v>
      </c>
      <c r="GM21" s="17">
        <v>-1.2702800000000001</v>
      </c>
      <c r="GN21" s="17">
        <v>87.4</v>
      </c>
      <c r="GO21" s="17">
        <v>87.858310000000003</v>
      </c>
      <c r="GP21" s="17">
        <v>87.858310000000003</v>
      </c>
      <c r="GQ21" s="17">
        <v>-0.45831</v>
      </c>
      <c r="GR21" s="17">
        <v>7.5</v>
      </c>
      <c r="GS21" s="17">
        <v>7.5127800000000002</v>
      </c>
      <c r="GT21" s="17">
        <v>7.5127800000000002</v>
      </c>
      <c r="GU21" s="17">
        <v>-1.278E-2</v>
      </c>
      <c r="GV21" s="17">
        <v>8.6999999999999993</v>
      </c>
      <c r="GW21" s="17">
        <v>7.8816100000000002</v>
      </c>
      <c r="GX21" s="17">
        <v>7.8816100000000002</v>
      </c>
      <c r="GY21" s="17">
        <v>0.81838999999999995</v>
      </c>
      <c r="GZ21" s="17">
        <v>22.1</v>
      </c>
      <c r="HA21" s="17">
        <v>29.532250000000001</v>
      </c>
      <c r="HB21" s="17">
        <v>21.0945</v>
      </c>
      <c r="HC21" s="17">
        <v>1.0055000000000001</v>
      </c>
      <c r="HD21" s="17">
        <v>19.899999999999999</v>
      </c>
      <c r="HE21" s="17">
        <v>27.189319999999999</v>
      </c>
      <c r="HF21" s="17">
        <v>27.189319999999999</v>
      </c>
      <c r="HG21" s="17">
        <v>-7.28932</v>
      </c>
      <c r="HH21" s="17">
        <v>2</v>
      </c>
      <c r="HI21" s="17">
        <v>1.97359</v>
      </c>
      <c r="HJ21" s="17">
        <v>1.97359</v>
      </c>
      <c r="HK21" s="17">
        <v>2.6409999999999999E-2</v>
      </c>
      <c r="HL21" s="17"/>
      <c r="HM21" s="17"/>
      <c r="HN21" s="17"/>
      <c r="HO21" s="17">
        <v>0</v>
      </c>
      <c r="HP21" s="17">
        <v>59.7</v>
      </c>
      <c r="HQ21" s="17">
        <v>98.141869999999997</v>
      </c>
      <c r="HR21" s="17">
        <v>47.42268</v>
      </c>
      <c r="HS21" s="17">
        <v>12.27732</v>
      </c>
      <c r="HT21" s="17"/>
      <c r="HU21" s="17"/>
      <c r="HV21" s="17"/>
      <c r="HW21" s="17">
        <v>0</v>
      </c>
      <c r="HX21" s="17"/>
      <c r="HY21" s="17"/>
      <c r="HZ21" s="17"/>
      <c r="IA21" s="17">
        <v>0</v>
      </c>
      <c r="IB21" s="17">
        <v>41.6</v>
      </c>
      <c r="IC21" s="17">
        <v>32.51643</v>
      </c>
      <c r="ID21" s="17">
        <v>48.012560000000001</v>
      </c>
      <c r="IE21" s="17">
        <v>-6.41256</v>
      </c>
      <c r="IF21" s="17"/>
      <c r="IG21" s="17"/>
      <c r="IH21" s="17"/>
      <c r="II21" s="17">
        <v>0</v>
      </c>
      <c r="IJ21" s="17"/>
      <c r="IK21" s="17"/>
      <c r="IL21" s="17"/>
      <c r="IM21" s="17">
        <v>0</v>
      </c>
      <c r="IN21" s="17">
        <v>19.3</v>
      </c>
      <c r="IO21" s="17"/>
      <c r="IP21" s="17">
        <v>45.221359999999997</v>
      </c>
      <c r="IQ21" s="17">
        <v>-25.92136</v>
      </c>
      <c r="IR21" s="17"/>
      <c r="IS21" s="17"/>
      <c r="IT21" s="17"/>
      <c r="IU21" s="17">
        <v>0</v>
      </c>
      <c r="IV21" s="17"/>
      <c r="IW21" s="17"/>
      <c r="IX21" s="17"/>
      <c r="IY21" s="17">
        <v>0</v>
      </c>
      <c r="IZ21" s="17"/>
      <c r="JA21" s="17"/>
      <c r="JB21" s="17"/>
      <c r="JC21" s="17">
        <v>0</v>
      </c>
      <c r="JD21" s="17">
        <v>95.9</v>
      </c>
      <c r="JE21" s="17">
        <v>74.53922</v>
      </c>
      <c r="JF21" s="17">
        <v>132.70939999999999</v>
      </c>
      <c r="JG21" s="17">
        <v>-36.809399999999997</v>
      </c>
      <c r="JH21" s="17">
        <v>159.1</v>
      </c>
      <c r="JI21" s="17">
        <v>115.71718</v>
      </c>
      <c r="JJ21" s="17">
        <v>128.23405</v>
      </c>
      <c r="JK21" s="17">
        <v>30.865950000000002</v>
      </c>
      <c r="JL21" s="17">
        <v>159.1</v>
      </c>
      <c r="JM21" s="17">
        <v>115.71718</v>
      </c>
      <c r="JN21" s="17">
        <v>128.23405</v>
      </c>
      <c r="JO21" s="17">
        <v>30.865950000000002</v>
      </c>
      <c r="JP21" s="17">
        <v>158.80000000000001</v>
      </c>
      <c r="JQ21" s="17">
        <v>115.71718</v>
      </c>
      <c r="JR21" s="17">
        <v>128.23405</v>
      </c>
      <c r="JS21" s="17">
        <v>30.565950000000001</v>
      </c>
      <c r="JT21" s="17">
        <v>242.1</v>
      </c>
      <c r="JU21" s="17">
        <v>174.09701999999999</v>
      </c>
      <c r="JV21" s="17">
        <v>192.92871</v>
      </c>
      <c r="JW21" s="17">
        <v>49.171289999999999</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2.2999999999999998</v>
      </c>
      <c r="LE21" s="17"/>
      <c r="LF21" s="17"/>
      <c r="LG21" s="17">
        <v>2.2999999999999998</v>
      </c>
      <c r="LH21" s="17">
        <v>92.1</v>
      </c>
      <c r="LI21" s="17">
        <v>144.99051</v>
      </c>
      <c r="LJ21" s="17">
        <v>143.10446999999999</v>
      </c>
      <c r="LK21" s="17">
        <v>-51.004469999999998</v>
      </c>
      <c r="LL21" s="17">
        <v>87</v>
      </c>
      <c r="LM21" s="17">
        <v>60.646999999999998</v>
      </c>
      <c r="LN21" s="17">
        <v>62.242130000000003</v>
      </c>
      <c r="LO21" s="17">
        <v>24.75787</v>
      </c>
      <c r="LP21" s="17">
        <v>60</v>
      </c>
      <c r="LQ21" s="17">
        <v>67.133979999999994</v>
      </c>
      <c r="LR21" s="17">
        <v>67.133979999999994</v>
      </c>
      <c r="LS21" s="17">
        <v>-7.1339800000000002</v>
      </c>
      <c r="LT21" s="17">
        <v>45.3</v>
      </c>
      <c r="LU21" s="17">
        <v>48.413229999999999</v>
      </c>
      <c r="LV21" s="17">
        <v>48.413229999999999</v>
      </c>
      <c r="LW21" s="17">
        <v>-3.1132300000000002</v>
      </c>
      <c r="LX21" s="17">
        <v>30.1</v>
      </c>
      <c r="LY21" s="17">
        <v>29.951460000000001</v>
      </c>
      <c r="LZ21" s="17">
        <v>29.951460000000001</v>
      </c>
      <c r="MA21" s="17">
        <v>0.14854000000000001</v>
      </c>
      <c r="MB21" s="17"/>
      <c r="MC21" s="17"/>
      <c r="MD21" s="17"/>
      <c r="ME21" s="17">
        <v>0</v>
      </c>
      <c r="MF21" s="17"/>
      <c r="MG21" s="17"/>
      <c r="MH21" s="17"/>
      <c r="MI21" s="17">
        <v>0</v>
      </c>
      <c r="MJ21" s="17"/>
      <c r="MK21" s="17"/>
      <c r="ML21" s="17"/>
      <c r="MM21" s="17">
        <v>0</v>
      </c>
      <c r="MN21" s="17">
        <v>125.5</v>
      </c>
      <c r="MO21" s="17">
        <v>151.08876000000001</v>
      </c>
      <c r="MP21" s="17">
        <v>151.08876000000001</v>
      </c>
      <c r="MQ21" s="17">
        <v>-25.588760000000001</v>
      </c>
      <c r="MR21" s="17">
        <v>125.6</v>
      </c>
      <c r="MS21" s="17">
        <v>151.08876000000001</v>
      </c>
      <c r="MT21" s="17">
        <v>151.08876000000001</v>
      </c>
      <c r="MU21" s="17">
        <v>-25.488759999999999</v>
      </c>
      <c r="MV21" s="17">
        <v>136.30000000000001</v>
      </c>
      <c r="MW21" s="17">
        <v>151.54248000000001</v>
      </c>
      <c r="MX21" s="17">
        <v>151.54248000000001</v>
      </c>
      <c r="MY21" s="17">
        <v>-15.24248</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71.099999999999994</v>
      </c>
      <c r="OG21" s="17">
        <v>83.8</v>
      </c>
      <c r="OH21" s="17">
        <v>73.84</v>
      </c>
      <c r="OI21" s="17">
        <v>-2.74</v>
      </c>
      <c r="OJ21" s="17">
        <v>37.200000000000003</v>
      </c>
      <c r="OK21" s="17">
        <v>31.698</v>
      </c>
      <c r="OL21" s="17">
        <v>31.698</v>
      </c>
      <c r="OM21" s="17">
        <v>5.5019999999999998</v>
      </c>
      <c r="ON21" s="17">
        <v>0</v>
      </c>
      <c r="OO21" s="17">
        <v>4.952</v>
      </c>
      <c r="OP21" s="17">
        <v>4.952</v>
      </c>
      <c r="OQ21" s="17">
        <v>-4.952</v>
      </c>
      <c r="OR21" s="17">
        <v>0</v>
      </c>
      <c r="OS21" s="17"/>
      <c r="OT21" s="17"/>
      <c r="OU21" s="17">
        <v>0</v>
      </c>
      <c r="OV21" s="17"/>
      <c r="OW21" s="17"/>
      <c r="OX21" s="17"/>
      <c r="OY21" s="17">
        <v>0</v>
      </c>
      <c r="OZ21" s="17">
        <v>2.8</v>
      </c>
      <c r="PA21" s="17">
        <v>5</v>
      </c>
      <c r="PB21" s="17">
        <v>5</v>
      </c>
      <c r="PC21" s="17">
        <v>-2.2000000000000002</v>
      </c>
      <c r="PD21" s="17">
        <v>9.9</v>
      </c>
      <c r="PE21" s="17"/>
      <c r="PF21" s="17"/>
      <c r="PG21" s="17">
        <v>9.9</v>
      </c>
      <c r="PH21" s="17">
        <v>4.9000000000000004</v>
      </c>
      <c r="PI21" s="17">
        <v>3.504</v>
      </c>
      <c r="PJ21" s="17"/>
      <c r="PK21" s="17">
        <v>4.9000000000000004</v>
      </c>
      <c r="PL21" s="17">
        <v>70.400000000000006</v>
      </c>
      <c r="PM21" s="17">
        <v>82.873999999999995</v>
      </c>
      <c r="PN21" s="17">
        <v>82.873999999999995</v>
      </c>
      <c r="PO21" s="17">
        <v>-12.474</v>
      </c>
      <c r="PP21" s="17">
        <v>0.6</v>
      </c>
      <c r="PQ21" s="17">
        <v>1.23</v>
      </c>
      <c r="PR21" s="17">
        <v>1.23</v>
      </c>
      <c r="PS21" s="17">
        <v>-0.63</v>
      </c>
      <c r="PT21" s="17">
        <v>1.9</v>
      </c>
      <c r="PU21" s="17">
        <v>1.88</v>
      </c>
      <c r="PV21" s="17">
        <v>1.88</v>
      </c>
      <c r="PW21" s="17">
        <v>0.02</v>
      </c>
      <c r="PX21" s="17">
        <v>4.3639999999999999</v>
      </c>
      <c r="PY21" s="17">
        <v>4.8</v>
      </c>
      <c r="PZ21" s="17">
        <v>4.8</v>
      </c>
      <c r="QA21" s="17">
        <v>-0.436</v>
      </c>
      <c r="QB21" s="17">
        <v>20.399999999999999</v>
      </c>
      <c r="QC21" s="17">
        <v>14.56311</v>
      </c>
      <c r="QD21" s="17">
        <v>14.56311</v>
      </c>
      <c r="QE21" s="17">
        <v>5.8368900000000004</v>
      </c>
      <c r="QF21" s="17">
        <v>10</v>
      </c>
      <c r="QG21" s="17">
        <v>6</v>
      </c>
      <c r="QH21" s="17">
        <v>6</v>
      </c>
      <c r="QI21" s="17">
        <v>4</v>
      </c>
      <c r="QJ21" s="17">
        <v>5.2</v>
      </c>
      <c r="QK21" s="17">
        <v>6</v>
      </c>
      <c r="QL21" s="17">
        <v>6</v>
      </c>
      <c r="QM21" s="17">
        <v>-0.8</v>
      </c>
      <c r="QN21" s="17">
        <v>3.5</v>
      </c>
      <c r="QO21" s="17">
        <v>3.5</v>
      </c>
      <c r="QP21" s="17">
        <v>3.5</v>
      </c>
      <c r="QQ21" s="17">
        <v>0</v>
      </c>
      <c r="QR21" s="17">
        <v>18.5</v>
      </c>
      <c r="QS21" s="17">
        <v>17.864080000000001</v>
      </c>
      <c r="QT21" s="17">
        <v>17.864080000000001</v>
      </c>
      <c r="QU21" s="17">
        <v>0.63592000000000004</v>
      </c>
      <c r="QV21" s="17">
        <v>12.5</v>
      </c>
      <c r="QW21" s="17">
        <v>6.1479999999999997</v>
      </c>
      <c r="QX21" s="17">
        <v>6.1479999999999997</v>
      </c>
      <c r="QY21" s="17">
        <v>6.3520000000000003</v>
      </c>
      <c r="QZ21" s="17">
        <v>14.7</v>
      </c>
      <c r="RA21" s="17">
        <v>4.8719999999999999</v>
      </c>
      <c r="RB21" s="17">
        <v>4.8719999999999999</v>
      </c>
      <c r="RC21" s="17">
        <v>9.8279999999999994</v>
      </c>
      <c r="RD21" s="17">
        <v>15.8</v>
      </c>
      <c r="RE21" s="17">
        <v>17.425000000000001</v>
      </c>
      <c r="RF21" s="17">
        <v>17.425000000000001</v>
      </c>
      <c r="RG21" s="17">
        <v>-1.625</v>
      </c>
      <c r="RH21" s="17">
        <v>51.6</v>
      </c>
      <c r="RI21" s="17">
        <v>60.1</v>
      </c>
      <c r="RJ21" s="17">
        <v>40.055999999999997</v>
      </c>
      <c r="RK21" s="17">
        <v>11.544</v>
      </c>
      <c r="RL21" s="17">
        <v>12.9</v>
      </c>
      <c r="RM21" s="17">
        <v>3.819</v>
      </c>
      <c r="RN21" s="17">
        <v>3.819</v>
      </c>
      <c r="RO21" s="17">
        <v>9.0809999999999995</v>
      </c>
      <c r="RP21" s="17">
        <v>3.4</v>
      </c>
      <c r="RQ21" s="17">
        <v>3.3</v>
      </c>
      <c r="RR21" s="17">
        <v>3.3</v>
      </c>
      <c r="RS21" s="17">
        <v>0.1</v>
      </c>
      <c r="RT21" s="17">
        <v>10.6</v>
      </c>
      <c r="RU21" s="17">
        <v>7.5213000000000001</v>
      </c>
      <c r="RV21" s="17">
        <v>11.10568</v>
      </c>
      <c r="RW21" s="17">
        <v>-0.50568000000000002</v>
      </c>
      <c r="RX21" s="17">
        <v>1.2</v>
      </c>
      <c r="RY21" s="17">
        <v>1.44</v>
      </c>
      <c r="RZ21" s="17">
        <v>1.44</v>
      </c>
      <c r="SA21" s="17">
        <v>-0.24</v>
      </c>
      <c r="SB21" s="17">
        <v>0.4</v>
      </c>
      <c r="SC21" s="17">
        <v>0.4</v>
      </c>
      <c r="SD21" s="17">
        <v>0.4</v>
      </c>
      <c r="SE21" s="17">
        <v>0</v>
      </c>
      <c r="SF21" s="17">
        <v>9.4</v>
      </c>
      <c r="SG21" s="17">
        <v>7.3</v>
      </c>
      <c r="SH21" s="17">
        <v>7.3</v>
      </c>
      <c r="SI21" s="17">
        <v>2.1</v>
      </c>
      <c r="SJ21" s="17">
        <v>4.5</v>
      </c>
      <c r="SK21" s="17">
        <v>5</v>
      </c>
      <c r="SL21" s="17">
        <v>5</v>
      </c>
      <c r="SM21" s="17">
        <v>-0.5</v>
      </c>
      <c r="SN21" s="17">
        <v>13</v>
      </c>
      <c r="SO21" s="17">
        <v>15.53398</v>
      </c>
      <c r="SP21" s="17">
        <v>15.53398</v>
      </c>
      <c r="SQ21" s="17">
        <v>-2.5339800000000001</v>
      </c>
      <c r="SR21" s="17">
        <v>18.100000000000001</v>
      </c>
      <c r="SS21" s="17">
        <v>19.417480000000001</v>
      </c>
      <c r="ST21" s="17">
        <v>19.417480000000001</v>
      </c>
      <c r="SU21" s="17">
        <v>-1.31748</v>
      </c>
      <c r="SV21" s="17">
        <v>20</v>
      </c>
      <c r="SW21" s="17">
        <v>18.932040000000001</v>
      </c>
      <c r="SX21" s="17">
        <v>18.932040000000001</v>
      </c>
      <c r="SY21" s="17">
        <v>1.06796</v>
      </c>
      <c r="SZ21" s="17">
        <v>18.5</v>
      </c>
      <c r="TA21" s="17">
        <v>21.850999999999999</v>
      </c>
      <c r="TB21" s="17">
        <v>21.850999999999999</v>
      </c>
      <c r="TC21" s="17">
        <v>-3.351</v>
      </c>
      <c r="TD21" s="17">
        <v>37</v>
      </c>
      <c r="TE21" s="17">
        <v>32.5</v>
      </c>
      <c r="TF21" s="17">
        <v>27.495000000000001</v>
      </c>
      <c r="TG21" s="17">
        <v>9.5050000000000008</v>
      </c>
      <c r="TH21" s="17">
        <v>12.8</v>
      </c>
      <c r="TI21" s="17">
        <v>14.446999999999999</v>
      </c>
      <c r="TJ21" s="17">
        <v>14.446999999999999</v>
      </c>
      <c r="TK21" s="17">
        <v>-1.647</v>
      </c>
      <c r="TL21" s="17">
        <v>10.7</v>
      </c>
      <c r="TM21" s="17">
        <v>20.081</v>
      </c>
      <c r="TN21" s="17">
        <v>20.081</v>
      </c>
      <c r="TO21" s="17">
        <v>-9.3810000000000002</v>
      </c>
      <c r="TP21" s="17">
        <v>26.2</v>
      </c>
      <c r="TQ21" s="17">
        <v>40.686</v>
      </c>
      <c r="TR21" s="17">
        <v>40.686</v>
      </c>
      <c r="TS21" s="17">
        <v>-14.486000000000001</v>
      </c>
      <c r="TT21" s="17">
        <v>0.1</v>
      </c>
      <c r="TU21" s="17">
        <v>0.51300000000000001</v>
      </c>
      <c r="TV21" s="17">
        <v>0.51300000000000001</v>
      </c>
      <c r="TW21" s="17">
        <v>-0.41299999999999998</v>
      </c>
      <c r="TX21" s="17">
        <v>0</v>
      </c>
      <c r="TY21" s="17">
        <v>0.53</v>
      </c>
      <c r="TZ21" s="17">
        <v>0.53</v>
      </c>
      <c r="UA21" s="17">
        <v>-0.53</v>
      </c>
      <c r="UB21" s="17">
        <v>10.3</v>
      </c>
      <c r="UC21" s="17">
        <v>9</v>
      </c>
      <c r="UD21" s="17">
        <v>9</v>
      </c>
      <c r="UE21" s="17">
        <v>1.3</v>
      </c>
      <c r="UF21" s="17">
        <v>2.8</v>
      </c>
      <c r="UG21" s="17">
        <v>4</v>
      </c>
      <c r="UH21" s="17">
        <v>4</v>
      </c>
      <c r="UI21" s="17">
        <v>-1.2</v>
      </c>
      <c r="UJ21" s="17">
        <v>7.2</v>
      </c>
      <c r="UK21" s="17">
        <v>7.4</v>
      </c>
      <c r="UL21" s="17">
        <v>7.4</v>
      </c>
      <c r="UM21" s="17">
        <v>-0.2</v>
      </c>
      <c r="UN21" s="17">
        <v>13.5</v>
      </c>
      <c r="UO21" s="17">
        <v>10</v>
      </c>
      <c r="UP21" s="17">
        <v>10</v>
      </c>
      <c r="UQ21" s="17">
        <v>3.5</v>
      </c>
      <c r="UR21" s="17">
        <v>14</v>
      </c>
      <c r="US21" s="17">
        <v>10.19417</v>
      </c>
      <c r="UT21" s="17">
        <v>10.19417</v>
      </c>
      <c r="UU21" s="17">
        <v>3.8058299999999998</v>
      </c>
      <c r="UV21" s="17">
        <v>14.5</v>
      </c>
      <c r="UW21" s="17">
        <v>10.19417</v>
      </c>
      <c r="UX21" s="17">
        <v>10.19417</v>
      </c>
      <c r="UY21" s="17">
        <v>4.3058300000000003</v>
      </c>
      <c r="UZ21" s="17">
        <v>0</v>
      </c>
      <c r="VA21" s="17">
        <v>4.2009999999999996</v>
      </c>
      <c r="VB21" s="17">
        <v>4.2009999999999996</v>
      </c>
      <c r="VC21" s="17">
        <v>-4.2009999999999996</v>
      </c>
      <c r="VD21" s="17">
        <v>128.4</v>
      </c>
      <c r="VE21" s="17">
        <v>78.501000000000005</v>
      </c>
      <c r="VF21" s="17">
        <v>78.501000000000005</v>
      </c>
      <c r="VG21" s="17">
        <v>49.899000000000001</v>
      </c>
      <c r="VH21" s="17">
        <v>2.5</v>
      </c>
      <c r="VI21" s="17">
        <v>7.8040000000000003</v>
      </c>
      <c r="VJ21" s="17">
        <v>7.8040000000000003</v>
      </c>
      <c r="VK21" s="17">
        <v>-5.3040000000000003</v>
      </c>
      <c r="VL21" s="17">
        <v>73</v>
      </c>
      <c r="VM21" s="17">
        <v>65.81</v>
      </c>
      <c r="VN21" s="17">
        <v>65.81</v>
      </c>
      <c r="VO21" s="17">
        <v>7.19</v>
      </c>
      <c r="VP21" s="17">
        <v>0.6</v>
      </c>
      <c r="VQ21" s="17">
        <v>0.6</v>
      </c>
      <c r="VR21" s="17">
        <v>0.6</v>
      </c>
      <c r="VS21" s="17">
        <v>0</v>
      </c>
      <c r="VT21" s="17">
        <v>20.3</v>
      </c>
      <c r="VU21" s="17">
        <v>5.9820000000000002</v>
      </c>
      <c r="VV21" s="17">
        <v>5.9820000000000002</v>
      </c>
      <c r="VW21" s="17">
        <v>14.318</v>
      </c>
      <c r="VX21" s="17">
        <v>13</v>
      </c>
      <c r="VY21" s="17">
        <v>4.2949999999999999</v>
      </c>
      <c r="VZ21" s="17">
        <v>4.2949999999999999</v>
      </c>
      <c r="WA21" s="17">
        <v>8.7050000000000001</v>
      </c>
      <c r="WB21" s="17">
        <v>39.9</v>
      </c>
      <c r="WC21" s="17">
        <v>45.454000000000001</v>
      </c>
      <c r="WD21" s="17">
        <v>45.454000000000001</v>
      </c>
      <c r="WE21" s="17">
        <v>-5.5540000000000003</v>
      </c>
      <c r="WF21" s="17">
        <v>2.8</v>
      </c>
      <c r="WG21" s="17">
        <v>2.9009999999999998</v>
      </c>
      <c r="WH21" s="17">
        <v>2.9009999999999998</v>
      </c>
      <c r="WI21" s="17">
        <v>-0.10100000000000001</v>
      </c>
      <c r="WJ21" s="17">
        <v>2.4</v>
      </c>
      <c r="WK21" s="17">
        <v>2.4</v>
      </c>
      <c r="WL21" s="17">
        <v>2.4</v>
      </c>
      <c r="WM21" s="17">
        <v>0</v>
      </c>
      <c r="WN21" s="17">
        <v>2.2000000000000002</v>
      </c>
      <c r="WO21" s="17">
        <v>2.4</v>
      </c>
      <c r="WP21" s="17">
        <v>2.4</v>
      </c>
      <c r="WQ21" s="17">
        <v>-0.2</v>
      </c>
      <c r="WR21" s="17">
        <v>2.4</v>
      </c>
      <c r="WS21" s="17">
        <v>2.8</v>
      </c>
      <c r="WT21" s="17">
        <v>2.8</v>
      </c>
      <c r="WU21" s="17">
        <v>-0.4</v>
      </c>
      <c r="WV21" s="17">
        <v>1.5</v>
      </c>
      <c r="WW21" s="17">
        <v>3.6739999999999999</v>
      </c>
      <c r="WX21" s="17">
        <v>3.6739999999999999</v>
      </c>
      <c r="WY21" s="17">
        <v>-2.1739999999999999</v>
      </c>
      <c r="WZ21" s="17">
        <v>7.3</v>
      </c>
      <c r="XA21" s="17">
        <v>7.2</v>
      </c>
      <c r="XB21" s="17">
        <v>7.2</v>
      </c>
      <c r="XC21" s="17">
        <v>0.1</v>
      </c>
      <c r="XD21" s="17">
        <v>20</v>
      </c>
      <c r="XE21" s="17">
        <v>18.932040000000001</v>
      </c>
      <c r="XF21" s="17">
        <v>18.932040000000001</v>
      </c>
      <c r="XG21" s="17">
        <v>1.06796</v>
      </c>
      <c r="XH21" s="17">
        <v>9.3000000000000007</v>
      </c>
      <c r="XI21" s="17">
        <v>10.7</v>
      </c>
      <c r="XJ21" s="17">
        <v>10.7</v>
      </c>
      <c r="XK21" s="17">
        <v>-1.4</v>
      </c>
      <c r="XL21" s="17">
        <v>27.8</v>
      </c>
      <c r="XM21" s="17">
        <v>29</v>
      </c>
      <c r="XN21" s="17">
        <v>29</v>
      </c>
      <c r="XO21" s="17">
        <v>-1.2</v>
      </c>
      <c r="XP21" s="17">
        <v>32.299999999999997</v>
      </c>
      <c r="XQ21" s="17">
        <v>29</v>
      </c>
      <c r="XR21" s="17">
        <v>29</v>
      </c>
      <c r="XS21" s="17">
        <v>3.3</v>
      </c>
      <c r="XT21" s="17">
        <v>15.5</v>
      </c>
      <c r="XU21" s="17">
        <v>14</v>
      </c>
      <c r="XV21" s="17">
        <v>14</v>
      </c>
      <c r="XW21" s="17">
        <v>1.5</v>
      </c>
      <c r="XX21" s="17">
        <v>18.600000000000001</v>
      </c>
      <c r="XY21" s="17">
        <v>19.12</v>
      </c>
      <c r="XZ21" s="17">
        <v>19.12</v>
      </c>
      <c r="YA21" s="17">
        <v>-0.52</v>
      </c>
      <c r="YB21" s="17">
        <v>8.3000000000000007</v>
      </c>
      <c r="YC21" s="17">
        <v>7.99</v>
      </c>
      <c r="YD21" s="17">
        <v>7.99</v>
      </c>
      <c r="YE21" s="17">
        <v>0.31</v>
      </c>
      <c r="YF21" s="17">
        <v>11.4</v>
      </c>
      <c r="YG21" s="17">
        <v>11</v>
      </c>
      <c r="YH21" s="17">
        <v>11</v>
      </c>
      <c r="YI21" s="17">
        <v>0.4</v>
      </c>
    </row>
    <row r="22" spans="1:659" ht="24" customHeight="1" x14ac:dyDescent="0.3">
      <c r="A22" s="1"/>
      <c r="B22" s="16" t="s">
        <v>50</v>
      </c>
      <c r="C22" s="16" t="s">
        <v>779</v>
      </c>
      <c r="D22" s="17">
        <v>146.6</v>
      </c>
      <c r="E22" s="17">
        <v>141.38863000000001</v>
      </c>
      <c r="F22" s="17">
        <v>74.127030000000005</v>
      </c>
      <c r="G22" s="17">
        <v>72.472970000000004</v>
      </c>
      <c r="H22" s="17">
        <v>631.9</v>
      </c>
      <c r="I22" s="17">
        <v>635.02589999999998</v>
      </c>
      <c r="J22" s="17">
        <v>635.02581999999995</v>
      </c>
      <c r="K22" s="17">
        <v>-3.12582</v>
      </c>
      <c r="L22" s="17">
        <v>216.6</v>
      </c>
      <c r="M22" s="17">
        <v>206.58520999999999</v>
      </c>
      <c r="N22" s="17">
        <v>206.58519000000001</v>
      </c>
      <c r="O22" s="17">
        <v>10.014810000000001</v>
      </c>
      <c r="P22" s="17"/>
      <c r="Q22" s="17"/>
      <c r="R22" s="17"/>
      <c r="S22" s="17">
        <v>0</v>
      </c>
      <c r="T22" s="17"/>
      <c r="U22" s="17"/>
      <c r="V22" s="17"/>
      <c r="W22" s="17">
        <v>0</v>
      </c>
      <c r="X22" s="17">
        <v>50.1</v>
      </c>
      <c r="Y22" s="17">
        <v>43.84639</v>
      </c>
      <c r="Z22" s="17">
        <v>10.309279999999999</v>
      </c>
      <c r="AA22" s="17">
        <v>39.79072</v>
      </c>
      <c r="AB22" s="17">
        <v>145.80000000000001</v>
      </c>
      <c r="AC22" s="17">
        <v>144.07400000000001</v>
      </c>
      <c r="AD22" s="17">
        <v>152.85900000000001</v>
      </c>
      <c r="AE22" s="17">
        <v>-7.0590000000000002</v>
      </c>
      <c r="AF22" s="17"/>
      <c r="AG22" s="17"/>
      <c r="AH22" s="17"/>
      <c r="AI22" s="17">
        <v>0</v>
      </c>
      <c r="AJ22" s="17"/>
      <c r="AK22" s="17"/>
      <c r="AL22" s="17"/>
      <c r="AM22" s="17">
        <v>0</v>
      </c>
      <c r="AN22" s="17"/>
      <c r="AO22" s="17"/>
      <c r="AP22" s="17"/>
      <c r="AQ22" s="17">
        <v>0</v>
      </c>
      <c r="AR22" s="17">
        <v>208.3</v>
      </c>
      <c r="AS22" s="17">
        <v>203.79567</v>
      </c>
      <c r="AT22" s="17">
        <v>203.79567</v>
      </c>
      <c r="AU22" s="17">
        <v>4.5043300000000004</v>
      </c>
      <c r="AV22" s="17">
        <v>210.7</v>
      </c>
      <c r="AW22" s="17">
        <v>203.79567</v>
      </c>
      <c r="AX22" s="17">
        <v>203.79567</v>
      </c>
      <c r="AY22" s="17">
        <v>6.9043299999999999</v>
      </c>
      <c r="AZ22" s="17">
        <v>196.1</v>
      </c>
      <c r="BA22" s="17">
        <v>204.40767</v>
      </c>
      <c r="BB22" s="17">
        <v>204.40767</v>
      </c>
      <c r="BC22" s="17">
        <v>-8.3076699999999999</v>
      </c>
      <c r="BD22" s="17">
        <v>214.5</v>
      </c>
      <c r="BE22" s="17">
        <v>207.04164</v>
      </c>
      <c r="BF22" s="17">
        <v>207.04164</v>
      </c>
      <c r="BG22" s="17">
        <v>7.4583599999999999</v>
      </c>
      <c r="BH22" s="17">
        <v>111.2</v>
      </c>
      <c r="BI22" s="17">
        <v>103.8317</v>
      </c>
      <c r="BJ22" s="17">
        <v>103.8317</v>
      </c>
      <c r="BK22" s="17">
        <v>7.3682999999999996</v>
      </c>
      <c r="BL22" s="17">
        <v>142.4</v>
      </c>
      <c r="BM22" s="17">
        <v>226.69184000000001</v>
      </c>
      <c r="BN22" s="17">
        <v>66.49485</v>
      </c>
      <c r="BO22" s="17">
        <v>75.905150000000006</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164.5</v>
      </c>
      <c r="CK22" s="17">
        <v>163.90777</v>
      </c>
      <c r="CL22" s="17">
        <v>163.90777</v>
      </c>
      <c r="CM22" s="17">
        <v>0.59223000000000003</v>
      </c>
      <c r="CN22" s="17">
        <v>7.5</v>
      </c>
      <c r="CO22" s="17">
        <v>5.1333399999999996</v>
      </c>
      <c r="CP22" s="17">
        <v>5.1333399999999996</v>
      </c>
      <c r="CQ22" s="17">
        <v>2.36666</v>
      </c>
      <c r="CR22" s="17">
        <v>6.1</v>
      </c>
      <c r="CS22" s="17">
        <v>2.8177599999999998</v>
      </c>
      <c r="CT22" s="17">
        <v>2.8177599999999998</v>
      </c>
      <c r="CU22" s="17">
        <v>3.2822399999999998</v>
      </c>
      <c r="CV22" s="17"/>
      <c r="CW22" s="17"/>
      <c r="CX22" s="17"/>
      <c r="CY22" s="17">
        <v>0</v>
      </c>
      <c r="CZ22" s="17">
        <v>6.8</v>
      </c>
      <c r="DA22" s="17">
        <v>6.8787000000000003</v>
      </c>
      <c r="DB22" s="17">
        <v>6.8787000000000003</v>
      </c>
      <c r="DC22" s="17">
        <v>-7.8700000000000006E-2</v>
      </c>
      <c r="DD22" s="17">
        <v>12</v>
      </c>
      <c r="DE22" s="17">
        <v>14.41619</v>
      </c>
      <c r="DF22" s="17">
        <v>14.41619</v>
      </c>
      <c r="DG22" s="17">
        <v>-2.4161899999999998</v>
      </c>
      <c r="DH22" s="17">
        <v>75.2</v>
      </c>
      <c r="DI22" s="17">
        <v>78.952929999999995</v>
      </c>
      <c r="DJ22" s="17">
        <v>78.952929999999995</v>
      </c>
      <c r="DK22" s="17">
        <v>-3.7529300000000001</v>
      </c>
      <c r="DL22" s="17"/>
      <c r="DM22" s="17"/>
      <c r="DN22" s="17"/>
      <c r="DO22" s="17">
        <v>0</v>
      </c>
      <c r="DP22" s="17"/>
      <c r="DQ22" s="17"/>
      <c r="DR22" s="17"/>
      <c r="DS22" s="17">
        <v>0</v>
      </c>
      <c r="DT22" s="17"/>
      <c r="DU22" s="17"/>
      <c r="DV22" s="17"/>
      <c r="DW22" s="17">
        <v>0</v>
      </c>
      <c r="DX22" s="17"/>
      <c r="DY22" s="17"/>
      <c r="DZ22" s="17"/>
      <c r="EA22" s="17">
        <v>0</v>
      </c>
      <c r="EB22" s="17">
        <v>79.7</v>
      </c>
      <c r="EC22" s="17">
        <v>85.098609999999994</v>
      </c>
      <c r="ED22" s="17">
        <v>66.534980000000004</v>
      </c>
      <c r="EE22" s="17">
        <v>13.16502</v>
      </c>
      <c r="EF22" s="17">
        <v>84.8</v>
      </c>
      <c r="EG22" s="17">
        <v>110.26321</v>
      </c>
      <c r="EH22" s="17">
        <v>103.01692</v>
      </c>
      <c r="EI22" s="17">
        <v>-18.216919999999998</v>
      </c>
      <c r="EJ22" s="17"/>
      <c r="EK22" s="17"/>
      <c r="EL22" s="17"/>
      <c r="EM22" s="17">
        <v>0</v>
      </c>
      <c r="EN22" s="17"/>
      <c r="EO22" s="17"/>
      <c r="EP22" s="17"/>
      <c r="EQ22" s="17">
        <v>0</v>
      </c>
      <c r="ER22" s="17"/>
      <c r="ES22" s="17"/>
      <c r="ET22" s="17"/>
      <c r="EU22" s="17">
        <v>0</v>
      </c>
      <c r="EV22" s="17">
        <v>6.5</v>
      </c>
      <c r="EW22" s="17"/>
      <c r="EX22" s="17"/>
      <c r="EY22" s="17">
        <v>6.5</v>
      </c>
      <c r="EZ22" s="17">
        <v>0</v>
      </c>
      <c r="FA22" s="17"/>
      <c r="FB22" s="17">
        <v>144.32990000000001</v>
      </c>
      <c r="FC22" s="17">
        <v>-144.32990000000001</v>
      </c>
      <c r="FD22" s="17">
        <v>38</v>
      </c>
      <c r="FE22" s="17">
        <v>38.155639999999998</v>
      </c>
      <c r="FF22" s="17">
        <v>40.795029999999997</v>
      </c>
      <c r="FG22" s="17">
        <v>-2.7950300000000001</v>
      </c>
      <c r="FH22" s="17">
        <v>44.9</v>
      </c>
      <c r="FI22" s="17">
        <v>112.01031</v>
      </c>
      <c r="FJ22" s="17">
        <v>67.010310000000004</v>
      </c>
      <c r="FK22" s="17">
        <v>-22.110309999999998</v>
      </c>
      <c r="FL22" s="17">
        <v>23.6</v>
      </c>
      <c r="FM22" s="17">
        <v>19.99897</v>
      </c>
      <c r="FN22" s="17">
        <v>19.99897</v>
      </c>
      <c r="FO22" s="17">
        <v>3.6010300000000002</v>
      </c>
      <c r="FP22" s="17">
        <v>18.3</v>
      </c>
      <c r="FQ22" s="17">
        <v>17.91338</v>
      </c>
      <c r="FR22" s="17">
        <v>19.192229999999999</v>
      </c>
      <c r="FS22" s="17">
        <v>-0.89222999999999997</v>
      </c>
      <c r="FT22" s="17">
        <v>12.2</v>
      </c>
      <c r="FU22" s="17">
        <v>11.844659999999999</v>
      </c>
      <c r="FV22" s="17">
        <v>11.844659999999999</v>
      </c>
      <c r="FW22" s="17">
        <v>0.35533999999999999</v>
      </c>
      <c r="FX22" s="17">
        <v>90</v>
      </c>
      <c r="FY22" s="17">
        <v>87.68835</v>
      </c>
      <c r="FZ22" s="17">
        <v>87.68835</v>
      </c>
      <c r="GA22" s="17">
        <v>2.3116500000000002</v>
      </c>
      <c r="GB22" s="17">
        <v>182.1</v>
      </c>
      <c r="GC22" s="17">
        <v>184.91002</v>
      </c>
      <c r="GD22" s="17">
        <v>184.91498000000001</v>
      </c>
      <c r="GE22" s="17">
        <v>-2.8149799999999998</v>
      </c>
      <c r="GF22" s="17">
        <v>182.5</v>
      </c>
      <c r="GG22" s="17">
        <v>184.91002</v>
      </c>
      <c r="GH22" s="17">
        <v>184.91498000000001</v>
      </c>
      <c r="GI22" s="17">
        <v>-2.4149799999999999</v>
      </c>
      <c r="GJ22" s="17">
        <v>184.1</v>
      </c>
      <c r="GK22" s="17">
        <v>185.46530999999999</v>
      </c>
      <c r="GL22" s="17">
        <v>185.47028</v>
      </c>
      <c r="GM22" s="17">
        <v>-1.3702799999999999</v>
      </c>
      <c r="GN22" s="17">
        <v>86.2</v>
      </c>
      <c r="GO22" s="17">
        <v>87.858310000000003</v>
      </c>
      <c r="GP22" s="17">
        <v>87.858310000000003</v>
      </c>
      <c r="GQ22" s="17">
        <v>-1.65831</v>
      </c>
      <c r="GR22" s="17">
        <v>7.4</v>
      </c>
      <c r="GS22" s="17">
        <v>7.5127800000000002</v>
      </c>
      <c r="GT22" s="17">
        <v>7.5127800000000002</v>
      </c>
      <c r="GU22" s="17">
        <v>-0.11278000000000001</v>
      </c>
      <c r="GV22" s="17">
        <v>8.6999999999999993</v>
      </c>
      <c r="GW22" s="17">
        <v>7.8816100000000002</v>
      </c>
      <c r="GX22" s="17">
        <v>7.8816100000000002</v>
      </c>
      <c r="GY22" s="17">
        <v>0.81838999999999995</v>
      </c>
      <c r="GZ22" s="17">
        <v>26.6</v>
      </c>
      <c r="HA22" s="17">
        <v>29.532299999999999</v>
      </c>
      <c r="HB22" s="17">
        <v>21.0945</v>
      </c>
      <c r="HC22" s="17">
        <v>5.5054999999999996</v>
      </c>
      <c r="HD22" s="17">
        <v>19.7</v>
      </c>
      <c r="HE22" s="17">
        <v>27.189319999999999</v>
      </c>
      <c r="HF22" s="17">
        <v>27.189319999999999</v>
      </c>
      <c r="HG22" s="17">
        <v>-7.4893200000000002</v>
      </c>
      <c r="HH22" s="17">
        <v>2</v>
      </c>
      <c r="HI22" s="17">
        <v>1.97359</v>
      </c>
      <c r="HJ22" s="17">
        <v>1.97359</v>
      </c>
      <c r="HK22" s="17">
        <v>2.6409999999999999E-2</v>
      </c>
      <c r="HL22" s="17"/>
      <c r="HM22" s="17"/>
      <c r="HN22" s="17"/>
      <c r="HO22" s="17">
        <v>0</v>
      </c>
      <c r="HP22" s="17">
        <v>49.6</v>
      </c>
      <c r="HQ22" s="17">
        <v>53.996670000000002</v>
      </c>
      <c r="HR22" s="17">
        <v>41.237110000000001</v>
      </c>
      <c r="HS22" s="17">
        <v>8.3628900000000002</v>
      </c>
      <c r="HT22" s="17"/>
      <c r="HU22" s="17"/>
      <c r="HV22" s="17"/>
      <c r="HW22" s="17">
        <v>0</v>
      </c>
      <c r="HX22" s="17"/>
      <c r="HY22" s="17"/>
      <c r="HZ22" s="17"/>
      <c r="IA22" s="17">
        <v>0</v>
      </c>
      <c r="IB22" s="17">
        <v>41.2</v>
      </c>
      <c r="IC22" s="17">
        <v>30.896989999999999</v>
      </c>
      <c r="ID22" s="17">
        <v>47.361710000000002</v>
      </c>
      <c r="IE22" s="17">
        <v>-6.1617100000000002</v>
      </c>
      <c r="IF22" s="17"/>
      <c r="IG22" s="17"/>
      <c r="IH22" s="17"/>
      <c r="II22" s="17">
        <v>0</v>
      </c>
      <c r="IJ22" s="17"/>
      <c r="IK22" s="17"/>
      <c r="IL22" s="17"/>
      <c r="IM22" s="17">
        <v>0</v>
      </c>
      <c r="IN22" s="17">
        <v>0</v>
      </c>
      <c r="IO22" s="17"/>
      <c r="IP22" s="17">
        <v>45.221359999999997</v>
      </c>
      <c r="IQ22" s="17">
        <v>-45.221359999999997</v>
      </c>
      <c r="IR22" s="17"/>
      <c r="IS22" s="17"/>
      <c r="IT22" s="17"/>
      <c r="IU22" s="17">
        <v>0</v>
      </c>
      <c r="IV22" s="17"/>
      <c r="IW22" s="17"/>
      <c r="IX22" s="17"/>
      <c r="IY22" s="17">
        <v>0</v>
      </c>
      <c r="IZ22" s="17"/>
      <c r="JA22" s="17"/>
      <c r="JB22" s="17"/>
      <c r="JC22" s="17">
        <v>0</v>
      </c>
      <c r="JD22" s="17">
        <v>95.5</v>
      </c>
      <c r="JE22" s="17">
        <v>74.53922</v>
      </c>
      <c r="JF22" s="17">
        <v>132.70939999999999</v>
      </c>
      <c r="JG22" s="17">
        <v>-37.209400000000002</v>
      </c>
      <c r="JH22" s="17">
        <v>128.4</v>
      </c>
      <c r="JI22" s="17">
        <v>96.082930000000005</v>
      </c>
      <c r="JJ22" s="17">
        <v>100.05735</v>
      </c>
      <c r="JK22" s="17">
        <v>28.342649999999999</v>
      </c>
      <c r="JL22" s="17">
        <v>128.19999999999999</v>
      </c>
      <c r="JM22" s="17">
        <v>96.082930000000005</v>
      </c>
      <c r="JN22" s="17">
        <v>100.05735</v>
      </c>
      <c r="JO22" s="17">
        <v>28.14265</v>
      </c>
      <c r="JP22" s="17">
        <v>128.1</v>
      </c>
      <c r="JQ22" s="17">
        <v>96.082930000000005</v>
      </c>
      <c r="JR22" s="17">
        <v>100.05735</v>
      </c>
      <c r="JS22" s="17">
        <v>28.042649999999998</v>
      </c>
      <c r="JT22" s="17">
        <v>214.6</v>
      </c>
      <c r="JU22" s="17">
        <v>144.55719999999999</v>
      </c>
      <c r="JV22" s="17">
        <v>150.53673000000001</v>
      </c>
      <c r="JW22" s="17">
        <v>64.063270000000003</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2.2999999999999998</v>
      </c>
      <c r="LE22" s="17"/>
      <c r="LF22" s="17"/>
      <c r="LG22" s="17">
        <v>2.2999999999999998</v>
      </c>
      <c r="LH22" s="17">
        <v>120.4</v>
      </c>
      <c r="LI22" s="17">
        <v>140.7439</v>
      </c>
      <c r="LJ22" s="17">
        <v>154.63916</v>
      </c>
      <c r="LK22" s="17">
        <v>-34.239159999999998</v>
      </c>
      <c r="LL22" s="17">
        <v>75.599999999999994</v>
      </c>
      <c r="LM22" s="17">
        <v>64.238600000000005</v>
      </c>
      <c r="LN22" s="17">
        <v>57.292369999999998</v>
      </c>
      <c r="LO22" s="17">
        <v>18.30763</v>
      </c>
      <c r="LP22" s="17">
        <v>65.7</v>
      </c>
      <c r="LQ22" s="17">
        <v>67.133979999999994</v>
      </c>
      <c r="LR22" s="17">
        <v>67.133979999999994</v>
      </c>
      <c r="LS22" s="17">
        <v>-1.43398</v>
      </c>
      <c r="LT22" s="17">
        <v>45.2</v>
      </c>
      <c r="LU22" s="17">
        <v>48.413229999999999</v>
      </c>
      <c r="LV22" s="17">
        <v>48.413229999999999</v>
      </c>
      <c r="LW22" s="17">
        <v>-3.2132299999999998</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v>147.1</v>
      </c>
      <c r="MO22" s="17">
        <v>151.08876000000001</v>
      </c>
      <c r="MP22" s="17">
        <v>151.08876000000001</v>
      </c>
      <c r="MQ22" s="17">
        <v>-3.9887600000000001</v>
      </c>
      <c r="MR22" s="17">
        <v>148.6</v>
      </c>
      <c r="MS22" s="17">
        <v>151.08876000000001</v>
      </c>
      <c r="MT22" s="17">
        <v>151.08876000000001</v>
      </c>
      <c r="MU22" s="17">
        <v>-2.4887600000000001</v>
      </c>
      <c r="MV22" s="17">
        <v>149.5</v>
      </c>
      <c r="MW22" s="17">
        <v>151.54248000000001</v>
      </c>
      <c r="MX22" s="17">
        <v>151.54248000000001</v>
      </c>
      <c r="MY22" s="17">
        <v>-2.0424799999999999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72.400000000000006</v>
      </c>
      <c r="OG22" s="17">
        <v>82.8</v>
      </c>
      <c r="OH22" s="17">
        <v>72.77</v>
      </c>
      <c r="OI22" s="17">
        <v>-0.37</v>
      </c>
      <c r="OJ22" s="17">
        <v>59.7</v>
      </c>
      <c r="OK22" s="17">
        <v>57.94</v>
      </c>
      <c r="OL22" s="17">
        <v>57.94</v>
      </c>
      <c r="OM22" s="17">
        <v>1.76</v>
      </c>
      <c r="ON22" s="17">
        <v>1.1000000000000001</v>
      </c>
      <c r="OO22" s="17">
        <v>5.1879999999999997</v>
      </c>
      <c r="OP22" s="17">
        <v>5.1879999999999997</v>
      </c>
      <c r="OQ22" s="17">
        <v>-4.0880000000000001</v>
      </c>
      <c r="OR22" s="17">
        <v>0</v>
      </c>
      <c r="OS22" s="17"/>
      <c r="OT22" s="17"/>
      <c r="OU22" s="17">
        <v>0</v>
      </c>
      <c r="OV22" s="17"/>
      <c r="OW22" s="17"/>
      <c r="OX22" s="17"/>
      <c r="OY22" s="17">
        <v>0</v>
      </c>
      <c r="OZ22" s="17">
        <v>2.2999999999999998</v>
      </c>
      <c r="PA22" s="17">
        <v>5</v>
      </c>
      <c r="PB22" s="17">
        <v>5</v>
      </c>
      <c r="PC22" s="17">
        <v>-2.7</v>
      </c>
      <c r="PD22" s="17">
        <v>9.9</v>
      </c>
      <c r="PE22" s="17">
        <v>9</v>
      </c>
      <c r="PF22" s="17">
        <v>9</v>
      </c>
      <c r="PG22" s="17">
        <v>0.9</v>
      </c>
      <c r="PH22" s="17">
        <v>4</v>
      </c>
      <c r="PI22" s="17">
        <v>3.5260799999999999</v>
      </c>
      <c r="PJ22" s="17">
        <v>1.3440700000000001</v>
      </c>
      <c r="PK22" s="17">
        <v>2.6559300000000001</v>
      </c>
      <c r="PL22" s="17">
        <v>158.5</v>
      </c>
      <c r="PM22" s="17">
        <v>141.80000000000001</v>
      </c>
      <c r="PN22" s="17">
        <v>141.80000000000001</v>
      </c>
      <c r="PO22" s="17">
        <v>16.7</v>
      </c>
      <c r="PP22" s="17">
        <v>0.6</v>
      </c>
      <c r="PQ22" s="17">
        <v>1.23</v>
      </c>
      <c r="PR22" s="17">
        <v>1.23</v>
      </c>
      <c r="PS22" s="17">
        <v>-0.63</v>
      </c>
      <c r="PT22" s="17">
        <v>1.9</v>
      </c>
      <c r="PU22" s="17">
        <v>1.88</v>
      </c>
      <c r="PV22" s="17">
        <v>1.88</v>
      </c>
      <c r="PW22" s="17">
        <v>0.02</v>
      </c>
      <c r="PX22" s="17">
        <v>4.9610000000000003</v>
      </c>
      <c r="PY22" s="17">
        <v>4.8</v>
      </c>
      <c r="PZ22" s="17">
        <v>4.8</v>
      </c>
      <c r="QA22" s="17">
        <v>0.161</v>
      </c>
      <c r="QB22" s="17">
        <v>20.3</v>
      </c>
      <c r="QC22" s="17">
        <v>14.56311</v>
      </c>
      <c r="QD22" s="17">
        <v>14.56311</v>
      </c>
      <c r="QE22" s="17">
        <v>5.7368899999999998</v>
      </c>
      <c r="QF22" s="17">
        <v>10</v>
      </c>
      <c r="QG22" s="17">
        <v>6</v>
      </c>
      <c r="QH22" s="17">
        <v>6</v>
      </c>
      <c r="QI22" s="17">
        <v>4</v>
      </c>
      <c r="QJ22" s="17">
        <v>6.5</v>
      </c>
      <c r="QK22" s="17">
        <v>6</v>
      </c>
      <c r="QL22" s="17">
        <v>6</v>
      </c>
      <c r="QM22" s="17">
        <v>0.5</v>
      </c>
      <c r="QN22" s="17">
        <v>3.5</v>
      </c>
      <c r="QO22" s="17">
        <v>3.5</v>
      </c>
      <c r="QP22" s="17">
        <v>3.5</v>
      </c>
      <c r="QQ22" s="17">
        <v>0</v>
      </c>
      <c r="QR22" s="17">
        <v>18.5</v>
      </c>
      <c r="QS22" s="17">
        <v>17.864080000000001</v>
      </c>
      <c r="QT22" s="17">
        <v>17.864080000000001</v>
      </c>
      <c r="QU22" s="17">
        <v>0.63592000000000004</v>
      </c>
      <c r="QV22" s="17">
        <v>14.2</v>
      </c>
      <c r="QW22" s="17">
        <v>10.135999999999999</v>
      </c>
      <c r="QX22" s="17">
        <v>10.135999999999999</v>
      </c>
      <c r="QY22" s="17">
        <v>4.0640000000000001</v>
      </c>
      <c r="QZ22" s="17">
        <v>17.100000000000001</v>
      </c>
      <c r="RA22" s="17">
        <v>11.526</v>
      </c>
      <c r="RB22" s="17">
        <v>11.526</v>
      </c>
      <c r="RC22" s="17">
        <v>5.5739999999999998</v>
      </c>
      <c r="RD22" s="17">
        <v>17.5</v>
      </c>
      <c r="RE22" s="17">
        <v>16.161999999999999</v>
      </c>
      <c r="RF22" s="17">
        <v>16.161999999999999</v>
      </c>
      <c r="RG22" s="17">
        <v>1.3380000000000001</v>
      </c>
      <c r="RH22" s="17">
        <v>52.8</v>
      </c>
      <c r="RI22" s="17">
        <v>57.7</v>
      </c>
      <c r="RJ22" s="17">
        <v>37.735999999999997</v>
      </c>
      <c r="RK22" s="17">
        <v>15.064</v>
      </c>
      <c r="RL22" s="17">
        <v>17.399999999999999</v>
      </c>
      <c r="RM22" s="17">
        <v>4.51</v>
      </c>
      <c r="RN22" s="17">
        <v>4.51</v>
      </c>
      <c r="RO22" s="17">
        <v>12.89</v>
      </c>
      <c r="RP22" s="17">
        <v>3.4</v>
      </c>
      <c r="RQ22" s="17">
        <v>3.3</v>
      </c>
      <c r="RR22" s="17">
        <v>3.3</v>
      </c>
      <c r="RS22" s="17">
        <v>0.1</v>
      </c>
      <c r="RT22" s="17">
        <v>10.7</v>
      </c>
      <c r="RU22" s="17">
        <v>7.1467099999999997</v>
      </c>
      <c r="RV22" s="17">
        <v>10.95513</v>
      </c>
      <c r="RW22" s="17">
        <v>-0.25513000000000002</v>
      </c>
      <c r="RX22" s="17">
        <v>1.2</v>
      </c>
      <c r="RY22" s="17">
        <v>1.4</v>
      </c>
      <c r="RZ22" s="17">
        <v>1.4</v>
      </c>
      <c r="SA22" s="17">
        <v>-0.2</v>
      </c>
      <c r="SB22" s="17">
        <v>0.4</v>
      </c>
      <c r="SC22" s="17">
        <v>0.4</v>
      </c>
      <c r="SD22" s="17">
        <v>0.4</v>
      </c>
      <c r="SE22" s="17">
        <v>0</v>
      </c>
      <c r="SF22" s="17">
        <v>9.4</v>
      </c>
      <c r="SG22" s="17">
        <v>7.3</v>
      </c>
      <c r="SH22" s="17">
        <v>7.3</v>
      </c>
      <c r="SI22" s="17">
        <v>2.1</v>
      </c>
      <c r="SJ22" s="17">
        <v>4.5</v>
      </c>
      <c r="SK22" s="17">
        <v>5</v>
      </c>
      <c r="SL22" s="17">
        <v>5</v>
      </c>
      <c r="SM22" s="17">
        <v>-0.5</v>
      </c>
      <c r="SN22" s="17">
        <v>12.8</v>
      </c>
      <c r="SO22" s="17">
        <v>15.53398</v>
      </c>
      <c r="SP22" s="17">
        <v>15.53398</v>
      </c>
      <c r="SQ22" s="17">
        <v>-2.7339799999999999</v>
      </c>
      <c r="SR22" s="17">
        <v>18</v>
      </c>
      <c r="SS22" s="17">
        <v>19.417480000000001</v>
      </c>
      <c r="ST22" s="17">
        <v>19.417480000000001</v>
      </c>
      <c r="SU22" s="17">
        <v>-1.4174800000000001</v>
      </c>
      <c r="SV22" s="17">
        <v>20</v>
      </c>
      <c r="SW22" s="17">
        <v>18.932040000000001</v>
      </c>
      <c r="SX22" s="17">
        <v>18.932040000000001</v>
      </c>
      <c r="SY22" s="17">
        <v>1.06796</v>
      </c>
      <c r="SZ22" s="17">
        <v>18.899999999999999</v>
      </c>
      <c r="TA22" s="17">
        <v>22.018000000000001</v>
      </c>
      <c r="TB22" s="17">
        <v>22.018000000000001</v>
      </c>
      <c r="TC22" s="17">
        <v>-3.1179999999999999</v>
      </c>
      <c r="TD22" s="17">
        <v>39.299999999999997</v>
      </c>
      <c r="TE22" s="17">
        <v>31.4</v>
      </c>
      <c r="TF22" s="17">
        <v>26.39</v>
      </c>
      <c r="TG22" s="17">
        <v>12.91</v>
      </c>
      <c r="TH22" s="17">
        <v>27.3</v>
      </c>
      <c r="TI22" s="17">
        <v>26.988</v>
      </c>
      <c r="TJ22" s="17">
        <v>26.988</v>
      </c>
      <c r="TK22" s="17">
        <v>0.312</v>
      </c>
      <c r="TL22" s="17">
        <v>16.5</v>
      </c>
      <c r="TM22" s="17">
        <v>18.954999999999998</v>
      </c>
      <c r="TN22" s="17">
        <v>18.954999999999998</v>
      </c>
      <c r="TO22" s="17">
        <v>-2.4550000000000001</v>
      </c>
      <c r="TP22" s="17">
        <v>31.9</v>
      </c>
      <c r="TQ22" s="17">
        <v>40.084000000000003</v>
      </c>
      <c r="TR22" s="17">
        <v>40.084000000000003</v>
      </c>
      <c r="TS22" s="17">
        <v>-8.1839999999999993</v>
      </c>
      <c r="TT22" s="17">
        <v>0.6</v>
      </c>
      <c r="TU22" s="17">
        <v>0.51600000000000001</v>
      </c>
      <c r="TV22" s="17">
        <v>0.51600000000000001</v>
      </c>
      <c r="TW22" s="17">
        <v>8.4000000000000005E-2</v>
      </c>
      <c r="TX22" s="17">
        <v>0</v>
      </c>
      <c r="TY22" s="17">
        <v>0.69099999999999995</v>
      </c>
      <c r="TZ22" s="17">
        <v>0.69099999999999995</v>
      </c>
      <c r="UA22" s="17">
        <v>-0.69099999999999995</v>
      </c>
      <c r="UB22" s="17">
        <v>10.3</v>
      </c>
      <c r="UC22" s="17">
        <v>9</v>
      </c>
      <c r="UD22" s="17">
        <v>9</v>
      </c>
      <c r="UE22" s="17">
        <v>1.3</v>
      </c>
      <c r="UF22" s="17">
        <v>2.8</v>
      </c>
      <c r="UG22" s="17">
        <v>4</v>
      </c>
      <c r="UH22" s="17">
        <v>4</v>
      </c>
      <c r="UI22" s="17">
        <v>-1.2</v>
      </c>
      <c r="UJ22" s="17">
        <v>7.1</v>
      </c>
      <c r="UK22" s="17">
        <v>7.4</v>
      </c>
      <c r="UL22" s="17">
        <v>7.4</v>
      </c>
      <c r="UM22" s="17">
        <v>-0.3</v>
      </c>
      <c r="UN22" s="17">
        <v>13.5</v>
      </c>
      <c r="UO22" s="17">
        <v>10</v>
      </c>
      <c r="UP22" s="17">
        <v>10</v>
      </c>
      <c r="UQ22" s="17">
        <v>3.5</v>
      </c>
      <c r="UR22" s="17">
        <v>14</v>
      </c>
      <c r="US22" s="17">
        <v>10.19417</v>
      </c>
      <c r="UT22" s="17">
        <v>10.19417</v>
      </c>
      <c r="UU22" s="17">
        <v>3.8058299999999998</v>
      </c>
      <c r="UV22" s="17">
        <v>14.5</v>
      </c>
      <c r="UW22" s="17">
        <v>10.19417</v>
      </c>
      <c r="UX22" s="17">
        <v>10.19417</v>
      </c>
      <c r="UY22" s="17">
        <v>4.3058300000000003</v>
      </c>
      <c r="UZ22" s="17">
        <v>0</v>
      </c>
      <c r="VA22" s="17">
        <v>4.7439999999999998</v>
      </c>
      <c r="VB22" s="17">
        <v>4.7439999999999998</v>
      </c>
      <c r="VC22" s="17">
        <v>-4.7439999999999998</v>
      </c>
      <c r="VD22" s="17">
        <v>212.2</v>
      </c>
      <c r="VE22" s="17">
        <v>174.46199999999999</v>
      </c>
      <c r="VF22" s="17">
        <v>174.46199999999999</v>
      </c>
      <c r="VG22" s="17">
        <v>37.738</v>
      </c>
      <c r="VH22" s="17">
        <v>4.8</v>
      </c>
      <c r="VI22" s="17">
        <v>10.032</v>
      </c>
      <c r="VJ22" s="17">
        <v>10.032</v>
      </c>
      <c r="VK22" s="17">
        <v>-5.2320000000000002</v>
      </c>
      <c r="VL22" s="17">
        <v>118.2</v>
      </c>
      <c r="VM22" s="17">
        <v>116.916</v>
      </c>
      <c r="VN22" s="17">
        <v>116.916</v>
      </c>
      <c r="VO22" s="17">
        <v>1.284</v>
      </c>
      <c r="VP22" s="17">
        <v>0.6</v>
      </c>
      <c r="VQ22" s="17">
        <v>0.6</v>
      </c>
      <c r="VR22" s="17">
        <v>0.6</v>
      </c>
      <c r="VS22" s="17">
        <v>0</v>
      </c>
      <c r="VT22" s="17">
        <v>14.5</v>
      </c>
      <c r="VU22" s="17">
        <v>7.7249999999999996</v>
      </c>
      <c r="VV22" s="17">
        <v>7.7249999999999996</v>
      </c>
      <c r="VW22" s="17">
        <v>6.7750000000000004</v>
      </c>
      <c r="VX22" s="17">
        <v>8.5</v>
      </c>
      <c r="VY22" s="17">
        <v>5.6769999999999996</v>
      </c>
      <c r="VZ22" s="17">
        <v>5.6769999999999996</v>
      </c>
      <c r="WA22" s="17">
        <v>2.823</v>
      </c>
      <c r="WB22" s="17">
        <v>61</v>
      </c>
      <c r="WC22" s="17">
        <v>81.673000000000002</v>
      </c>
      <c r="WD22" s="17">
        <v>81.673000000000002</v>
      </c>
      <c r="WE22" s="17">
        <v>-20.672999999999998</v>
      </c>
      <c r="WF22" s="17">
        <v>2.8</v>
      </c>
      <c r="WG22" s="17">
        <v>2.9009999999999998</v>
      </c>
      <c r="WH22" s="17">
        <v>2.9009999999999998</v>
      </c>
      <c r="WI22" s="17">
        <v>-0.10100000000000001</v>
      </c>
      <c r="WJ22" s="17">
        <v>2.4</v>
      </c>
      <c r="WK22" s="17">
        <v>2.4</v>
      </c>
      <c r="WL22" s="17">
        <v>2.4</v>
      </c>
      <c r="WM22" s="17">
        <v>0</v>
      </c>
      <c r="WN22" s="17">
        <v>2.4</v>
      </c>
      <c r="WO22" s="17">
        <v>2.4</v>
      </c>
      <c r="WP22" s="17">
        <v>2.4</v>
      </c>
      <c r="WQ22" s="17">
        <v>0</v>
      </c>
      <c r="WR22" s="17">
        <v>2.2000000000000002</v>
      </c>
      <c r="WS22" s="17">
        <v>2.8</v>
      </c>
      <c r="WT22" s="17">
        <v>2.8</v>
      </c>
      <c r="WU22" s="17">
        <v>-0.6</v>
      </c>
      <c r="WV22" s="17">
        <v>4.7</v>
      </c>
      <c r="WW22" s="17">
        <v>6.2290000000000001</v>
      </c>
      <c r="WX22" s="17">
        <v>6.2290000000000001</v>
      </c>
      <c r="WY22" s="17">
        <v>-1.5289999999999999</v>
      </c>
      <c r="WZ22" s="17">
        <v>7.3</v>
      </c>
      <c r="XA22" s="17">
        <v>7.2</v>
      </c>
      <c r="XB22" s="17">
        <v>7.2</v>
      </c>
      <c r="XC22" s="17">
        <v>0.1</v>
      </c>
      <c r="XD22" s="17">
        <v>20</v>
      </c>
      <c r="XE22" s="17">
        <v>18.932040000000001</v>
      </c>
      <c r="XF22" s="17">
        <v>18.932040000000001</v>
      </c>
      <c r="XG22" s="17">
        <v>1.06796</v>
      </c>
      <c r="XH22" s="17">
        <v>9.4</v>
      </c>
      <c r="XI22" s="17">
        <v>10.7</v>
      </c>
      <c r="XJ22" s="17">
        <v>10.7</v>
      </c>
      <c r="XK22" s="17">
        <v>-1.3</v>
      </c>
      <c r="XL22" s="17">
        <v>27.9</v>
      </c>
      <c r="XM22" s="17">
        <v>29</v>
      </c>
      <c r="XN22" s="17">
        <v>29</v>
      </c>
      <c r="XO22" s="17">
        <v>-1.1000000000000001</v>
      </c>
      <c r="XP22" s="17">
        <v>32.4</v>
      </c>
      <c r="XQ22" s="17">
        <v>29</v>
      </c>
      <c r="XR22" s="17">
        <v>29</v>
      </c>
      <c r="XS22" s="17">
        <v>3.4</v>
      </c>
      <c r="XT22" s="17">
        <v>15.5</v>
      </c>
      <c r="XU22" s="17">
        <v>14</v>
      </c>
      <c r="XV22" s="17">
        <v>14</v>
      </c>
      <c r="XW22" s="17">
        <v>1.5</v>
      </c>
      <c r="XX22" s="17">
        <v>19</v>
      </c>
      <c r="XY22" s="17">
        <v>19.12</v>
      </c>
      <c r="XZ22" s="17">
        <v>19.12</v>
      </c>
      <c r="YA22" s="17">
        <v>-0.12</v>
      </c>
      <c r="YB22" s="17">
        <v>8.4</v>
      </c>
      <c r="YC22" s="17">
        <v>7.99</v>
      </c>
      <c r="YD22" s="17">
        <v>7.99</v>
      </c>
      <c r="YE22" s="17">
        <v>0.41</v>
      </c>
      <c r="YF22" s="17">
        <v>11.1</v>
      </c>
      <c r="YG22" s="17">
        <v>11</v>
      </c>
      <c r="YH22" s="17">
        <v>11</v>
      </c>
      <c r="YI22" s="17">
        <v>0.1</v>
      </c>
    </row>
    <row r="23" spans="1:659" ht="24" customHeight="1" x14ac:dyDescent="0.3">
      <c r="A23" s="1"/>
      <c r="B23" s="16" t="s">
        <v>50</v>
      </c>
      <c r="C23" s="16" t="s">
        <v>780</v>
      </c>
      <c r="D23" s="17">
        <v>145.69999999999999</v>
      </c>
      <c r="E23" s="17">
        <v>121.75178</v>
      </c>
      <c r="F23" s="17">
        <v>55.715879999999999</v>
      </c>
      <c r="G23" s="17">
        <v>89.984120000000004</v>
      </c>
      <c r="H23" s="17">
        <v>634.6</v>
      </c>
      <c r="I23" s="17">
        <v>633.41013999999996</v>
      </c>
      <c r="J23" s="17">
        <v>635.02589999999998</v>
      </c>
      <c r="K23" s="17">
        <v>-0.4259</v>
      </c>
      <c r="L23" s="17">
        <v>217.8</v>
      </c>
      <c r="M23" s="17">
        <v>206.05958000000001</v>
      </c>
      <c r="N23" s="17">
        <v>206.58520999999999</v>
      </c>
      <c r="O23" s="17">
        <v>11.214790000000001</v>
      </c>
      <c r="P23" s="17"/>
      <c r="Q23" s="17"/>
      <c r="R23" s="17"/>
      <c r="S23" s="17">
        <v>0</v>
      </c>
      <c r="T23" s="17"/>
      <c r="U23" s="17"/>
      <c r="V23" s="17"/>
      <c r="W23" s="17">
        <v>0</v>
      </c>
      <c r="X23" s="17">
        <v>50.1</v>
      </c>
      <c r="Y23" s="17">
        <v>43.167679999999997</v>
      </c>
      <c r="Z23" s="17">
        <v>10.309279999999999</v>
      </c>
      <c r="AA23" s="17">
        <v>39.79072</v>
      </c>
      <c r="AB23" s="17">
        <v>146.30000000000001</v>
      </c>
      <c r="AC23" s="17">
        <v>144.07400000000001</v>
      </c>
      <c r="AD23" s="17">
        <v>152.85900000000001</v>
      </c>
      <c r="AE23" s="17">
        <v>-6.5590000000000002</v>
      </c>
      <c r="AF23" s="17"/>
      <c r="AG23" s="17"/>
      <c r="AH23" s="17"/>
      <c r="AI23" s="17">
        <v>0</v>
      </c>
      <c r="AJ23" s="17"/>
      <c r="AK23" s="17"/>
      <c r="AL23" s="17"/>
      <c r="AM23" s="17">
        <v>0</v>
      </c>
      <c r="AN23" s="17"/>
      <c r="AO23" s="17"/>
      <c r="AP23" s="17"/>
      <c r="AQ23" s="17">
        <v>0</v>
      </c>
      <c r="AR23" s="17">
        <v>207.5</v>
      </c>
      <c r="AS23" s="17">
        <v>203.79567</v>
      </c>
      <c r="AT23" s="17">
        <v>203.79567</v>
      </c>
      <c r="AU23" s="17">
        <v>3.7043300000000001</v>
      </c>
      <c r="AV23" s="17">
        <v>209.9</v>
      </c>
      <c r="AW23" s="17">
        <v>203.79567</v>
      </c>
      <c r="AX23" s="17">
        <v>203.79567</v>
      </c>
      <c r="AY23" s="17">
        <v>6.10433</v>
      </c>
      <c r="AZ23" s="17">
        <v>196.5</v>
      </c>
      <c r="BA23" s="17">
        <v>204.40767</v>
      </c>
      <c r="BB23" s="17">
        <v>204.40767</v>
      </c>
      <c r="BC23" s="17">
        <v>-7.9076700000000004</v>
      </c>
      <c r="BD23" s="17">
        <v>214.4</v>
      </c>
      <c r="BE23" s="17">
        <v>207.04164</v>
      </c>
      <c r="BF23" s="17">
        <v>207.04164</v>
      </c>
      <c r="BG23" s="17">
        <v>7.3583600000000002</v>
      </c>
      <c r="BH23" s="17">
        <v>111.1</v>
      </c>
      <c r="BI23" s="17">
        <v>103.8317</v>
      </c>
      <c r="BJ23" s="17">
        <v>103.8317</v>
      </c>
      <c r="BK23" s="17">
        <v>7.2683</v>
      </c>
      <c r="BL23" s="17">
        <v>144.19999999999999</v>
      </c>
      <c r="BM23" s="17">
        <v>164.042</v>
      </c>
      <c r="BN23" s="17"/>
      <c r="BO23" s="17">
        <v>144.19999999999999</v>
      </c>
      <c r="BP23" s="17">
        <v>3.2</v>
      </c>
      <c r="BQ23" s="17">
        <v>3.4527100000000002</v>
      </c>
      <c r="BR23" s="17">
        <v>3.4527100000000002</v>
      </c>
      <c r="BS23" s="17">
        <v>-0.25270999999999999</v>
      </c>
      <c r="BT23" s="17"/>
      <c r="BU23" s="17"/>
      <c r="BV23" s="17"/>
      <c r="BW23" s="17">
        <v>0</v>
      </c>
      <c r="BX23" s="17"/>
      <c r="BY23" s="17"/>
      <c r="BZ23" s="17"/>
      <c r="CA23" s="17">
        <v>0</v>
      </c>
      <c r="CB23" s="17"/>
      <c r="CC23" s="17"/>
      <c r="CD23" s="17"/>
      <c r="CE23" s="17">
        <v>0</v>
      </c>
      <c r="CF23" s="17"/>
      <c r="CG23" s="17"/>
      <c r="CH23" s="17"/>
      <c r="CI23" s="17">
        <v>0</v>
      </c>
      <c r="CJ23" s="17">
        <v>168.6</v>
      </c>
      <c r="CK23" s="17">
        <v>163.90777</v>
      </c>
      <c r="CL23" s="17">
        <v>163.90777</v>
      </c>
      <c r="CM23" s="17">
        <v>4.6922300000000003</v>
      </c>
      <c r="CN23" s="17">
        <v>7.7</v>
      </c>
      <c r="CO23" s="17">
        <v>5.1333399999999996</v>
      </c>
      <c r="CP23" s="17">
        <v>5.1333399999999996</v>
      </c>
      <c r="CQ23" s="17">
        <v>2.5666600000000002</v>
      </c>
      <c r="CR23" s="17">
        <v>6.1</v>
      </c>
      <c r="CS23" s="17">
        <v>2.8177599999999998</v>
      </c>
      <c r="CT23" s="17">
        <v>2.8177599999999998</v>
      </c>
      <c r="CU23" s="17">
        <v>3.2822399999999998</v>
      </c>
      <c r="CV23" s="17"/>
      <c r="CW23" s="17"/>
      <c r="CX23" s="17"/>
      <c r="CY23" s="17">
        <v>0</v>
      </c>
      <c r="CZ23" s="17">
        <v>6.8</v>
      </c>
      <c r="DA23" s="17">
        <v>6.8787000000000003</v>
      </c>
      <c r="DB23" s="17">
        <v>6.8787000000000003</v>
      </c>
      <c r="DC23" s="17">
        <v>-7.8700000000000006E-2</v>
      </c>
      <c r="DD23" s="17">
        <v>12.2</v>
      </c>
      <c r="DE23" s="17">
        <v>14.182689999999999</v>
      </c>
      <c r="DF23" s="17">
        <v>14.41616</v>
      </c>
      <c r="DG23" s="17">
        <v>-2.2161599999999999</v>
      </c>
      <c r="DH23" s="17">
        <v>75.5</v>
      </c>
      <c r="DI23" s="17">
        <v>77.674149999999997</v>
      </c>
      <c r="DJ23" s="17">
        <v>78.952789999999993</v>
      </c>
      <c r="DK23" s="17">
        <v>-3.4527899999999998</v>
      </c>
      <c r="DL23" s="17"/>
      <c r="DM23" s="17"/>
      <c r="DN23" s="17"/>
      <c r="DO23" s="17">
        <v>0</v>
      </c>
      <c r="DP23" s="17"/>
      <c r="DQ23" s="17"/>
      <c r="DR23" s="17"/>
      <c r="DS23" s="17">
        <v>0</v>
      </c>
      <c r="DT23" s="17"/>
      <c r="DU23" s="17"/>
      <c r="DV23" s="17"/>
      <c r="DW23" s="17">
        <v>0</v>
      </c>
      <c r="DX23" s="17"/>
      <c r="DY23" s="17"/>
      <c r="DZ23" s="17"/>
      <c r="EA23" s="17">
        <v>0</v>
      </c>
      <c r="EB23" s="17">
        <v>80.3</v>
      </c>
      <c r="EC23" s="17">
        <v>80.457660000000004</v>
      </c>
      <c r="ED23" s="17">
        <v>62.33135</v>
      </c>
      <c r="EE23" s="17">
        <v>17.96865</v>
      </c>
      <c r="EF23" s="17">
        <v>88.1</v>
      </c>
      <c r="EG23" s="17">
        <v>101.45631</v>
      </c>
      <c r="EH23" s="17">
        <v>110.26321</v>
      </c>
      <c r="EI23" s="17">
        <v>-22.163209999999999</v>
      </c>
      <c r="EJ23" s="17"/>
      <c r="EK23" s="17"/>
      <c r="EL23" s="17"/>
      <c r="EM23" s="17">
        <v>0</v>
      </c>
      <c r="EN23" s="17"/>
      <c r="EO23" s="17"/>
      <c r="EP23" s="17"/>
      <c r="EQ23" s="17">
        <v>0</v>
      </c>
      <c r="ER23" s="17"/>
      <c r="ES23" s="17"/>
      <c r="ET23" s="17"/>
      <c r="EU23" s="17">
        <v>0</v>
      </c>
      <c r="EV23" s="17">
        <v>6.5</v>
      </c>
      <c r="EW23" s="17"/>
      <c r="EX23" s="17"/>
      <c r="EY23" s="17">
        <v>6.5</v>
      </c>
      <c r="EZ23" s="17">
        <v>0</v>
      </c>
      <c r="FA23" s="17">
        <v>144.32990000000001</v>
      </c>
      <c r="FB23" s="17">
        <v>148.36599000000001</v>
      </c>
      <c r="FC23" s="17">
        <v>-148.36599000000001</v>
      </c>
      <c r="FD23" s="17">
        <v>38</v>
      </c>
      <c r="FE23" s="17">
        <v>38.155639999999998</v>
      </c>
      <c r="FF23" s="17">
        <v>40.795029999999997</v>
      </c>
      <c r="FG23" s="17">
        <v>-2.7950300000000001</v>
      </c>
      <c r="FH23" s="17">
        <v>31</v>
      </c>
      <c r="FI23" s="17">
        <v>97.938140000000004</v>
      </c>
      <c r="FJ23" s="17">
        <v>67.010310000000004</v>
      </c>
      <c r="FK23" s="17">
        <v>-36.010309999999997</v>
      </c>
      <c r="FL23" s="17">
        <v>23.2</v>
      </c>
      <c r="FM23" s="17">
        <v>19.99897</v>
      </c>
      <c r="FN23" s="17">
        <v>19.99897</v>
      </c>
      <c r="FO23" s="17">
        <v>3.2010299999999998</v>
      </c>
      <c r="FP23" s="17">
        <v>18.2</v>
      </c>
      <c r="FQ23" s="17">
        <v>17.91338</v>
      </c>
      <c r="FR23" s="17">
        <v>19.192229999999999</v>
      </c>
      <c r="FS23" s="17">
        <v>-0.99222999999999995</v>
      </c>
      <c r="FT23" s="17">
        <v>12.2</v>
      </c>
      <c r="FU23" s="17">
        <v>11.844659999999999</v>
      </c>
      <c r="FV23" s="17">
        <v>11.844659999999999</v>
      </c>
      <c r="FW23" s="17">
        <v>0.35533999999999999</v>
      </c>
      <c r="FX23" s="17">
        <v>89.8</v>
      </c>
      <c r="FY23" s="17">
        <v>87.68835</v>
      </c>
      <c r="FZ23" s="17">
        <v>87.68835</v>
      </c>
      <c r="GA23" s="17">
        <v>2.11165</v>
      </c>
      <c r="GB23" s="17">
        <v>182.1</v>
      </c>
      <c r="GC23" s="17">
        <v>180.06775999999999</v>
      </c>
      <c r="GD23" s="17">
        <v>184.91498000000001</v>
      </c>
      <c r="GE23" s="17">
        <v>-2.8149799999999998</v>
      </c>
      <c r="GF23" s="17">
        <v>182.8</v>
      </c>
      <c r="GG23" s="17">
        <v>180.06775999999999</v>
      </c>
      <c r="GH23" s="17">
        <v>184.91498000000001</v>
      </c>
      <c r="GI23" s="17">
        <v>-2.1149800000000001</v>
      </c>
      <c r="GJ23" s="17">
        <v>184.5</v>
      </c>
      <c r="GK23" s="17">
        <v>180.60851</v>
      </c>
      <c r="GL23" s="17">
        <v>185.47028</v>
      </c>
      <c r="GM23" s="17">
        <v>-0.97028000000000003</v>
      </c>
      <c r="GN23" s="17">
        <v>86.6</v>
      </c>
      <c r="GO23" s="17">
        <v>87.858310000000003</v>
      </c>
      <c r="GP23" s="17">
        <v>87.858310000000003</v>
      </c>
      <c r="GQ23" s="17">
        <v>-1.25831</v>
      </c>
      <c r="GR23" s="17">
        <v>7.4</v>
      </c>
      <c r="GS23" s="17">
        <v>7.5127800000000002</v>
      </c>
      <c r="GT23" s="17">
        <v>7.5127800000000002</v>
      </c>
      <c r="GU23" s="17">
        <v>-0.11278000000000001</v>
      </c>
      <c r="GV23" s="17">
        <v>8.6999999999999993</v>
      </c>
      <c r="GW23" s="17">
        <v>7.8816100000000002</v>
      </c>
      <c r="GX23" s="17">
        <v>7.8816100000000002</v>
      </c>
      <c r="GY23" s="17">
        <v>0.81838999999999995</v>
      </c>
      <c r="GZ23" s="17">
        <v>24.8</v>
      </c>
      <c r="HA23" s="17">
        <v>26.115580000000001</v>
      </c>
      <c r="HB23" s="17">
        <v>21.0945</v>
      </c>
      <c r="HC23" s="17">
        <v>3.7054999999999998</v>
      </c>
      <c r="HD23" s="17">
        <v>19.600000000000001</v>
      </c>
      <c r="HE23" s="17">
        <v>27.189319999999999</v>
      </c>
      <c r="HF23" s="17">
        <v>27.189319999999999</v>
      </c>
      <c r="HG23" s="17">
        <v>-7.5893199999999998</v>
      </c>
      <c r="HH23" s="17">
        <v>2</v>
      </c>
      <c r="HI23" s="17">
        <v>1.97359</v>
      </c>
      <c r="HJ23" s="17">
        <v>1.97359</v>
      </c>
      <c r="HK23" s="17">
        <v>2.6409999999999999E-2</v>
      </c>
      <c r="HL23" s="17"/>
      <c r="HM23" s="17"/>
      <c r="HN23" s="17"/>
      <c r="HO23" s="17">
        <v>0</v>
      </c>
      <c r="HP23" s="17">
        <v>53.3</v>
      </c>
      <c r="HQ23" s="17">
        <v>56.501640000000002</v>
      </c>
      <c r="HR23" s="17">
        <v>77.703620000000001</v>
      </c>
      <c r="HS23" s="17">
        <v>-24.40362</v>
      </c>
      <c r="HT23" s="17"/>
      <c r="HU23" s="17"/>
      <c r="HV23" s="17"/>
      <c r="HW23" s="17">
        <v>0</v>
      </c>
      <c r="HX23" s="17"/>
      <c r="HY23" s="17"/>
      <c r="HZ23" s="17"/>
      <c r="IA23" s="17">
        <v>0</v>
      </c>
      <c r="IB23" s="17">
        <v>41.5</v>
      </c>
      <c r="IC23" s="17">
        <v>30.692789999999999</v>
      </c>
      <c r="ID23" s="17">
        <v>48.012569999999997</v>
      </c>
      <c r="IE23" s="17">
        <v>-6.5125700000000002</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95.9</v>
      </c>
      <c r="JE23" s="17">
        <v>74.53922</v>
      </c>
      <c r="JF23" s="17">
        <v>132.70939999999999</v>
      </c>
      <c r="JG23" s="17">
        <v>-36.809399999999997</v>
      </c>
      <c r="JH23" s="17">
        <v>128.4</v>
      </c>
      <c r="JI23" s="17">
        <v>96.082930000000005</v>
      </c>
      <c r="JJ23" s="17">
        <v>128.67983000000001</v>
      </c>
      <c r="JK23" s="17">
        <v>-0.27983000000000002</v>
      </c>
      <c r="JL23" s="17">
        <v>128.30000000000001</v>
      </c>
      <c r="JM23" s="17">
        <v>96.082930000000005</v>
      </c>
      <c r="JN23" s="17">
        <v>128.67983000000001</v>
      </c>
      <c r="JO23" s="17">
        <v>-0.37983</v>
      </c>
      <c r="JP23" s="17">
        <v>128.1</v>
      </c>
      <c r="JQ23" s="17">
        <v>96.082930000000005</v>
      </c>
      <c r="JR23" s="17">
        <v>128.67983000000001</v>
      </c>
      <c r="JS23" s="17">
        <v>-0.57982999999999996</v>
      </c>
      <c r="JT23" s="17">
        <v>215</v>
      </c>
      <c r="JU23" s="17">
        <v>144.55719999999999</v>
      </c>
      <c r="JV23" s="17">
        <v>193.59939</v>
      </c>
      <c r="JW23" s="17">
        <v>21.40061</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2.2999999999999998</v>
      </c>
      <c r="LE23" s="17"/>
      <c r="LF23" s="17"/>
      <c r="LG23" s="17">
        <v>2.2999999999999998</v>
      </c>
      <c r="LH23" s="17">
        <v>133.4</v>
      </c>
      <c r="LI23" s="17">
        <v>150.46256</v>
      </c>
      <c r="LJ23" s="17">
        <v>107.39400000000001</v>
      </c>
      <c r="LK23" s="17">
        <v>26.006</v>
      </c>
      <c r="LL23" s="17">
        <v>75.8</v>
      </c>
      <c r="LM23" s="17">
        <v>60.824739999999998</v>
      </c>
      <c r="LN23" s="17">
        <v>87.638729999999995</v>
      </c>
      <c r="LO23" s="17">
        <v>-11.83873</v>
      </c>
      <c r="LP23" s="17">
        <v>66</v>
      </c>
      <c r="LQ23" s="17">
        <v>67.133979999999994</v>
      </c>
      <c r="LR23" s="17">
        <v>67.133979999999994</v>
      </c>
      <c r="LS23" s="17">
        <v>-1.13398</v>
      </c>
      <c r="LT23" s="17">
        <v>45.3</v>
      </c>
      <c r="LU23" s="17">
        <v>48.413229999999999</v>
      </c>
      <c r="LV23" s="17">
        <v>48.413229999999999</v>
      </c>
      <c r="LW23" s="17">
        <v>-3.1132300000000002</v>
      </c>
      <c r="LX23" s="17">
        <v>30</v>
      </c>
      <c r="LY23" s="17">
        <v>29.951460000000001</v>
      </c>
      <c r="LZ23" s="17">
        <v>29.951460000000001</v>
      </c>
      <c r="MA23" s="17">
        <v>4.854E-2</v>
      </c>
      <c r="MB23" s="17"/>
      <c r="MC23" s="17"/>
      <c r="MD23" s="17"/>
      <c r="ME23" s="17">
        <v>0</v>
      </c>
      <c r="MF23" s="17"/>
      <c r="MG23" s="17"/>
      <c r="MH23" s="17"/>
      <c r="MI23" s="17">
        <v>0</v>
      </c>
      <c r="MJ23" s="17"/>
      <c r="MK23" s="17"/>
      <c r="ML23" s="17"/>
      <c r="MM23" s="17">
        <v>0</v>
      </c>
      <c r="MN23" s="17">
        <v>147.80000000000001</v>
      </c>
      <c r="MO23" s="17">
        <v>151.08876000000001</v>
      </c>
      <c r="MP23" s="17">
        <v>151.08876000000001</v>
      </c>
      <c r="MQ23" s="17">
        <v>-3.2887599999999999</v>
      </c>
      <c r="MR23" s="17">
        <v>148.69999999999999</v>
      </c>
      <c r="MS23" s="17">
        <v>151.08876000000001</v>
      </c>
      <c r="MT23" s="17">
        <v>151.08876000000001</v>
      </c>
      <c r="MU23" s="17">
        <v>-2.38876</v>
      </c>
      <c r="MV23" s="17">
        <v>149.5</v>
      </c>
      <c r="MW23" s="17">
        <v>151.54248000000001</v>
      </c>
      <c r="MX23" s="17">
        <v>151.54248000000001</v>
      </c>
      <c r="MY23" s="17">
        <v>-2.0424799999999999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75.2</v>
      </c>
      <c r="OG23" s="17">
        <v>82.3</v>
      </c>
      <c r="OH23" s="17">
        <v>72.295000000000002</v>
      </c>
      <c r="OI23" s="17">
        <v>2.9049999999999998</v>
      </c>
      <c r="OJ23" s="17">
        <v>71.5</v>
      </c>
      <c r="OK23" s="17">
        <v>74.960999999999999</v>
      </c>
      <c r="OL23" s="17">
        <v>74.960999999999999</v>
      </c>
      <c r="OM23" s="17">
        <v>-3.4609999999999999</v>
      </c>
      <c r="ON23" s="17">
        <v>3.6</v>
      </c>
      <c r="OO23" s="17">
        <v>5.5119999999999996</v>
      </c>
      <c r="OP23" s="17">
        <v>5.5119999999999996</v>
      </c>
      <c r="OQ23" s="17">
        <v>-1.9119999999999999</v>
      </c>
      <c r="OR23" s="17">
        <v>0.1</v>
      </c>
      <c r="OS23" s="17"/>
      <c r="OT23" s="17"/>
      <c r="OU23" s="17">
        <v>0.1</v>
      </c>
      <c r="OV23" s="17"/>
      <c r="OW23" s="17"/>
      <c r="OX23" s="17"/>
      <c r="OY23" s="17">
        <v>0</v>
      </c>
      <c r="OZ23" s="17">
        <v>2.4</v>
      </c>
      <c r="PA23" s="17">
        <v>5</v>
      </c>
      <c r="PB23" s="17">
        <v>5</v>
      </c>
      <c r="PC23" s="17">
        <v>-2.6</v>
      </c>
      <c r="PD23" s="17">
        <v>9.9</v>
      </c>
      <c r="PE23" s="17">
        <v>9</v>
      </c>
      <c r="PF23" s="17">
        <v>9</v>
      </c>
      <c r="PG23" s="17">
        <v>0.9</v>
      </c>
      <c r="PH23" s="17">
        <v>4</v>
      </c>
      <c r="PI23" s="17">
        <v>3.4819200000000001</v>
      </c>
      <c r="PJ23" s="17">
        <v>1.3440700000000001</v>
      </c>
      <c r="PK23" s="17">
        <v>2.6559300000000001</v>
      </c>
      <c r="PL23" s="17">
        <v>189.5</v>
      </c>
      <c r="PM23" s="17">
        <v>200.726</v>
      </c>
      <c r="PN23" s="17">
        <v>200.726</v>
      </c>
      <c r="PO23" s="17">
        <v>-11.226000000000001</v>
      </c>
      <c r="PP23" s="17">
        <v>0.6</v>
      </c>
      <c r="PQ23" s="17">
        <v>1.23</v>
      </c>
      <c r="PR23" s="17">
        <v>1.23</v>
      </c>
      <c r="PS23" s="17">
        <v>-0.63</v>
      </c>
      <c r="PT23" s="17">
        <v>1.9</v>
      </c>
      <c r="PU23" s="17">
        <v>1.88</v>
      </c>
      <c r="PV23" s="17">
        <v>1.88</v>
      </c>
      <c r="PW23" s="17">
        <v>0.02</v>
      </c>
      <c r="PX23" s="17">
        <v>4.9320000000000004</v>
      </c>
      <c r="PY23" s="17">
        <v>4.8</v>
      </c>
      <c r="PZ23" s="17">
        <v>4.8</v>
      </c>
      <c r="QA23" s="17">
        <v>0.13200000000000001</v>
      </c>
      <c r="QB23" s="17">
        <v>20.5</v>
      </c>
      <c r="QC23" s="17">
        <v>14.56311</v>
      </c>
      <c r="QD23" s="17">
        <v>14.56311</v>
      </c>
      <c r="QE23" s="17">
        <v>5.93689</v>
      </c>
      <c r="QF23" s="17">
        <v>10</v>
      </c>
      <c r="QG23" s="17">
        <v>6</v>
      </c>
      <c r="QH23" s="17">
        <v>6</v>
      </c>
      <c r="QI23" s="17">
        <v>4</v>
      </c>
      <c r="QJ23" s="17">
        <v>6.5</v>
      </c>
      <c r="QK23" s="17">
        <v>6</v>
      </c>
      <c r="QL23" s="17">
        <v>6</v>
      </c>
      <c r="QM23" s="17">
        <v>0.5</v>
      </c>
      <c r="QN23" s="17">
        <v>3.5</v>
      </c>
      <c r="QO23" s="17">
        <v>3.5</v>
      </c>
      <c r="QP23" s="17">
        <v>3.5</v>
      </c>
      <c r="QQ23" s="17">
        <v>0</v>
      </c>
      <c r="QR23" s="17">
        <v>18.5</v>
      </c>
      <c r="QS23" s="17">
        <v>17.864080000000001</v>
      </c>
      <c r="QT23" s="17">
        <v>17.864080000000001</v>
      </c>
      <c r="QU23" s="17">
        <v>0.63592000000000004</v>
      </c>
      <c r="QV23" s="17">
        <v>14.8</v>
      </c>
      <c r="QW23" s="17">
        <v>12.99</v>
      </c>
      <c r="QX23" s="17">
        <v>12.99</v>
      </c>
      <c r="QY23" s="17">
        <v>1.81</v>
      </c>
      <c r="QZ23" s="17">
        <v>17.899999999999999</v>
      </c>
      <c r="RA23" s="17">
        <v>16.172000000000001</v>
      </c>
      <c r="RB23" s="17">
        <v>16.172000000000001</v>
      </c>
      <c r="RC23" s="17">
        <v>1.728</v>
      </c>
      <c r="RD23" s="17">
        <v>17.3</v>
      </c>
      <c r="RE23" s="17">
        <v>15.263999999999999</v>
      </c>
      <c r="RF23" s="17">
        <v>15.263999999999999</v>
      </c>
      <c r="RG23" s="17">
        <v>2.036</v>
      </c>
      <c r="RH23" s="17">
        <v>52.3</v>
      </c>
      <c r="RI23" s="17">
        <v>56.5</v>
      </c>
      <c r="RJ23" s="17">
        <v>36.462000000000003</v>
      </c>
      <c r="RK23" s="17">
        <v>15.837999999999999</v>
      </c>
      <c r="RL23" s="17">
        <v>18.100000000000001</v>
      </c>
      <c r="RM23" s="17">
        <v>13.238</v>
      </c>
      <c r="RN23" s="17">
        <v>13.238</v>
      </c>
      <c r="RO23" s="17">
        <v>4.8620000000000001</v>
      </c>
      <c r="RP23" s="17">
        <v>3.5</v>
      </c>
      <c r="RQ23" s="17">
        <v>3.3</v>
      </c>
      <c r="RR23" s="17">
        <v>3.3</v>
      </c>
      <c r="RS23" s="17">
        <v>0.2</v>
      </c>
      <c r="RT23" s="17">
        <v>10.7</v>
      </c>
      <c r="RU23" s="17">
        <v>7.0994799999999998</v>
      </c>
      <c r="RV23" s="17">
        <v>11.10568</v>
      </c>
      <c r="RW23" s="17">
        <v>-0.40567999999999999</v>
      </c>
      <c r="RX23" s="17">
        <v>1.2</v>
      </c>
      <c r="RY23" s="17">
        <v>1.36</v>
      </c>
      <c r="RZ23" s="17">
        <v>1.36</v>
      </c>
      <c r="SA23" s="17">
        <v>-0.16</v>
      </c>
      <c r="SB23" s="17">
        <v>0.4</v>
      </c>
      <c r="SC23" s="17">
        <v>0.4</v>
      </c>
      <c r="SD23" s="17">
        <v>0.4</v>
      </c>
      <c r="SE23" s="17">
        <v>0</v>
      </c>
      <c r="SF23" s="17">
        <v>9.4</v>
      </c>
      <c r="SG23" s="17">
        <v>7.3</v>
      </c>
      <c r="SH23" s="17">
        <v>7.3</v>
      </c>
      <c r="SI23" s="17">
        <v>2.1</v>
      </c>
      <c r="SJ23" s="17">
        <v>4.5999999999999996</v>
      </c>
      <c r="SK23" s="17">
        <v>5</v>
      </c>
      <c r="SL23" s="17">
        <v>5</v>
      </c>
      <c r="SM23" s="17">
        <v>-0.4</v>
      </c>
      <c r="SN23" s="17">
        <v>13</v>
      </c>
      <c r="SO23" s="17">
        <v>15.53398</v>
      </c>
      <c r="SP23" s="17">
        <v>15.53398</v>
      </c>
      <c r="SQ23" s="17">
        <v>-2.5339800000000001</v>
      </c>
      <c r="SR23" s="17">
        <v>18</v>
      </c>
      <c r="SS23" s="17">
        <v>19.417480000000001</v>
      </c>
      <c r="ST23" s="17">
        <v>19.417480000000001</v>
      </c>
      <c r="SU23" s="17">
        <v>-1.4174800000000001</v>
      </c>
      <c r="SV23" s="17">
        <v>20</v>
      </c>
      <c r="SW23" s="17">
        <v>18.932040000000001</v>
      </c>
      <c r="SX23" s="17">
        <v>18.932040000000001</v>
      </c>
      <c r="SY23" s="17">
        <v>1.06796</v>
      </c>
      <c r="SZ23" s="17">
        <v>21.6</v>
      </c>
      <c r="TA23" s="17">
        <v>21.991</v>
      </c>
      <c r="TB23" s="17">
        <v>21.991</v>
      </c>
      <c r="TC23" s="17">
        <v>-0.39100000000000001</v>
      </c>
      <c r="TD23" s="17">
        <v>41</v>
      </c>
      <c r="TE23" s="17">
        <v>31.1</v>
      </c>
      <c r="TF23" s="17">
        <v>26.05</v>
      </c>
      <c r="TG23" s="17">
        <v>14.95</v>
      </c>
      <c r="TH23" s="17">
        <v>35</v>
      </c>
      <c r="TI23" s="17">
        <v>34.070999999999998</v>
      </c>
      <c r="TJ23" s="17">
        <v>34.070999999999998</v>
      </c>
      <c r="TK23" s="17">
        <v>0.92900000000000005</v>
      </c>
      <c r="TL23" s="17">
        <v>31.4</v>
      </c>
      <c r="TM23" s="17">
        <v>18.228000000000002</v>
      </c>
      <c r="TN23" s="17">
        <v>18.228000000000002</v>
      </c>
      <c r="TO23" s="17">
        <v>13.172000000000001</v>
      </c>
      <c r="TP23" s="17">
        <v>54.3</v>
      </c>
      <c r="TQ23" s="17">
        <v>39.497999999999998</v>
      </c>
      <c r="TR23" s="17">
        <v>39.497999999999998</v>
      </c>
      <c r="TS23" s="17">
        <v>14.802</v>
      </c>
      <c r="TT23" s="17">
        <v>2.8</v>
      </c>
      <c r="TU23" s="17">
        <v>0.55200000000000005</v>
      </c>
      <c r="TV23" s="17">
        <v>0.55200000000000005</v>
      </c>
      <c r="TW23" s="17">
        <v>2.2480000000000002</v>
      </c>
      <c r="TX23" s="17">
        <v>1</v>
      </c>
      <c r="TY23" s="17">
        <v>0.93500000000000005</v>
      </c>
      <c r="TZ23" s="17">
        <v>0.93500000000000005</v>
      </c>
      <c r="UA23" s="17">
        <v>6.5000000000000002E-2</v>
      </c>
      <c r="UB23" s="17">
        <v>10.3</v>
      </c>
      <c r="UC23" s="17">
        <v>9</v>
      </c>
      <c r="UD23" s="17">
        <v>9</v>
      </c>
      <c r="UE23" s="17">
        <v>1.3</v>
      </c>
      <c r="UF23" s="17">
        <v>2.8</v>
      </c>
      <c r="UG23" s="17">
        <v>4</v>
      </c>
      <c r="UH23" s="17">
        <v>4</v>
      </c>
      <c r="UI23" s="17">
        <v>-1.2</v>
      </c>
      <c r="UJ23" s="17">
        <v>7</v>
      </c>
      <c r="UK23" s="17">
        <v>7.4</v>
      </c>
      <c r="UL23" s="17">
        <v>7.4</v>
      </c>
      <c r="UM23" s="17">
        <v>-0.4</v>
      </c>
      <c r="UN23" s="17">
        <v>13</v>
      </c>
      <c r="UO23" s="17">
        <v>10</v>
      </c>
      <c r="UP23" s="17">
        <v>10</v>
      </c>
      <c r="UQ23" s="17">
        <v>3</v>
      </c>
      <c r="UR23" s="17">
        <v>13.5</v>
      </c>
      <c r="US23" s="17">
        <v>10.19417</v>
      </c>
      <c r="UT23" s="17">
        <v>10.19417</v>
      </c>
      <c r="UU23" s="17">
        <v>3.3058299999999998</v>
      </c>
      <c r="UV23" s="17">
        <v>14.2</v>
      </c>
      <c r="UW23" s="17">
        <v>10.19417</v>
      </c>
      <c r="UX23" s="17">
        <v>10.19417</v>
      </c>
      <c r="UY23" s="17">
        <v>4.0058299999999996</v>
      </c>
      <c r="UZ23" s="17">
        <v>2.6</v>
      </c>
      <c r="VA23" s="17">
        <v>5.2610000000000001</v>
      </c>
      <c r="VB23" s="17">
        <v>5.2610000000000001</v>
      </c>
      <c r="VC23" s="17">
        <v>-2.661</v>
      </c>
      <c r="VD23" s="17">
        <v>236</v>
      </c>
      <c r="VE23" s="17">
        <v>203.32499999999999</v>
      </c>
      <c r="VF23" s="17">
        <v>203.32499999999999</v>
      </c>
      <c r="VG23" s="17">
        <v>32.674999999999997</v>
      </c>
      <c r="VH23" s="17">
        <v>7.5</v>
      </c>
      <c r="VI23" s="17">
        <v>11.499000000000001</v>
      </c>
      <c r="VJ23" s="17">
        <v>11.499000000000001</v>
      </c>
      <c r="VK23" s="17">
        <v>-3.9990000000000001</v>
      </c>
      <c r="VL23" s="17">
        <v>138.6</v>
      </c>
      <c r="VM23" s="17">
        <v>138.25700000000001</v>
      </c>
      <c r="VN23" s="17">
        <v>138.25700000000001</v>
      </c>
      <c r="VO23" s="17">
        <v>0.34300000000000003</v>
      </c>
      <c r="VP23" s="17">
        <v>0.6</v>
      </c>
      <c r="VQ23" s="17">
        <v>0.6</v>
      </c>
      <c r="VR23" s="17">
        <v>0.6</v>
      </c>
      <c r="VS23" s="17">
        <v>0</v>
      </c>
      <c r="VT23" s="17">
        <v>15.7</v>
      </c>
      <c r="VU23" s="17">
        <v>8.9130000000000003</v>
      </c>
      <c r="VV23" s="17">
        <v>8.9130000000000003</v>
      </c>
      <c r="VW23" s="17">
        <v>6.7869999999999999</v>
      </c>
      <c r="VX23" s="17">
        <v>8.8000000000000007</v>
      </c>
      <c r="VY23" s="17">
        <v>6.6769999999999996</v>
      </c>
      <c r="VZ23" s="17">
        <v>6.6769999999999996</v>
      </c>
      <c r="WA23" s="17">
        <v>2.1230000000000002</v>
      </c>
      <c r="WB23" s="17">
        <v>66.099999999999994</v>
      </c>
      <c r="WC23" s="17">
        <v>98.56</v>
      </c>
      <c r="WD23" s="17">
        <v>98.56</v>
      </c>
      <c r="WE23" s="17">
        <v>-32.46</v>
      </c>
      <c r="WF23" s="17">
        <v>2.8</v>
      </c>
      <c r="WG23" s="17">
        <v>2.9009999999999998</v>
      </c>
      <c r="WH23" s="17">
        <v>2.9009999999999998</v>
      </c>
      <c r="WI23" s="17">
        <v>-0.10100000000000001</v>
      </c>
      <c r="WJ23" s="17">
        <v>2.4</v>
      </c>
      <c r="WK23" s="17">
        <v>2.4</v>
      </c>
      <c r="WL23" s="17">
        <v>2.4</v>
      </c>
      <c r="WM23" s="17">
        <v>0</v>
      </c>
      <c r="WN23" s="17">
        <v>2.4</v>
      </c>
      <c r="WO23" s="17">
        <v>2.4</v>
      </c>
      <c r="WP23" s="17">
        <v>2.4</v>
      </c>
      <c r="WQ23" s="17">
        <v>0</v>
      </c>
      <c r="WR23" s="17">
        <v>2.2000000000000002</v>
      </c>
      <c r="WS23" s="17">
        <v>2.8</v>
      </c>
      <c r="WT23" s="17">
        <v>2.8</v>
      </c>
      <c r="WU23" s="17">
        <v>-0.6</v>
      </c>
      <c r="WV23" s="17">
        <v>7.2</v>
      </c>
      <c r="WW23" s="17">
        <v>9.1760000000000002</v>
      </c>
      <c r="WX23" s="17">
        <v>9.1760000000000002</v>
      </c>
      <c r="WY23" s="17">
        <v>-1.976</v>
      </c>
      <c r="WZ23" s="17">
        <v>7.3</v>
      </c>
      <c r="XA23" s="17">
        <v>7.2</v>
      </c>
      <c r="XB23" s="17">
        <v>7.2</v>
      </c>
      <c r="XC23" s="17">
        <v>0.1</v>
      </c>
      <c r="XD23" s="17">
        <v>20</v>
      </c>
      <c r="XE23" s="17">
        <v>18.932040000000001</v>
      </c>
      <c r="XF23" s="17">
        <v>18.932040000000001</v>
      </c>
      <c r="XG23" s="17">
        <v>1.06796</v>
      </c>
      <c r="XH23" s="17">
        <v>9.4</v>
      </c>
      <c r="XI23" s="17">
        <v>10.7</v>
      </c>
      <c r="XJ23" s="17">
        <v>10.7</v>
      </c>
      <c r="XK23" s="17">
        <v>-1.3</v>
      </c>
      <c r="XL23" s="17">
        <v>27.9</v>
      </c>
      <c r="XM23" s="17">
        <v>29</v>
      </c>
      <c r="XN23" s="17">
        <v>29</v>
      </c>
      <c r="XO23" s="17">
        <v>-1.1000000000000001</v>
      </c>
      <c r="XP23" s="17">
        <v>32.4</v>
      </c>
      <c r="XQ23" s="17">
        <v>29</v>
      </c>
      <c r="XR23" s="17">
        <v>29</v>
      </c>
      <c r="XS23" s="17">
        <v>3.4</v>
      </c>
      <c r="XT23" s="17">
        <v>15.5</v>
      </c>
      <c r="XU23" s="17">
        <v>14</v>
      </c>
      <c r="XV23" s="17">
        <v>14</v>
      </c>
      <c r="XW23" s="17">
        <v>1.5</v>
      </c>
      <c r="XX23" s="17">
        <v>19</v>
      </c>
      <c r="XY23" s="17">
        <v>19.12</v>
      </c>
      <c r="XZ23" s="17">
        <v>19.12</v>
      </c>
      <c r="YA23" s="17">
        <v>-0.12</v>
      </c>
      <c r="YB23" s="17">
        <v>5.7</v>
      </c>
      <c r="YC23" s="17">
        <v>7.99</v>
      </c>
      <c r="YD23" s="17">
        <v>7.99</v>
      </c>
      <c r="YE23" s="17">
        <v>-2.29</v>
      </c>
      <c r="YF23" s="17">
        <v>11.2</v>
      </c>
      <c r="YG23" s="17">
        <v>11</v>
      </c>
      <c r="YH23" s="17">
        <v>11</v>
      </c>
      <c r="YI23" s="17">
        <v>0.2</v>
      </c>
    </row>
    <row r="24" spans="1:659" ht="24" customHeight="1" x14ac:dyDescent="0.3">
      <c r="A24" s="1"/>
      <c r="B24" s="18" t="s">
        <v>50</v>
      </c>
      <c r="C24" s="18" t="s">
        <v>781</v>
      </c>
      <c r="D24" s="19">
        <v>143.6</v>
      </c>
      <c r="E24" s="19">
        <v>122.80525</v>
      </c>
      <c r="F24" s="19">
        <v>57.720999999999997</v>
      </c>
      <c r="G24" s="19">
        <v>85.879000000000005</v>
      </c>
      <c r="H24" s="19">
        <v>629.29999999999995</v>
      </c>
      <c r="I24" s="19">
        <v>635.02589999999998</v>
      </c>
      <c r="J24" s="19">
        <v>635.02589999999998</v>
      </c>
      <c r="K24" s="19">
        <v>-5.7259000000000002</v>
      </c>
      <c r="L24" s="19">
        <v>216.1</v>
      </c>
      <c r="M24" s="19">
        <v>206.58520999999999</v>
      </c>
      <c r="N24" s="19">
        <v>206.58520999999999</v>
      </c>
      <c r="O24" s="19">
        <v>9.5147899999999996</v>
      </c>
      <c r="P24" s="19"/>
      <c r="Q24" s="19"/>
      <c r="R24" s="19"/>
      <c r="S24" s="19">
        <v>0</v>
      </c>
      <c r="T24" s="19"/>
      <c r="U24" s="19"/>
      <c r="V24" s="19"/>
      <c r="W24" s="19">
        <v>0</v>
      </c>
      <c r="X24" s="19">
        <v>49.7</v>
      </c>
      <c r="Y24" s="19">
        <v>43.507040000000003</v>
      </c>
      <c r="Z24" s="19">
        <v>12.09104</v>
      </c>
      <c r="AA24" s="19">
        <v>37.608960000000003</v>
      </c>
      <c r="AB24" s="19">
        <v>145.1</v>
      </c>
      <c r="AC24" s="19">
        <v>144.07400000000001</v>
      </c>
      <c r="AD24" s="19">
        <v>152.85900000000001</v>
      </c>
      <c r="AE24" s="19">
        <v>-7.7590000000000003</v>
      </c>
      <c r="AF24" s="19"/>
      <c r="AG24" s="19"/>
      <c r="AH24" s="19"/>
      <c r="AI24" s="19">
        <v>0</v>
      </c>
      <c r="AJ24" s="19"/>
      <c r="AK24" s="19"/>
      <c r="AL24" s="19"/>
      <c r="AM24" s="19">
        <v>0</v>
      </c>
      <c r="AN24" s="19"/>
      <c r="AO24" s="19"/>
      <c r="AP24" s="19"/>
      <c r="AQ24" s="19">
        <v>0</v>
      </c>
      <c r="AR24" s="19">
        <v>206.8</v>
      </c>
      <c r="AS24" s="19">
        <v>203.79567</v>
      </c>
      <c r="AT24" s="19">
        <v>203.79567</v>
      </c>
      <c r="AU24" s="19">
        <v>3.0043299999999999</v>
      </c>
      <c r="AV24" s="19">
        <v>209.2</v>
      </c>
      <c r="AW24" s="19">
        <v>203.79567</v>
      </c>
      <c r="AX24" s="19">
        <v>203.79567</v>
      </c>
      <c r="AY24" s="19">
        <v>5.4043299999999999</v>
      </c>
      <c r="AZ24" s="19">
        <v>195.2</v>
      </c>
      <c r="BA24" s="19">
        <v>204.40767</v>
      </c>
      <c r="BB24" s="19">
        <v>204.40767</v>
      </c>
      <c r="BC24" s="19">
        <v>-9.2076700000000002</v>
      </c>
      <c r="BD24" s="19">
        <v>215</v>
      </c>
      <c r="BE24" s="19">
        <v>207.04164</v>
      </c>
      <c r="BF24" s="19">
        <v>207.04164</v>
      </c>
      <c r="BG24" s="19">
        <v>7.9583599999999999</v>
      </c>
      <c r="BH24" s="19">
        <v>110.5</v>
      </c>
      <c r="BI24" s="19">
        <v>103.8317</v>
      </c>
      <c r="BJ24" s="19">
        <v>103.8317</v>
      </c>
      <c r="BK24" s="19">
        <v>6.6683000000000003</v>
      </c>
      <c r="BL24" s="19">
        <v>137.19999999999999</v>
      </c>
      <c r="BM24" s="19">
        <v>184.23398</v>
      </c>
      <c r="BN24" s="19"/>
      <c r="BO24" s="19">
        <v>137.19999999999999</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166.5</v>
      </c>
      <c r="CK24" s="19">
        <v>163.90777</v>
      </c>
      <c r="CL24" s="19">
        <v>163.90777</v>
      </c>
      <c r="CM24" s="19">
        <v>2.5922299999999998</v>
      </c>
      <c r="CN24" s="19">
        <v>7.3</v>
      </c>
      <c r="CO24" s="19">
        <v>5.1333399999999996</v>
      </c>
      <c r="CP24" s="19">
        <v>5.1333399999999996</v>
      </c>
      <c r="CQ24" s="19">
        <v>2.1666599999999998</v>
      </c>
      <c r="CR24" s="19">
        <v>6.1</v>
      </c>
      <c r="CS24" s="19">
        <v>2.8177599999999998</v>
      </c>
      <c r="CT24" s="19">
        <v>2.8177599999999998</v>
      </c>
      <c r="CU24" s="19">
        <v>3.2822399999999998</v>
      </c>
      <c r="CV24" s="19"/>
      <c r="CW24" s="19"/>
      <c r="CX24" s="19"/>
      <c r="CY24" s="19">
        <v>0</v>
      </c>
      <c r="CZ24" s="19">
        <v>6.8</v>
      </c>
      <c r="DA24" s="19">
        <v>6.8787000000000003</v>
      </c>
      <c r="DB24" s="19">
        <v>6.8787000000000003</v>
      </c>
      <c r="DC24" s="19">
        <v>-7.8700000000000006E-2</v>
      </c>
      <c r="DD24" s="19">
        <v>12.7</v>
      </c>
      <c r="DE24" s="19">
        <v>12.23039</v>
      </c>
      <c r="DF24" s="19"/>
      <c r="DG24" s="19">
        <v>12.7</v>
      </c>
      <c r="DH24" s="19">
        <v>74.599999999999994</v>
      </c>
      <c r="DI24" s="19">
        <v>72.267210000000006</v>
      </c>
      <c r="DJ24" s="19">
        <v>69.936869999999999</v>
      </c>
      <c r="DK24" s="19">
        <v>4.6631299999999998</v>
      </c>
      <c r="DL24" s="19"/>
      <c r="DM24" s="19"/>
      <c r="DN24" s="19"/>
      <c r="DO24" s="19">
        <v>0</v>
      </c>
      <c r="DP24" s="19"/>
      <c r="DQ24" s="19"/>
      <c r="DR24" s="19"/>
      <c r="DS24" s="19">
        <v>0</v>
      </c>
      <c r="DT24" s="19"/>
      <c r="DU24" s="19"/>
      <c r="DV24" s="19"/>
      <c r="DW24" s="19">
        <v>0</v>
      </c>
      <c r="DX24" s="19"/>
      <c r="DY24" s="19"/>
      <c r="DZ24" s="19"/>
      <c r="EA24" s="19">
        <v>0</v>
      </c>
      <c r="EB24" s="19">
        <v>79.7</v>
      </c>
      <c r="EC24" s="19">
        <v>81.080029999999994</v>
      </c>
      <c r="ED24" s="19">
        <v>63.137689999999999</v>
      </c>
      <c r="EE24" s="19">
        <v>16.56231</v>
      </c>
      <c r="EF24" s="19">
        <v>110</v>
      </c>
      <c r="EG24" s="19">
        <v>110.26321</v>
      </c>
      <c r="EH24" s="19">
        <v>102.48802999999999</v>
      </c>
      <c r="EI24" s="19">
        <v>7.5119699999999998</v>
      </c>
      <c r="EJ24" s="19"/>
      <c r="EK24" s="19"/>
      <c r="EL24" s="19"/>
      <c r="EM24" s="19">
        <v>0</v>
      </c>
      <c r="EN24" s="19"/>
      <c r="EO24" s="19"/>
      <c r="EP24" s="19"/>
      <c r="EQ24" s="19">
        <v>0</v>
      </c>
      <c r="ER24" s="19"/>
      <c r="ES24" s="19"/>
      <c r="ET24" s="19"/>
      <c r="EU24" s="19">
        <v>0</v>
      </c>
      <c r="EV24" s="19">
        <v>2.5</v>
      </c>
      <c r="EW24" s="19"/>
      <c r="EX24" s="19"/>
      <c r="EY24" s="19">
        <v>2.5</v>
      </c>
      <c r="EZ24" s="19">
        <v>0</v>
      </c>
      <c r="FA24" s="19">
        <v>144.32990000000001</v>
      </c>
      <c r="FB24" s="19">
        <v>157.76311999999999</v>
      </c>
      <c r="FC24" s="19">
        <v>-157.76311999999999</v>
      </c>
      <c r="FD24" s="19">
        <v>37</v>
      </c>
      <c r="FE24" s="19">
        <v>38.155639999999998</v>
      </c>
      <c r="FF24" s="19">
        <v>40.795029999999997</v>
      </c>
      <c r="FG24" s="19">
        <v>-3.7950300000000001</v>
      </c>
      <c r="FH24" s="19">
        <v>50.7</v>
      </c>
      <c r="FI24" s="19">
        <v>53.460650000000001</v>
      </c>
      <c r="FJ24" s="19">
        <v>67.010310000000004</v>
      </c>
      <c r="FK24" s="19">
        <v>-16.310310000000001</v>
      </c>
      <c r="FL24" s="19">
        <v>23.6</v>
      </c>
      <c r="FM24" s="19">
        <v>19.99897</v>
      </c>
      <c r="FN24" s="19">
        <v>19.99897</v>
      </c>
      <c r="FO24" s="19">
        <v>3.6010300000000002</v>
      </c>
      <c r="FP24" s="19">
        <v>18.2</v>
      </c>
      <c r="FQ24" s="19">
        <v>17.91338</v>
      </c>
      <c r="FR24" s="19">
        <v>19.192229999999999</v>
      </c>
      <c r="FS24" s="19">
        <v>-0.99222999999999995</v>
      </c>
      <c r="FT24" s="19">
        <v>12.2</v>
      </c>
      <c r="FU24" s="19">
        <v>11.844659999999999</v>
      </c>
      <c r="FV24" s="19">
        <v>11.844659999999999</v>
      </c>
      <c r="FW24" s="19">
        <v>0.35533999999999999</v>
      </c>
      <c r="FX24" s="19">
        <v>90.4</v>
      </c>
      <c r="FY24" s="19">
        <v>87.68835</v>
      </c>
      <c r="FZ24" s="19">
        <v>87.68835</v>
      </c>
      <c r="GA24" s="19">
        <v>2.7116500000000001</v>
      </c>
      <c r="GB24" s="19">
        <v>181.1</v>
      </c>
      <c r="GC24" s="19">
        <v>184.91498000000001</v>
      </c>
      <c r="GD24" s="19">
        <v>184.91498000000001</v>
      </c>
      <c r="GE24" s="19">
        <v>-3.8149799999999998</v>
      </c>
      <c r="GF24" s="19">
        <v>181.7</v>
      </c>
      <c r="GG24" s="19">
        <v>184.91498000000001</v>
      </c>
      <c r="GH24" s="19">
        <v>184.91498000000001</v>
      </c>
      <c r="GI24" s="19">
        <v>-3.2149800000000002</v>
      </c>
      <c r="GJ24" s="19">
        <v>183.5</v>
      </c>
      <c r="GK24" s="19">
        <v>185.47028</v>
      </c>
      <c r="GL24" s="19">
        <v>185.47028</v>
      </c>
      <c r="GM24" s="19">
        <v>-1.97028</v>
      </c>
      <c r="GN24" s="19">
        <v>86.1</v>
      </c>
      <c r="GO24" s="19">
        <v>87.858310000000003</v>
      </c>
      <c r="GP24" s="19">
        <v>87.858310000000003</v>
      </c>
      <c r="GQ24" s="19">
        <v>-1.75831</v>
      </c>
      <c r="GR24" s="19">
        <v>7.4</v>
      </c>
      <c r="GS24" s="19">
        <v>7.5127800000000002</v>
      </c>
      <c r="GT24" s="19">
        <v>7.5127800000000002</v>
      </c>
      <c r="GU24" s="19">
        <v>-0.11278000000000001</v>
      </c>
      <c r="GV24" s="19">
        <v>8.6999999999999993</v>
      </c>
      <c r="GW24" s="19">
        <v>7.8816100000000002</v>
      </c>
      <c r="GX24" s="19">
        <v>7.8816100000000002</v>
      </c>
      <c r="GY24" s="19">
        <v>0.81838999999999995</v>
      </c>
      <c r="GZ24" s="19">
        <v>22</v>
      </c>
      <c r="HA24" s="19">
        <v>25.91611</v>
      </c>
      <c r="HB24" s="19">
        <v>21.0945</v>
      </c>
      <c r="HC24" s="19">
        <v>0.90549999999999997</v>
      </c>
      <c r="HD24" s="19">
        <v>19.399999999999999</v>
      </c>
      <c r="HE24" s="19">
        <v>27.189319999999999</v>
      </c>
      <c r="HF24" s="19">
        <v>27.189319999999999</v>
      </c>
      <c r="HG24" s="19">
        <v>-7.78932</v>
      </c>
      <c r="HH24" s="19">
        <v>2</v>
      </c>
      <c r="HI24" s="19">
        <v>1.97359</v>
      </c>
      <c r="HJ24" s="19">
        <v>1.97359</v>
      </c>
      <c r="HK24" s="19">
        <v>2.6409999999999999E-2</v>
      </c>
      <c r="HL24" s="19"/>
      <c r="HM24" s="19"/>
      <c r="HN24" s="19"/>
      <c r="HO24" s="19">
        <v>0</v>
      </c>
      <c r="HP24" s="19">
        <v>45.7</v>
      </c>
      <c r="HQ24" s="19">
        <v>52.289769999999997</v>
      </c>
      <c r="HR24" s="19">
        <v>41.237110000000001</v>
      </c>
      <c r="HS24" s="19">
        <v>4.4628899999999998</v>
      </c>
      <c r="HT24" s="19"/>
      <c r="HU24" s="19"/>
      <c r="HV24" s="19"/>
      <c r="HW24" s="19">
        <v>0</v>
      </c>
      <c r="HX24" s="19"/>
      <c r="HY24" s="19"/>
      <c r="HZ24" s="19"/>
      <c r="IA24" s="19">
        <v>0</v>
      </c>
      <c r="IB24" s="19">
        <v>41</v>
      </c>
      <c r="IC24" s="19">
        <v>43.154310000000002</v>
      </c>
      <c r="ID24" s="19">
        <v>48.012569999999997</v>
      </c>
      <c r="IE24" s="19">
        <v>-7.0125700000000002</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95.1</v>
      </c>
      <c r="JE24" s="19">
        <v>74.53922</v>
      </c>
      <c r="JF24" s="19">
        <v>132.70939999999999</v>
      </c>
      <c r="JG24" s="19">
        <v>-37.609400000000001</v>
      </c>
      <c r="JH24" s="19">
        <v>156.1</v>
      </c>
      <c r="JI24" s="19">
        <v>115.94246</v>
      </c>
      <c r="JJ24" s="19">
        <v>164.78799000000001</v>
      </c>
      <c r="JK24" s="19">
        <v>-8.6879899999999992</v>
      </c>
      <c r="JL24" s="19">
        <v>156</v>
      </c>
      <c r="JM24" s="19">
        <v>115.94246</v>
      </c>
      <c r="JN24" s="19">
        <v>164.78799000000001</v>
      </c>
      <c r="JO24" s="19">
        <v>-8.7879900000000006</v>
      </c>
      <c r="JP24" s="19">
        <v>153.19999999999999</v>
      </c>
      <c r="JQ24" s="19">
        <v>115.94246</v>
      </c>
      <c r="JR24" s="19">
        <v>164.78799000000001</v>
      </c>
      <c r="JS24" s="19">
        <v>-11.58799</v>
      </c>
      <c r="JT24" s="19">
        <v>232.9</v>
      </c>
      <c r="JU24" s="19">
        <v>174.43594999999999</v>
      </c>
      <c r="JV24" s="19">
        <v>247.92427000000001</v>
      </c>
      <c r="JW24" s="19">
        <v>-15.02427</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2.2999999999999998</v>
      </c>
      <c r="LE24" s="19"/>
      <c r="LF24" s="19"/>
      <c r="LG24" s="19">
        <v>2.2999999999999998</v>
      </c>
      <c r="LH24" s="19">
        <v>100.8</v>
      </c>
      <c r="LI24" s="19">
        <v>138.99809999999999</v>
      </c>
      <c r="LJ24" s="19">
        <v>154.63916</v>
      </c>
      <c r="LK24" s="19">
        <v>-53.83916</v>
      </c>
      <c r="LL24" s="19">
        <v>70.7</v>
      </c>
      <c r="LM24" s="19">
        <v>60.90936</v>
      </c>
      <c r="LN24" s="19">
        <v>57.821269999999998</v>
      </c>
      <c r="LO24" s="19">
        <v>12.878729999999999</v>
      </c>
      <c r="LP24" s="19">
        <v>65.5</v>
      </c>
      <c r="LQ24" s="19">
        <v>67.133979999999994</v>
      </c>
      <c r="LR24" s="19">
        <v>67.133979999999994</v>
      </c>
      <c r="LS24" s="19">
        <v>-1.63398</v>
      </c>
      <c r="LT24" s="19">
        <v>44.3</v>
      </c>
      <c r="LU24" s="19">
        <v>48.413229999999999</v>
      </c>
      <c r="LV24" s="19">
        <v>48.413229999999999</v>
      </c>
      <c r="LW24" s="19">
        <v>-4.1132299999999997</v>
      </c>
      <c r="LX24" s="19">
        <v>28.7</v>
      </c>
      <c r="LY24" s="19">
        <v>29.951460000000001</v>
      </c>
      <c r="LZ24" s="19">
        <v>29.951460000000001</v>
      </c>
      <c r="MA24" s="19">
        <v>-1.25146</v>
      </c>
      <c r="MB24" s="19"/>
      <c r="MC24" s="19"/>
      <c r="MD24" s="19"/>
      <c r="ME24" s="19">
        <v>0</v>
      </c>
      <c r="MF24" s="19"/>
      <c r="MG24" s="19"/>
      <c r="MH24" s="19"/>
      <c r="MI24" s="19">
        <v>0</v>
      </c>
      <c r="MJ24" s="19"/>
      <c r="MK24" s="19"/>
      <c r="ML24" s="19"/>
      <c r="MM24" s="19">
        <v>0</v>
      </c>
      <c r="MN24" s="19">
        <v>147.6</v>
      </c>
      <c r="MO24" s="19">
        <v>151.08876000000001</v>
      </c>
      <c r="MP24" s="19">
        <v>151.08876000000001</v>
      </c>
      <c r="MQ24" s="19">
        <v>-3.4887600000000001</v>
      </c>
      <c r="MR24" s="19">
        <v>148.9</v>
      </c>
      <c r="MS24" s="19">
        <v>151.08876000000001</v>
      </c>
      <c r="MT24" s="19">
        <v>151.08876000000001</v>
      </c>
      <c r="MU24" s="19">
        <v>-2.1887599999999998</v>
      </c>
      <c r="MV24" s="19">
        <v>149.69999999999999</v>
      </c>
      <c r="MW24" s="19">
        <v>151.54248000000001</v>
      </c>
      <c r="MX24" s="19">
        <v>151.54248000000001</v>
      </c>
      <c r="MY24" s="19">
        <v>-1.8424799999999999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0.11600000000000001</v>
      </c>
      <c r="OD24" s="19">
        <v>0.11600000000000001</v>
      </c>
      <c r="OE24" s="19">
        <v>8.4000000000000005E-2</v>
      </c>
      <c r="OF24" s="19">
        <v>75.8</v>
      </c>
      <c r="OG24" s="19">
        <v>83.6</v>
      </c>
      <c r="OH24" s="19">
        <v>73.605999999999995</v>
      </c>
      <c r="OI24" s="19">
        <v>2.194</v>
      </c>
      <c r="OJ24" s="19">
        <v>74.8</v>
      </c>
      <c r="OK24" s="19">
        <v>78.293999999999997</v>
      </c>
      <c r="OL24" s="19">
        <v>78.293999999999997</v>
      </c>
      <c r="OM24" s="19">
        <v>-3.4940000000000002</v>
      </c>
      <c r="ON24" s="19">
        <v>6.9</v>
      </c>
      <c r="OO24" s="19">
        <v>6.0990000000000002</v>
      </c>
      <c r="OP24" s="19">
        <v>6.0990000000000002</v>
      </c>
      <c r="OQ24" s="19">
        <v>0.80100000000000005</v>
      </c>
      <c r="OR24" s="19">
        <v>0.1</v>
      </c>
      <c r="OS24" s="19"/>
      <c r="OT24" s="19"/>
      <c r="OU24" s="19">
        <v>0.1</v>
      </c>
      <c r="OV24" s="19"/>
      <c r="OW24" s="19"/>
      <c r="OX24" s="19"/>
      <c r="OY24" s="19">
        <v>0</v>
      </c>
      <c r="OZ24" s="19">
        <v>2.2999999999999998</v>
      </c>
      <c r="PA24" s="19">
        <v>5</v>
      </c>
      <c r="PB24" s="19">
        <v>5</v>
      </c>
      <c r="PC24" s="19">
        <v>-2.7</v>
      </c>
      <c r="PD24" s="19">
        <v>9.9</v>
      </c>
      <c r="PE24" s="19">
        <v>9</v>
      </c>
      <c r="PF24" s="19">
        <v>9</v>
      </c>
      <c r="PG24" s="19">
        <v>0.9</v>
      </c>
      <c r="PH24" s="19">
        <v>4</v>
      </c>
      <c r="PI24" s="19">
        <v>3.504</v>
      </c>
      <c r="PJ24" s="19">
        <v>1.46</v>
      </c>
      <c r="PK24" s="19">
        <v>2.54</v>
      </c>
      <c r="PL24" s="19">
        <v>198.8</v>
      </c>
      <c r="PM24" s="19">
        <v>207.10400000000001</v>
      </c>
      <c r="PN24" s="19">
        <v>207.10400000000001</v>
      </c>
      <c r="PO24" s="19">
        <v>-8.3040000000000003</v>
      </c>
      <c r="PP24" s="19">
        <v>0.6</v>
      </c>
      <c r="PQ24" s="19">
        <v>1.23</v>
      </c>
      <c r="PR24" s="19">
        <v>1.23</v>
      </c>
      <c r="PS24" s="19">
        <v>-0.63</v>
      </c>
      <c r="PT24" s="19">
        <v>1.9</v>
      </c>
      <c r="PU24" s="19">
        <v>1.88</v>
      </c>
      <c r="PV24" s="19">
        <v>1.88</v>
      </c>
      <c r="PW24" s="19">
        <v>0.02</v>
      </c>
      <c r="PX24" s="19">
        <v>4.8760000000000003</v>
      </c>
      <c r="PY24" s="19">
        <v>4.8</v>
      </c>
      <c r="PZ24" s="19">
        <v>4.8</v>
      </c>
      <c r="QA24" s="19">
        <v>7.5999999999999998E-2</v>
      </c>
      <c r="QB24" s="19">
        <v>20.3</v>
      </c>
      <c r="QC24" s="19">
        <v>14.56311</v>
      </c>
      <c r="QD24" s="19">
        <v>14.56311</v>
      </c>
      <c r="QE24" s="19">
        <v>5.7368899999999998</v>
      </c>
      <c r="QF24" s="19">
        <v>10</v>
      </c>
      <c r="QG24" s="19">
        <v>6</v>
      </c>
      <c r="QH24" s="19">
        <v>6</v>
      </c>
      <c r="QI24" s="19">
        <v>4</v>
      </c>
      <c r="QJ24" s="19">
        <v>8</v>
      </c>
      <c r="QK24" s="19">
        <v>6</v>
      </c>
      <c r="QL24" s="19">
        <v>6</v>
      </c>
      <c r="QM24" s="19">
        <v>2</v>
      </c>
      <c r="QN24" s="19">
        <v>3.5</v>
      </c>
      <c r="QO24" s="19">
        <v>3.5</v>
      </c>
      <c r="QP24" s="19">
        <v>3.5</v>
      </c>
      <c r="QQ24" s="19">
        <v>0</v>
      </c>
      <c r="QR24" s="19">
        <v>18.5</v>
      </c>
      <c r="QS24" s="19">
        <v>17.864080000000001</v>
      </c>
      <c r="QT24" s="19">
        <v>17.864080000000001</v>
      </c>
      <c r="QU24" s="19">
        <v>0.63592000000000004</v>
      </c>
      <c r="QV24" s="19">
        <v>15.2</v>
      </c>
      <c r="QW24" s="19">
        <v>14.536</v>
      </c>
      <c r="QX24" s="19">
        <v>14.536</v>
      </c>
      <c r="QY24" s="19">
        <v>0.66400000000000003</v>
      </c>
      <c r="QZ24" s="19">
        <v>18.3</v>
      </c>
      <c r="RA24" s="19">
        <v>17.716999999999999</v>
      </c>
      <c r="RB24" s="19">
        <v>17.716999999999999</v>
      </c>
      <c r="RC24" s="19">
        <v>0.58299999999999996</v>
      </c>
      <c r="RD24" s="19">
        <v>19.399999999999999</v>
      </c>
      <c r="RE24" s="19">
        <v>15.465999999999999</v>
      </c>
      <c r="RF24" s="19">
        <v>15.465999999999999</v>
      </c>
      <c r="RG24" s="19">
        <v>3.9340000000000002</v>
      </c>
      <c r="RH24" s="19">
        <v>53.6</v>
      </c>
      <c r="RI24" s="19">
        <v>58.3</v>
      </c>
      <c r="RJ24" s="19">
        <v>38.332000000000001</v>
      </c>
      <c r="RK24" s="19">
        <v>15.268000000000001</v>
      </c>
      <c r="RL24" s="19">
        <v>19</v>
      </c>
      <c r="RM24" s="19">
        <v>18.478000000000002</v>
      </c>
      <c r="RN24" s="19">
        <v>18.478000000000002</v>
      </c>
      <c r="RO24" s="19">
        <v>0.52200000000000002</v>
      </c>
      <c r="RP24" s="19">
        <v>3.4</v>
      </c>
      <c r="RQ24" s="19">
        <v>3.3</v>
      </c>
      <c r="RR24" s="19">
        <v>3.3</v>
      </c>
      <c r="RS24" s="19">
        <v>0.1</v>
      </c>
      <c r="RT24" s="19">
        <v>10.7</v>
      </c>
      <c r="RU24" s="19">
        <v>9.9819300000000002</v>
      </c>
      <c r="RV24" s="19">
        <v>11.10568</v>
      </c>
      <c r="RW24" s="19">
        <v>-0.40567999999999999</v>
      </c>
      <c r="RX24" s="19">
        <v>1.2</v>
      </c>
      <c r="RY24" s="19">
        <v>1.4</v>
      </c>
      <c r="RZ24" s="19">
        <v>1.4</v>
      </c>
      <c r="SA24" s="19">
        <v>-0.2</v>
      </c>
      <c r="SB24" s="19">
        <v>0.4</v>
      </c>
      <c r="SC24" s="19">
        <v>0.4</v>
      </c>
      <c r="SD24" s="19">
        <v>0.4</v>
      </c>
      <c r="SE24" s="19">
        <v>0</v>
      </c>
      <c r="SF24" s="19">
        <v>9.4</v>
      </c>
      <c r="SG24" s="19">
        <v>7.3</v>
      </c>
      <c r="SH24" s="19">
        <v>7.3</v>
      </c>
      <c r="SI24" s="19">
        <v>2.1</v>
      </c>
      <c r="SJ24" s="19">
        <v>4.7</v>
      </c>
      <c r="SK24" s="19">
        <v>5</v>
      </c>
      <c r="SL24" s="19">
        <v>5</v>
      </c>
      <c r="SM24" s="19">
        <v>-0.3</v>
      </c>
      <c r="SN24" s="19">
        <v>12.7</v>
      </c>
      <c r="SO24" s="19">
        <v>15.53398</v>
      </c>
      <c r="SP24" s="19">
        <v>15.53398</v>
      </c>
      <c r="SQ24" s="19">
        <v>-2.8339799999999999</v>
      </c>
      <c r="SR24" s="19">
        <v>18.600000000000001</v>
      </c>
      <c r="SS24" s="19">
        <v>19.417480000000001</v>
      </c>
      <c r="ST24" s="19">
        <v>19.417480000000001</v>
      </c>
      <c r="SU24" s="19">
        <v>-0.81747999999999998</v>
      </c>
      <c r="SV24" s="19">
        <v>20</v>
      </c>
      <c r="SW24" s="19">
        <v>18.932040000000001</v>
      </c>
      <c r="SX24" s="19">
        <v>18.932040000000001</v>
      </c>
      <c r="SY24" s="19">
        <v>1.06796</v>
      </c>
      <c r="SZ24" s="19">
        <v>20.5</v>
      </c>
      <c r="TA24" s="19">
        <v>21.378</v>
      </c>
      <c r="TB24" s="19">
        <v>21.378</v>
      </c>
      <c r="TC24" s="19">
        <v>-0.878</v>
      </c>
      <c r="TD24" s="19">
        <v>39.299999999999997</v>
      </c>
      <c r="TE24" s="19">
        <v>33</v>
      </c>
      <c r="TF24" s="19">
        <v>28.004000000000001</v>
      </c>
      <c r="TG24" s="19">
        <v>11.295999999999999</v>
      </c>
      <c r="TH24" s="19">
        <v>36.4</v>
      </c>
      <c r="TI24" s="19">
        <v>36.003999999999998</v>
      </c>
      <c r="TJ24" s="19">
        <v>36.003999999999998</v>
      </c>
      <c r="TK24" s="19">
        <v>0.39600000000000002</v>
      </c>
      <c r="TL24" s="19">
        <v>39.799999999999997</v>
      </c>
      <c r="TM24" s="19">
        <v>18.701000000000001</v>
      </c>
      <c r="TN24" s="19">
        <v>18.701000000000001</v>
      </c>
      <c r="TO24" s="19">
        <v>21.099</v>
      </c>
      <c r="TP24" s="19">
        <v>67.599999999999994</v>
      </c>
      <c r="TQ24" s="19">
        <v>38.957999999999998</v>
      </c>
      <c r="TR24" s="19">
        <v>38.957999999999998</v>
      </c>
      <c r="TS24" s="19">
        <v>28.641999999999999</v>
      </c>
      <c r="TT24" s="19">
        <v>4.7</v>
      </c>
      <c r="TU24" s="19">
        <v>0.69</v>
      </c>
      <c r="TV24" s="19">
        <v>0.69</v>
      </c>
      <c r="TW24" s="19">
        <v>4.01</v>
      </c>
      <c r="TX24" s="19">
        <v>1.6</v>
      </c>
      <c r="TY24" s="19">
        <v>1.427</v>
      </c>
      <c r="TZ24" s="19">
        <v>1.427</v>
      </c>
      <c r="UA24" s="19">
        <v>0.17299999999999999</v>
      </c>
      <c r="UB24" s="19">
        <v>10.3</v>
      </c>
      <c r="UC24" s="19">
        <v>9</v>
      </c>
      <c r="UD24" s="19">
        <v>9</v>
      </c>
      <c r="UE24" s="19">
        <v>1.3</v>
      </c>
      <c r="UF24" s="19">
        <v>2.7</v>
      </c>
      <c r="UG24" s="19">
        <v>4</v>
      </c>
      <c r="UH24" s="19">
        <v>4</v>
      </c>
      <c r="UI24" s="19">
        <v>-1.3</v>
      </c>
      <c r="UJ24" s="19">
        <v>7</v>
      </c>
      <c r="UK24" s="19">
        <v>7.4</v>
      </c>
      <c r="UL24" s="19">
        <v>7.4</v>
      </c>
      <c r="UM24" s="19">
        <v>-0.4</v>
      </c>
      <c r="UN24" s="19">
        <v>13</v>
      </c>
      <c r="UO24" s="19">
        <v>10</v>
      </c>
      <c r="UP24" s="19">
        <v>10</v>
      </c>
      <c r="UQ24" s="19">
        <v>3</v>
      </c>
      <c r="UR24" s="19">
        <v>13.5</v>
      </c>
      <c r="US24" s="19">
        <v>10.19417</v>
      </c>
      <c r="UT24" s="19">
        <v>10.19417</v>
      </c>
      <c r="UU24" s="19">
        <v>3.3058299999999998</v>
      </c>
      <c r="UV24" s="19">
        <v>14.2</v>
      </c>
      <c r="UW24" s="19">
        <v>10.19417</v>
      </c>
      <c r="UX24" s="19">
        <v>10.19417</v>
      </c>
      <c r="UY24" s="19">
        <v>4.0058299999999996</v>
      </c>
      <c r="UZ24" s="19">
        <v>3.5</v>
      </c>
      <c r="VA24" s="19">
        <v>5.7</v>
      </c>
      <c r="VB24" s="19">
        <v>5.7</v>
      </c>
      <c r="VC24" s="19">
        <v>-2.2000000000000002</v>
      </c>
      <c r="VD24" s="19">
        <v>247.3</v>
      </c>
      <c r="VE24" s="19">
        <v>210.89</v>
      </c>
      <c r="VF24" s="19">
        <v>210.89</v>
      </c>
      <c r="VG24" s="19">
        <v>36.409999999999997</v>
      </c>
      <c r="VH24" s="19">
        <v>10</v>
      </c>
      <c r="VI24" s="19">
        <v>12.28</v>
      </c>
      <c r="VJ24" s="19">
        <v>12.28</v>
      </c>
      <c r="VK24" s="19">
        <v>-2.2799999999999998</v>
      </c>
      <c r="VL24" s="19">
        <v>144.1</v>
      </c>
      <c r="VM24" s="19">
        <v>143.077</v>
      </c>
      <c r="VN24" s="19">
        <v>143.077</v>
      </c>
      <c r="VO24" s="19">
        <v>1.0229999999999999</v>
      </c>
      <c r="VP24" s="19">
        <v>0.6</v>
      </c>
      <c r="VQ24" s="19">
        <v>0.6</v>
      </c>
      <c r="VR24" s="19">
        <v>0.6</v>
      </c>
      <c r="VS24" s="19">
        <v>0</v>
      </c>
      <c r="VT24" s="19">
        <v>7.1</v>
      </c>
      <c r="VU24" s="19">
        <v>8.4380000000000006</v>
      </c>
      <c r="VV24" s="19">
        <v>8.4380000000000006</v>
      </c>
      <c r="VW24" s="19">
        <v>-1.3380000000000001</v>
      </c>
      <c r="VX24" s="19">
        <v>6.6</v>
      </c>
      <c r="VY24" s="19">
        <v>6.532</v>
      </c>
      <c r="VZ24" s="19">
        <v>6.532</v>
      </c>
      <c r="WA24" s="19">
        <v>6.8000000000000005E-2</v>
      </c>
      <c r="WB24" s="19">
        <v>68.900000000000006</v>
      </c>
      <c r="WC24" s="19">
        <v>103.93899999999999</v>
      </c>
      <c r="WD24" s="19">
        <v>103.93899999999999</v>
      </c>
      <c r="WE24" s="19">
        <v>-35.039000000000001</v>
      </c>
      <c r="WF24" s="19">
        <v>2.8</v>
      </c>
      <c r="WG24" s="19">
        <v>2.9009999999999998</v>
      </c>
      <c r="WH24" s="19">
        <v>2.9009999999999998</v>
      </c>
      <c r="WI24" s="19">
        <v>-0.10100000000000001</v>
      </c>
      <c r="WJ24" s="19">
        <v>2.4</v>
      </c>
      <c r="WK24" s="19">
        <v>2.4</v>
      </c>
      <c r="WL24" s="19">
        <v>2.4</v>
      </c>
      <c r="WM24" s="19">
        <v>0</v>
      </c>
      <c r="WN24" s="19">
        <v>2.4</v>
      </c>
      <c r="WO24" s="19">
        <v>2.4</v>
      </c>
      <c r="WP24" s="19">
        <v>2.4</v>
      </c>
      <c r="WQ24" s="19">
        <v>0</v>
      </c>
      <c r="WR24" s="19">
        <v>2.2000000000000002</v>
      </c>
      <c r="WS24" s="19">
        <v>2.8</v>
      </c>
      <c r="WT24" s="19">
        <v>2.8</v>
      </c>
      <c r="WU24" s="19">
        <v>-0.6</v>
      </c>
      <c r="WV24" s="19">
        <v>9.6999999999999993</v>
      </c>
      <c r="WW24" s="19">
        <v>11.599</v>
      </c>
      <c r="WX24" s="19">
        <v>11.599</v>
      </c>
      <c r="WY24" s="19">
        <v>-1.899</v>
      </c>
      <c r="WZ24" s="19">
        <v>7.3</v>
      </c>
      <c r="XA24" s="19">
        <v>7.2</v>
      </c>
      <c r="XB24" s="19">
        <v>7.2</v>
      </c>
      <c r="XC24" s="19">
        <v>0.1</v>
      </c>
      <c r="XD24" s="19">
        <v>20</v>
      </c>
      <c r="XE24" s="19">
        <v>18.932040000000001</v>
      </c>
      <c r="XF24" s="19">
        <v>18.932040000000001</v>
      </c>
      <c r="XG24" s="19">
        <v>1.06796</v>
      </c>
      <c r="XH24" s="19">
        <v>9.1999999999999993</v>
      </c>
      <c r="XI24" s="19">
        <v>10.7</v>
      </c>
      <c r="XJ24" s="19">
        <v>10.7</v>
      </c>
      <c r="XK24" s="19">
        <v>-1.5</v>
      </c>
      <c r="XL24" s="19">
        <v>28</v>
      </c>
      <c r="XM24" s="19">
        <v>29</v>
      </c>
      <c r="XN24" s="19">
        <v>29</v>
      </c>
      <c r="XO24" s="19">
        <v>-1</v>
      </c>
      <c r="XP24" s="19">
        <v>32.5</v>
      </c>
      <c r="XQ24" s="19">
        <v>29</v>
      </c>
      <c r="XR24" s="19">
        <v>29</v>
      </c>
      <c r="XS24" s="19">
        <v>3.5</v>
      </c>
      <c r="XT24" s="19">
        <v>15.3</v>
      </c>
      <c r="XU24" s="19">
        <v>14</v>
      </c>
      <c r="XV24" s="19">
        <v>14</v>
      </c>
      <c r="XW24" s="19">
        <v>1.3</v>
      </c>
      <c r="XX24" s="19">
        <v>19</v>
      </c>
      <c r="XY24" s="19">
        <v>19.12</v>
      </c>
      <c r="XZ24" s="19">
        <v>19.12</v>
      </c>
      <c r="YA24" s="19">
        <v>-0.12</v>
      </c>
      <c r="YB24" s="19">
        <v>8.5</v>
      </c>
      <c r="YC24" s="19">
        <v>7.99</v>
      </c>
      <c r="YD24" s="19">
        <v>7.99</v>
      </c>
      <c r="YE24" s="19">
        <v>0.51</v>
      </c>
      <c r="YF24" s="19">
        <v>11.1</v>
      </c>
      <c r="YG24" s="19">
        <v>11</v>
      </c>
      <c r="YH24" s="19">
        <v>11</v>
      </c>
      <c r="YI24" s="19">
        <v>0.1</v>
      </c>
    </row>
    <row r="25" spans="1:659" ht="24" customHeight="1" x14ac:dyDescent="0.3">
      <c r="A25" s="1"/>
      <c r="B25" s="13" t="s">
        <v>50</v>
      </c>
      <c r="C25" s="13" t="s">
        <v>782</v>
      </c>
      <c r="D25" s="14">
        <v>147</v>
      </c>
      <c r="E25" s="14">
        <v>124.84748</v>
      </c>
      <c r="F25" s="14">
        <v>57.792879999999997</v>
      </c>
      <c r="G25" s="14">
        <v>89.207120000000003</v>
      </c>
      <c r="H25" s="14">
        <v>632</v>
      </c>
      <c r="I25" s="14">
        <v>635.02589999999998</v>
      </c>
      <c r="J25" s="14">
        <v>635.02589999999998</v>
      </c>
      <c r="K25" s="14">
        <v>-3.0259</v>
      </c>
      <c r="L25" s="14">
        <v>216.9</v>
      </c>
      <c r="M25" s="14">
        <v>206.58520999999999</v>
      </c>
      <c r="N25" s="14">
        <v>206.58520999999999</v>
      </c>
      <c r="O25" s="14">
        <v>10.31479</v>
      </c>
      <c r="P25" s="14"/>
      <c r="Q25" s="14"/>
      <c r="R25" s="14"/>
      <c r="S25" s="14">
        <v>0</v>
      </c>
      <c r="T25" s="14"/>
      <c r="U25" s="14"/>
      <c r="V25" s="14"/>
      <c r="W25" s="14">
        <v>0</v>
      </c>
      <c r="X25" s="14">
        <v>50.7</v>
      </c>
      <c r="Y25" s="14">
        <v>43.507040000000003</v>
      </c>
      <c r="Z25" s="14">
        <v>19.584589999999999</v>
      </c>
      <c r="AA25" s="14">
        <v>31.115410000000001</v>
      </c>
      <c r="AB25" s="14">
        <v>149.30000000000001</v>
      </c>
      <c r="AC25" s="14">
        <v>144.07400000000001</v>
      </c>
      <c r="AD25" s="14">
        <v>152.85900000000001</v>
      </c>
      <c r="AE25" s="14">
        <v>-3.5590000000000002</v>
      </c>
      <c r="AF25" s="14"/>
      <c r="AG25" s="14"/>
      <c r="AH25" s="14"/>
      <c r="AI25" s="14">
        <v>0</v>
      </c>
      <c r="AJ25" s="14"/>
      <c r="AK25" s="14"/>
      <c r="AL25" s="14"/>
      <c r="AM25" s="14">
        <v>0</v>
      </c>
      <c r="AN25" s="14"/>
      <c r="AO25" s="14"/>
      <c r="AP25" s="14"/>
      <c r="AQ25" s="14">
        <v>0</v>
      </c>
      <c r="AR25" s="14">
        <v>205.8</v>
      </c>
      <c r="AS25" s="14">
        <v>203.79567</v>
      </c>
      <c r="AT25" s="14">
        <v>203.79567</v>
      </c>
      <c r="AU25" s="14">
        <v>2.0043299999999999</v>
      </c>
      <c r="AV25" s="14">
        <v>208.2</v>
      </c>
      <c r="AW25" s="14">
        <v>203.79567</v>
      </c>
      <c r="AX25" s="14">
        <v>203.79567</v>
      </c>
      <c r="AY25" s="14">
        <v>4.4043299999999999</v>
      </c>
      <c r="AZ25" s="14">
        <v>194.6</v>
      </c>
      <c r="BA25" s="14">
        <v>204.40767</v>
      </c>
      <c r="BB25" s="14">
        <v>204.40767</v>
      </c>
      <c r="BC25" s="14">
        <v>-9.8076699999999999</v>
      </c>
      <c r="BD25" s="14">
        <v>212.2</v>
      </c>
      <c r="BE25" s="14">
        <v>207.04164</v>
      </c>
      <c r="BF25" s="14">
        <v>207.04164</v>
      </c>
      <c r="BG25" s="14">
        <v>5.1583600000000001</v>
      </c>
      <c r="BH25" s="14">
        <v>110</v>
      </c>
      <c r="BI25" s="14">
        <v>103.8317</v>
      </c>
      <c r="BJ25" s="14">
        <v>103.8317</v>
      </c>
      <c r="BK25" s="14">
        <v>6.1683000000000003</v>
      </c>
      <c r="BL25" s="14">
        <v>141.9</v>
      </c>
      <c r="BM25" s="14"/>
      <c r="BN25" s="14"/>
      <c r="BO25" s="14">
        <v>141.9</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170.4</v>
      </c>
      <c r="CK25" s="14">
        <v>163.90777</v>
      </c>
      <c r="CL25" s="14">
        <v>163.90777</v>
      </c>
      <c r="CM25" s="14">
        <v>6.4922300000000002</v>
      </c>
      <c r="CN25" s="14">
        <v>7.5</v>
      </c>
      <c r="CO25" s="14">
        <v>5.1333399999999996</v>
      </c>
      <c r="CP25" s="14">
        <v>5.1333399999999996</v>
      </c>
      <c r="CQ25" s="14">
        <v>2.36666</v>
      </c>
      <c r="CR25" s="14">
        <v>6.4</v>
      </c>
      <c r="CS25" s="14">
        <v>2.8177599999999998</v>
      </c>
      <c r="CT25" s="14">
        <v>2.8177599999999998</v>
      </c>
      <c r="CU25" s="14">
        <v>3.5822400000000001</v>
      </c>
      <c r="CV25" s="14"/>
      <c r="CW25" s="14"/>
      <c r="CX25" s="14"/>
      <c r="CY25" s="14">
        <v>0</v>
      </c>
      <c r="CZ25" s="14">
        <v>6.8</v>
      </c>
      <c r="DA25" s="14">
        <v>6.8787000000000003</v>
      </c>
      <c r="DB25" s="14">
        <v>6.8787000000000003</v>
      </c>
      <c r="DC25" s="14">
        <v>-7.8700000000000006E-2</v>
      </c>
      <c r="DD25" s="14">
        <v>12.7</v>
      </c>
      <c r="DE25" s="14">
        <v>14.919420000000001</v>
      </c>
      <c r="DF25" s="14">
        <v>14.919420000000001</v>
      </c>
      <c r="DG25" s="14">
        <v>-2.2194199999999999</v>
      </c>
      <c r="DH25" s="14">
        <v>75.400000000000006</v>
      </c>
      <c r="DI25" s="14">
        <v>76.423720000000003</v>
      </c>
      <c r="DJ25" s="14">
        <v>68.116429999999994</v>
      </c>
      <c r="DK25" s="14">
        <v>7.2835700000000001</v>
      </c>
      <c r="DL25" s="14"/>
      <c r="DM25" s="14"/>
      <c r="DN25" s="14"/>
      <c r="DO25" s="14">
        <v>0</v>
      </c>
      <c r="DP25" s="14"/>
      <c r="DQ25" s="14"/>
      <c r="DR25" s="14"/>
      <c r="DS25" s="14">
        <v>0</v>
      </c>
      <c r="DT25" s="14"/>
      <c r="DU25" s="14"/>
      <c r="DV25" s="14"/>
      <c r="DW25" s="14">
        <v>0</v>
      </c>
      <c r="DX25" s="14"/>
      <c r="DY25" s="14"/>
      <c r="DZ25" s="14"/>
      <c r="EA25" s="14">
        <v>0</v>
      </c>
      <c r="EB25" s="14">
        <v>80</v>
      </c>
      <c r="EC25" s="14">
        <v>78.420150000000007</v>
      </c>
      <c r="ED25" s="14">
        <v>60.029870000000003</v>
      </c>
      <c r="EE25" s="14">
        <v>19.970130000000001</v>
      </c>
      <c r="EF25" s="14">
        <v>106.5</v>
      </c>
      <c r="EG25" s="14">
        <v>110.26321</v>
      </c>
      <c r="EH25" s="14">
        <v>110.26321</v>
      </c>
      <c r="EI25" s="14">
        <v>-3.7632099999999999</v>
      </c>
      <c r="EJ25" s="14"/>
      <c r="EK25" s="14"/>
      <c r="EL25" s="14"/>
      <c r="EM25" s="14">
        <v>0</v>
      </c>
      <c r="EN25" s="14"/>
      <c r="EO25" s="14"/>
      <c r="EP25" s="14"/>
      <c r="EQ25" s="14">
        <v>0</v>
      </c>
      <c r="ER25" s="14"/>
      <c r="ES25" s="14"/>
      <c r="ET25" s="14"/>
      <c r="EU25" s="14">
        <v>0</v>
      </c>
      <c r="EV25" s="14">
        <v>0</v>
      </c>
      <c r="EW25" s="14"/>
      <c r="EX25" s="14"/>
      <c r="EY25" s="14">
        <v>0</v>
      </c>
      <c r="EZ25" s="14">
        <v>56.1</v>
      </c>
      <c r="FA25" s="14">
        <v>144.32990000000001</v>
      </c>
      <c r="FB25" s="14">
        <v>173.74698000000001</v>
      </c>
      <c r="FC25" s="14">
        <v>-117.64698</v>
      </c>
      <c r="FD25" s="14">
        <v>37</v>
      </c>
      <c r="FE25" s="14">
        <v>38.155639999999998</v>
      </c>
      <c r="FF25" s="14">
        <v>40.795029999999997</v>
      </c>
      <c r="FG25" s="14">
        <v>-3.7950300000000001</v>
      </c>
      <c r="FH25" s="14">
        <v>58.2</v>
      </c>
      <c r="FI25" s="14">
        <v>62.570480000000003</v>
      </c>
      <c r="FJ25" s="14">
        <v>74.999989999999997</v>
      </c>
      <c r="FK25" s="14">
        <v>-16.799990000000001</v>
      </c>
      <c r="FL25" s="14">
        <v>23.4</v>
      </c>
      <c r="FM25" s="14">
        <v>19.99897</v>
      </c>
      <c r="FN25" s="14">
        <v>19.99897</v>
      </c>
      <c r="FO25" s="14">
        <v>3.40103</v>
      </c>
      <c r="FP25" s="14">
        <v>18.2</v>
      </c>
      <c r="FQ25" s="14">
        <v>17.91338</v>
      </c>
      <c r="FR25" s="14">
        <v>19.192229999999999</v>
      </c>
      <c r="FS25" s="14">
        <v>-0.99222999999999995</v>
      </c>
      <c r="FT25" s="14">
        <v>12.2</v>
      </c>
      <c r="FU25" s="14">
        <v>11.844659999999999</v>
      </c>
      <c r="FV25" s="14">
        <v>11.844659999999999</v>
      </c>
      <c r="FW25" s="14">
        <v>0.35533999999999999</v>
      </c>
      <c r="FX25" s="14">
        <v>90.3</v>
      </c>
      <c r="FY25" s="14">
        <v>87.68835</v>
      </c>
      <c r="FZ25" s="14">
        <v>87.68835</v>
      </c>
      <c r="GA25" s="14">
        <v>2.61165</v>
      </c>
      <c r="GB25" s="14">
        <v>182.4</v>
      </c>
      <c r="GC25" s="14">
        <v>184.91498000000001</v>
      </c>
      <c r="GD25" s="14">
        <v>184.91498000000001</v>
      </c>
      <c r="GE25" s="14">
        <v>-2.51498</v>
      </c>
      <c r="GF25" s="14">
        <v>182.6</v>
      </c>
      <c r="GG25" s="14">
        <v>184.91498000000001</v>
      </c>
      <c r="GH25" s="14">
        <v>184.91498000000001</v>
      </c>
      <c r="GI25" s="14">
        <v>-2.3149799999999998</v>
      </c>
      <c r="GJ25" s="14">
        <v>183.7</v>
      </c>
      <c r="GK25" s="14">
        <v>185.47028</v>
      </c>
      <c r="GL25" s="14">
        <v>185.47028</v>
      </c>
      <c r="GM25" s="14">
        <v>-1.7702800000000001</v>
      </c>
      <c r="GN25" s="14">
        <v>86.7</v>
      </c>
      <c r="GO25" s="14">
        <v>87.858310000000003</v>
      </c>
      <c r="GP25" s="14">
        <v>87.858310000000003</v>
      </c>
      <c r="GQ25" s="14">
        <v>-1.15831</v>
      </c>
      <c r="GR25" s="14">
        <v>7.4</v>
      </c>
      <c r="GS25" s="14">
        <v>7.5127800000000002</v>
      </c>
      <c r="GT25" s="14">
        <v>7.5127800000000002</v>
      </c>
      <c r="GU25" s="14">
        <v>-0.11278000000000001</v>
      </c>
      <c r="GV25" s="14">
        <v>8.6</v>
      </c>
      <c r="GW25" s="14">
        <v>7.8816100000000002</v>
      </c>
      <c r="GX25" s="14">
        <v>7.8816100000000002</v>
      </c>
      <c r="GY25" s="14">
        <v>0.71838999999999997</v>
      </c>
      <c r="GZ25" s="14">
        <v>25.1</v>
      </c>
      <c r="HA25" s="14">
        <v>26.698699999999999</v>
      </c>
      <c r="HB25" s="14">
        <v>21.09451</v>
      </c>
      <c r="HC25" s="14">
        <v>4.00549</v>
      </c>
      <c r="HD25" s="14">
        <v>19.8</v>
      </c>
      <c r="HE25" s="14">
        <v>22.118220000000001</v>
      </c>
      <c r="HF25" s="14">
        <v>22.118220000000001</v>
      </c>
      <c r="HG25" s="14">
        <v>-2.3182200000000002</v>
      </c>
      <c r="HH25" s="14">
        <v>2</v>
      </c>
      <c r="HI25" s="14">
        <v>1.97359</v>
      </c>
      <c r="HJ25" s="14">
        <v>1.97359</v>
      </c>
      <c r="HK25" s="14">
        <v>2.6409999999999999E-2</v>
      </c>
      <c r="HL25" s="14"/>
      <c r="HM25" s="14"/>
      <c r="HN25" s="14"/>
      <c r="HO25" s="14">
        <v>0</v>
      </c>
      <c r="HP25" s="14">
        <v>53.3</v>
      </c>
      <c r="HQ25" s="14">
        <v>58.008270000000003</v>
      </c>
      <c r="HR25" s="14">
        <v>77.703620000000001</v>
      </c>
      <c r="HS25" s="14">
        <v>-24.40362</v>
      </c>
      <c r="HT25" s="14"/>
      <c r="HU25" s="14"/>
      <c r="HV25" s="14"/>
      <c r="HW25" s="14">
        <v>0</v>
      </c>
      <c r="HX25" s="14"/>
      <c r="HY25" s="14"/>
      <c r="HZ25" s="14"/>
      <c r="IA25" s="14">
        <v>0</v>
      </c>
      <c r="IB25" s="14">
        <v>41.3</v>
      </c>
      <c r="IC25" s="14">
        <v>48.012569999999997</v>
      </c>
      <c r="ID25" s="14">
        <v>48.012569999999997</v>
      </c>
      <c r="IE25" s="14">
        <v>-6.7125700000000004</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95.8</v>
      </c>
      <c r="JE25" s="14">
        <v>74.53922</v>
      </c>
      <c r="JF25" s="14">
        <v>132.70939999999999</v>
      </c>
      <c r="JG25" s="14">
        <v>-36.909399999999998</v>
      </c>
      <c r="JH25" s="14">
        <v>173.8</v>
      </c>
      <c r="JI25" s="14">
        <v>176.50465</v>
      </c>
      <c r="JJ25" s="14">
        <v>184.57966999999999</v>
      </c>
      <c r="JK25" s="14">
        <v>-10.779669999999999</v>
      </c>
      <c r="JL25" s="14">
        <v>172.1</v>
      </c>
      <c r="JM25" s="14">
        <v>176.50465</v>
      </c>
      <c r="JN25" s="14">
        <v>184.57966999999999</v>
      </c>
      <c r="JO25" s="14">
        <v>-12.47967</v>
      </c>
      <c r="JP25" s="14">
        <v>200</v>
      </c>
      <c r="JQ25" s="14">
        <v>176.50465</v>
      </c>
      <c r="JR25" s="14">
        <v>184.57966999999999</v>
      </c>
      <c r="JS25" s="14">
        <v>15.42033</v>
      </c>
      <c r="JT25" s="14">
        <v>267</v>
      </c>
      <c r="JU25" s="14">
        <v>265.55203999999998</v>
      </c>
      <c r="JV25" s="14">
        <v>277.70094999999998</v>
      </c>
      <c r="JW25" s="14">
        <v>-10.700950000000001</v>
      </c>
      <c r="JX25" s="14">
        <v>0</v>
      </c>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2.2999999999999998</v>
      </c>
      <c r="LE25" s="14"/>
      <c r="LF25" s="14"/>
      <c r="LG25" s="14">
        <v>2.2999999999999998</v>
      </c>
      <c r="LH25" s="14">
        <v>126.2</v>
      </c>
      <c r="LI25" s="14">
        <v>144.00573</v>
      </c>
      <c r="LJ25" s="14">
        <v>107.39400000000001</v>
      </c>
      <c r="LK25" s="14">
        <v>18.806000000000001</v>
      </c>
      <c r="LL25" s="14">
        <v>81.7</v>
      </c>
      <c r="LM25" s="14">
        <v>61.479880000000001</v>
      </c>
      <c r="LN25" s="14">
        <v>87.638729999999995</v>
      </c>
      <c r="LO25" s="14">
        <v>-5.9387299999999996</v>
      </c>
      <c r="LP25" s="14">
        <v>65.900000000000006</v>
      </c>
      <c r="LQ25" s="14">
        <v>67.133979999999994</v>
      </c>
      <c r="LR25" s="14">
        <v>67.133979999999994</v>
      </c>
      <c r="LS25" s="14">
        <v>-1.2339800000000001</v>
      </c>
      <c r="LT25" s="14">
        <v>44</v>
      </c>
      <c r="LU25" s="14">
        <v>48.413229999999999</v>
      </c>
      <c r="LV25" s="14">
        <v>48.413229999999999</v>
      </c>
      <c r="LW25" s="14">
        <v>-4.4132300000000004</v>
      </c>
      <c r="LX25" s="14">
        <v>28.8</v>
      </c>
      <c r="LY25" s="14">
        <v>29.951460000000001</v>
      </c>
      <c r="LZ25" s="14">
        <v>29.951460000000001</v>
      </c>
      <c r="MA25" s="14">
        <v>-1.1514599999999999</v>
      </c>
      <c r="MB25" s="14"/>
      <c r="MC25" s="14"/>
      <c r="MD25" s="14"/>
      <c r="ME25" s="14">
        <v>0</v>
      </c>
      <c r="MF25" s="14"/>
      <c r="MG25" s="14"/>
      <c r="MH25" s="14"/>
      <c r="MI25" s="14">
        <v>0</v>
      </c>
      <c r="MJ25" s="14"/>
      <c r="MK25" s="14"/>
      <c r="ML25" s="14"/>
      <c r="MM25" s="14">
        <v>0</v>
      </c>
      <c r="MN25" s="14">
        <v>147</v>
      </c>
      <c r="MO25" s="14">
        <v>151.08876000000001</v>
      </c>
      <c r="MP25" s="14">
        <v>151.08876000000001</v>
      </c>
      <c r="MQ25" s="14">
        <v>-4.0887599999999997</v>
      </c>
      <c r="MR25" s="14">
        <v>147.9</v>
      </c>
      <c r="MS25" s="14">
        <v>151.08876000000001</v>
      </c>
      <c r="MT25" s="14">
        <v>151.08876000000001</v>
      </c>
      <c r="MU25" s="14">
        <v>-3.1887599999999998</v>
      </c>
      <c r="MV25" s="14">
        <v>149.1</v>
      </c>
      <c r="MW25" s="14">
        <v>151.54248000000001</v>
      </c>
      <c r="MX25" s="14">
        <v>151.54248000000001</v>
      </c>
      <c r="MY25" s="14">
        <v>-2.4424800000000002</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89.3</v>
      </c>
      <c r="OG25" s="14">
        <v>85.8</v>
      </c>
      <c r="OH25" s="14">
        <v>75.808999999999997</v>
      </c>
      <c r="OI25" s="14">
        <v>13.491</v>
      </c>
      <c r="OJ25" s="14">
        <v>76.8</v>
      </c>
      <c r="OK25" s="14">
        <v>79.412000000000006</v>
      </c>
      <c r="OL25" s="14">
        <v>79.412000000000006</v>
      </c>
      <c r="OM25" s="14">
        <v>-2.6120000000000001</v>
      </c>
      <c r="ON25" s="14">
        <v>5.4</v>
      </c>
      <c r="OO25" s="14">
        <v>6.7539999999999996</v>
      </c>
      <c r="OP25" s="14">
        <v>6.7539999999999996</v>
      </c>
      <c r="OQ25" s="14">
        <v>-1.3540000000000001</v>
      </c>
      <c r="OR25" s="14">
        <v>0.1</v>
      </c>
      <c r="OS25" s="14">
        <v>0.1</v>
      </c>
      <c r="OT25" s="14">
        <v>0.1</v>
      </c>
      <c r="OU25" s="14">
        <v>0</v>
      </c>
      <c r="OV25" s="14"/>
      <c r="OW25" s="14"/>
      <c r="OX25" s="14"/>
      <c r="OY25" s="14">
        <v>0</v>
      </c>
      <c r="OZ25" s="14">
        <v>2.4</v>
      </c>
      <c r="PA25" s="14">
        <v>5</v>
      </c>
      <c r="PB25" s="14">
        <v>5</v>
      </c>
      <c r="PC25" s="14">
        <v>-2.6</v>
      </c>
      <c r="PD25" s="14">
        <v>10</v>
      </c>
      <c r="PE25" s="14">
        <v>9</v>
      </c>
      <c r="PF25" s="14">
        <v>9</v>
      </c>
      <c r="PG25" s="14">
        <v>1</v>
      </c>
      <c r="PH25" s="14">
        <v>3.9</v>
      </c>
      <c r="PI25" s="14">
        <v>3.504</v>
      </c>
      <c r="PJ25" s="14">
        <v>1.9475499999999999</v>
      </c>
      <c r="PK25" s="14">
        <v>1.95245</v>
      </c>
      <c r="PL25" s="14">
        <v>206.6</v>
      </c>
      <c r="PM25" s="14">
        <v>202.596</v>
      </c>
      <c r="PN25" s="14">
        <v>202.596</v>
      </c>
      <c r="PO25" s="14">
        <v>4.0039999999999996</v>
      </c>
      <c r="PP25" s="14">
        <v>0.6</v>
      </c>
      <c r="PQ25" s="14">
        <v>1.23</v>
      </c>
      <c r="PR25" s="14">
        <v>1.23</v>
      </c>
      <c r="PS25" s="14">
        <v>-0.63</v>
      </c>
      <c r="PT25" s="14">
        <v>1.9</v>
      </c>
      <c r="PU25" s="14">
        <v>1.88</v>
      </c>
      <c r="PV25" s="14">
        <v>1.88</v>
      </c>
      <c r="PW25" s="14">
        <v>0.02</v>
      </c>
      <c r="PX25" s="14">
        <v>4.8540000000000001</v>
      </c>
      <c r="PY25" s="14">
        <v>4.8</v>
      </c>
      <c r="PZ25" s="14">
        <v>4.8</v>
      </c>
      <c r="QA25" s="14">
        <v>5.3999999999999999E-2</v>
      </c>
      <c r="QB25" s="14">
        <v>20.399999999999999</v>
      </c>
      <c r="QC25" s="14">
        <v>14.56311</v>
      </c>
      <c r="QD25" s="14">
        <v>14.56311</v>
      </c>
      <c r="QE25" s="14">
        <v>5.8368900000000004</v>
      </c>
      <c r="QF25" s="14">
        <v>10</v>
      </c>
      <c r="QG25" s="14">
        <v>6</v>
      </c>
      <c r="QH25" s="14">
        <v>6</v>
      </c>
      <c r="QI25" s="14">
        <v>4</v>
      </c>
      <c r="QJ25" s="14">
        <v>7.9</v>
      </c>
      <c r="QK25" s="14">
        <v>6</v>
      </c>
      <c r="QL25" s="14">
        <v>6</v>
      </c>
      <c r="QM25" s="14">
        <v>1.9</v>
      </c>
      <c r="QN25" s="14">
        <v>3.5</v>
      </c>
      <c r="QO25" s="14">
        <v>3.5</v>
      </c>
      <c r="QP25" s="14">
        <v>3.5</v>
      </c>
      <c r="QQ25" s="14">
        <v>0</v>
      </c>
      <c r="QR25" s="14">
        <v>18.5</v>
      </c>
      <c r="QS25" s="14">
        <v>17.864080000000001</v>
      </c>
      <c r="QT25" s="14">
        <v>17.864080000000001</v>
      </c>
      <c r="QU25" s="14">
        <v>0.63592000000000004</v>
      </c>
      <c r="QV25" s="14">
        <v>15.4</v>
      </c>
      <c r="QW25" s="14">
        <v>15.073</v>
      </c>
      <c r="QX25" s="14">
        <v>15.073</v>
      </c>
      <c r="QY25" s="14">
        <v>0.32700000000000001</v>
      </c>
      <c r="QZ25" s="14">
        <v>18.7</v>
      </c>
      <c r="RA25" s="14">
        <v>18.337</v>
      </c>
      <c r="RB25" s="14">
        <v>18.337</v>
      </c>
      <c r="RC25" s="14">
        <v>0.36299999999999999</v>
      </c>
      <c r="RD25" s="14">
        <v>21.8</v>
      </c>
      <c r="RE25" s="14">
        <v>15.993</v>
      </c>
      <c r="RF25" s="14">
        <v>15.993</v>
      </c>
      <c r="RG25" s="14">
        <v>5.8070000000000004</v>
      </c>
      <c r="RH25" s="14">
        <v>53.2</v>
      </c>
      <c r="RI25" s="14">
        <v>56.1</v>
      </c>
      <c r="RJ25" s="14">
        <v>41.058999999999997</v>
      </c>
      <c r="RK25" s="14">
        <v>12.141</v>
      </c>
      <c r="RL25" s="14">
        <v>19.399999999999999</v>
      </c>
      <c r="RM25" s="14">
        <v>19.390999999999998</v>
      </c>
      <c r="RN25" s="14">
        <v>19.390999999999998</v>
      </c>
      <c r="RO25" s="14">
        <v>8.9999999999999993E-3</v>
      </c>
      <c r="RP25" s="14">
        <v>3.5</v>
      </c>
      <c r="RQ25" s="14">
        <v>3.3</v>
      </c>
      <c r="RR25" s="14">
        <v>3.3</v>
      </c>
      <c r="RS25" s="14">
        <v>0.2</v>
      </c>
      <c r="RT25" s="14">
        <v>10.7</v>
      </c>
      <c r="RU25" s="14">
        <v>11.10568</v>
      </c>
      <c r="RV25" s="14">
        <v>11.10568</v>
      </c>
      <c r="RW25" s="14">
        <v>-0.40567999999999999</v>
      </c>
      <c r="RX25" s="14">
        <v>1.2</v>
      </c>
      <c r="RY25" s="14">
        <v>1.4</v>
      </c>
      <c r="RZ25" s="14">
        <v>1.4</v>
      </c>
      <c r="SA25" s="14">
        <v>-0.2</v>
      </c>
      <c r="SB25" s="14">
        <v>0.4</v>
      </c>
      <c r="SC25" s="14">
        <v>0.4</v>
      </c>
      <c r="SD25" s="14">
        <v>0.4</v>
      </c>
      <c r="SE25" s="14">
        <v>0</v>
      </c>
      <c r="SF25" s="14">
        <v>9.4</v>
      </c>
      <c r="SG25" s="14">
        <v>7.3</v>
      </c>
      <c r="SH25" s="14">
        <v>7.3</v>
      </c>
      <c r="SI25" s="14">
        <v>2.1</v>
      </c>
      <c r="SJ25" s="14">
        <v>4.7</v>
      </c>
      <c r="SK25" s="14">
        <v>5</v>
      </c>
      <c r="SL25" s="14">
        <v>5</v>
      </c>
      <c r="SM25" s="14">
        <v>-0.3</v>
      </c>
      <c r="SN25" s="14">
        <v>13.8</v>
      </c>
      <c r="SO25" s="14">
        <v>15.53398</v>
      </c>
      <c r="SP25" s="14">
        <v>15.53398</v>
      </c>
      <c r="SQ25" s="14">
        <v>-1.7339800000000001</v>
      </c>
      <c r="SR25" s="14">
        <v>18.7</v>
      </c>
      <c r="SS25" s="14">
        <v>19.417480000000001</v>
      </c>
      <c r="ST25" s="14">
        <v>19.417480000000001</v>
      </c>
      <c r="SU25" s="14">
        <v>-0.71748000000000001</v>
      </c>
      <c r="SV25" s="14">
        <v>20</v>
      </c>
      <c r="SW25" s="14">
        <v>18.932040000000001</v>
      </c>
      <c r="SX25" s="14">
        <v>18.932040000000001</v>
      </c>
      <c r="SY25" s="14">
        <v>1.06796</v>
      </c>
      <c r="SZ25" s="14">
        <v>18.7</v>
      </c>
      <c r="TA25" s="14">
        <v>20.710999999999999</v>
      </c>
      <c r="TB25" s="14">
        <v>20.710999999999999</v>
      </c>
      <c r="TC25" s="14">
        <v>-2.0110000000000001</v>
      </c>
      <c r="TD25" s="14">
        <v>39.200000000000003</v>
      </c>
      <c r="TE25" s="14">
        <v>35.6</v>
      </c>
      <c r="TF25" s="14">
        <v>30.565000000000001</v>
      </c>
      <c r="TG25" s="14">
        <v>8.6349999999999998</v>
      </c>
      <c r="TH25" s="14">
        <v>36.9</v>
      </c>
      <c r="TI25" s="14">
        <v>36.938000000000002</v>
      </c>
      <c r="TJ25" s="14">
        <v>36.938000000000002</v>
      </c>
      <c r="TK25" s="14">
        <v>-3.7999999999999999E-2</v>
      </c>
      <c r="TL25" s="14">
        <v>56.1</v>
      </c>
      <c r="TM25" s="14">
        <v>20.297000000000001</v>
      </c>
      <c r="TN25" s="14">
        <v>20.297000000000001</v>
      </c>
      <c r="TO25" s="14">
        <v>35.802999999999997</v>
      </c>
      <c r="TP25" s="14">
        <v>76.7</v>
      </c>
      <c r="TQ25" s="14">
        <v>39.366</v>
      </c>
      <c r="TR25" s="14">
        <v>39.366</v>
      </c>
      <c r="TS25" s="14">
        <v>37.334000000000003</v>
      </c>
      <c r="TT25" s="14">
        <v>9</v>
      </c>
      <c r="TU25" s="14">
        <v>0.90100000000000002</v>
      </c>
      <c r="TV25" s="14">
        <v>0.90100000000000002</v>
      </c>
      <c r="TW25" s="14">
        <v>8.0990000000000002</v>
      </c>
      <c r="TX25" s="14">
        <v>3.9</v>
      </c>
      <c r="TY25" s="14">
        <v>1.9339999999999999</v>
      </c>
      <c r="TZ25" s="14">
        <v>1.9339999999999999</v>
      </c>
      <c r="UA25" s="14">
        <v>1.966</v>
      </c>
      <c r="UB25" s="14">
        <v>10.199999999999999</v>
      </c>
      <c r="UC25" s="14">
        <v>9</v>
      </c>
      <c r="UD25" s="14">
        <v>9</v>
      </c>
      <c r="UE25" s="14">
        <v>1.2</v>
      </c>
      <c r="UF25" s="14">
        <v>2.8</v>
      </c>
      <c r="UG25" s="14">
        <v>4</v>
      </c>
      <c r="UH25" s="14">
        <v>4</v>
      </c>
      <c r="UI25" s="14">
        <v>-1.2</v>
      </c>
      <c r="UJ25" s="14">
        <v>7</v>
      </c>
      <c r="UK25" s="14">
        <v>7.4</v>
      </c>
      <c r="UL25" s="14">
        <v>7.4</v>
      </c>
      <c r="UM25" s="14">
        <v>-0.4</v>
      </c>
      <c r="UN25" s="14">
        <v>13</v>
      </c>
      <c r="UO25" s="14">
        <v>10</v>
      </c>
      <c r="UP25" s="14">
        <v>10</v>
      </c>
      <c r="UQ25" s="14">
        <v>3</v>
      </c>
      <c r="UR25" s="14">
        <v>13.5</v>
      </c>
      <c r="US25" s="14">
        <v>10.19417</v>
      </c>
      <c r="UT25" s="14">
        <v>10.19417</v>
      </c>
      <c r="UU25" s="14">
        <v>3.3058299999999998</v>
      </c>
      <c r="UV25" s="14">
        <v>13.7</v>
      </c>
      <c r="UW25" s="14">
        <v>10.19417</v>
      </c>
      <c r="UX25" s="14">
        <v>10.19417</v>
      </c>
      <c r="UY25" s="14">
        <v>3.50583</v>
      </c>
      <c r="UZ25" s="14">
        <v>3.5</v>
      </c>
      <c r="VA25" s="14">
        <v>6.2080000000000002</v>
      </c>
      <c r="VB25" s="14">
        <v>6.2080000000000002</v>
      </c>
      <c r="VC25" s="14">
        <v>-2.7080000000000002</v>
      </c>
      <c r="VD25" s="14">
        <v>253.2</v>
      </c>
      <c r="VE25" s="14">
        <v>238.541</v>
      </c>
      <c r="VF25" s="14">
        <v>238.541</v>
      </c>
      <c r="VG25" s="14">
        <v>14.659000000000001</v>
      </c>
      <c r="VH25" s="14">
        <v>12.2</v>
      </c>
      <c r="VI25" s="14">
        <v>12.965999999999999</v>
      </c>
      <c r="VJ25" s="14">
        <v>12.965999999999999</v>
      </c>
      <c r="VK25" s="14">
        <v>-0.76600000000000001</v>
      </c>
      <c r="VL25" s="14">
        <v>147.80000000000001</v>
      </c>
      <c r="VM25" s="14">
        <v>144.38399999999999</v>
      </c>
      <c r="VN25" s="14">
        <v>144.38399999999999</v>
      </c>
      <c r="VO25" s="14">
        <v>3.4159999999999999</v>
      </c>
      <c r="VP25" s="14">
        <v>0.6</v>
      </c>
      <c r="VQ25" s="14">
        <v>0.6</v>
      </c>
      <c r="VR25" s="14">
        <v>0.6</v>
      </c>
      <c r="VS25" s="14">
        <v>0</v>
      </c>
      <c r="VT25" s="14">
        <v>1.4</v>
      </c>
      <c r="VU25" s="14">
        <v>8.1379999999999999</v>
      </c>
      <c r="VV25" s="14">
        <v>8.1379999999999999</v>
      </c>
      <c r="VW25" s="14">
        <v>-6.7380000000000004</v>
      </c>
      <c r="VX25" s="14">
        <v>4.3</v>
      </c>
      <c r="VY25" s="14">
        <v>6.9219999999999997</v>
      </c>
      <c r="VZ25" s="14">
        <v>6.9219999999999997</v>
      </c>
      <c r="WA25" s="14">
        <v>-2.6219999999999999</v>
      </c>
      <c r="WB25" s="14">
        <v>70.7</v>
      </c>
      <c r="WC25" s="14">
        <v>107.206</v>
      </c>
      <c r="WD25" s="14">
        <v>107.206</v>
      </c>
      <c r="WE25" s="14">
        <v>-36.506</v>
      </c>
      <c r="WF25" s="14">
        <v>2.9</v>
      </c>
      <c r="WG25" s="14">
        <v>2.9009999999999998</v>
      </c>
      <c r="WH25" s="14">
        <v>2.9009999999999998</v>
      </c>
      <c r="WI25" s="14">
        <v>-1E-3</v>
      </c>
      <c r="WJ25" s="14">
        <v>2.4</v>
      </c>
      <c r="WK25" s="14">
        <v>2.4</v>
      </c>
      <c r="WL25" s="14">
        <v>2.4</v>
      </c>
      <c r="WM25" s="14">
        <v>0</v>
      </c>
      <c r="WN25" s="14">
        <v>2.4</v>
      </c>
      <c r="WO25" s="14">
        <v>2.4</v>
      </c>
      <c r="WP25" s="14">
        <v>2.4</v>
      </c>
      <c r="WQ25" s="14">
        <v>0</v>
      </c>
      <c r="WR25" s="14">
        <v>2.1</v>
      </c>
      <c r="WS25" s="14">
        <v>2.8</v>
      </c>
      <c r="WT25" s="14">
        <v>2.8</v>
      </c>
      <c r="WU25" s="14">
        <v>-0.7</v>
      </c>
      <c r="WV25" s="14">
        <v>12</v>
      </c>
      <c r="WW25" s="14">
        <v>13.574</v>
      </c>
      <c r="WX25" s="14">
        <v>13.574</v>
      </c>
      <c r="WY25" s="14">
        <v>-1.5740000000000001</v>
      </c>
      <c r="WZ25" s="14">
        <v>7.3</v>
      </c>
      <c r="XA25" s="14">
        <v>7.2</v>
      </c>
      <c r="XB25" s="14">
        <v>7.2</v>
      </c>
      <c r="XC25" s="14">
        <v>0.1</v>
      </c>
      <c r="XD25" s="14">
        <v>20</v>
      </c>
      <c r="XE25" s="14">
        <v>18.932040000000001</v>
      </c>
      <c r="XF25" s="14">
        <v>18.932040000000001</v>
      </c>
      <c r="XG25" s="14">
        <v>1.06796</v>
      </c>
      <c r="XH25" s="14">
        <v>9.6</v>
      </c>
      <c r="XI25" s="14">
        <v>10.7</v>
      </c>
      <c r="XJ25" s="14">
        <v>10.7</v>
      </c>
      <c r="XK25" s="14">
        <v>-1.1000000000000001</v>
      </c>
      <c r="XL25" s="14">
        <v>27.8</v>
      </c>
      <c r="XM25" s="14">
        <v>29</v>
      </c>
      <c r="XN25" s="14">
        <v>29</v>
      </c>
      <c r="XO25" s="14">
        <v>-1.2</v>
      </c>
      <c r="XP25" s="14">
        <v>32.4</v>
      </c>
      <c r="XQ25" s="14">
        <v>29</v>
      </c>
      <c r="XR25" s="14">
        <v>29</v>
      </c>
      <c r="XS25" s="14">
        <v>3.4</v>
      </c>
      <c r="XT25" s="14">
        <v>15.2</v>
      </c>
      <c r="XU25" s="14">
        <v>14</v>
      </c>
      <c r="XV25" s="14">
        <v>14</v>
      </c>
      <c r="XW25" s="14">
        <v>1.2</v>
      </c>
      <c r="XX25" s="14">
        <v>19</v>
      </c>
      <c r="XY25" s="14">
        <v>19.12</v>
      </c>
      <c r="XZ25" s="14">
        <v>19.12</v>
      </c>
      <c r="YA25" s="14">
        <v>-0.12</v>
      </c>
      <c r="YB25" s="14">
        <v>6.9</v>
      </c>
      <c r="YC25" s="14">
        <v>7.99</v>
      </c>
      <c r="YD25" s="14">
        <v>7.99</v>
      </c>
      <c r="YE25" s="14">
        <v>-1.0900000000000001</v>
      </c>
      <c r="YF25" s="14">
        <v>11</v>
      </c>
      <c r="YG25" s="14">
        <v>11</v>
      </c>
      <c r="YH25" s="14">
        <v>11</v>
      </c>
      <c r="YI25" s="14">
        <v>0</v>
      </c>
    </row>
    <row r="26" spans="1:659" ht="24" customHeight="1" x14ac:dyDescent="0.3">
      <c r="A26" s="1"/>
      <c r="B26" s="16" t="s">
        <v>50</v>
      </c>
      <c r="C26" s="16" t="s">
        <v>783</v>
      </c>
      <c r="D26" s="17">
        <v>148</v>
      </c>
      <c r="E26" s="17">
        <v>128.82129</v>
      </c>
      <c r="F26" s="17">
        <v>57.17033</v>
      </c>
      <c r="G26" s="17">
        <v>90.829669999999993</v>
      </c>
      <c r="H26" s="17">
        <v>636.20000000000005</v>
      </c>
      <c r="I26" s="17">
        <v>635.02589999999998</v>
      </c>
      <c r="J26" s="17">
        <v>635.02589999999998</v>
      </c>
      <c r="K26" s="17">
        <v>1.1740999999999999</v>
      </c>
      <c r="L26" s="17">
        <v>217.9</v>
      </c>
      <c r="M26" s="17">
        <v>206.58520999999999</v>
      </c>
      <c r="N26" s="17">
        <v>206.58520999999999</v>
      </c>
      <c r="O26" s="17">
        <v>11.31479</v>
      </c>
      <c r="P26" s="17"/>
      <c r="Q26" s="17"/>
      <c r="R26" s="17"/>
      <c r="S26" s="17">
        <v>0</v>
      </c>
      <c r="T26" s="17"/>
      <c r="U26" s="17"/>
      <c r="V26" s="17"/>
      <c r="W26" s="17">
        <v>0</v>
      </c>
      <c r="X26" s="17">
        <v>50.8</v>
      </c>
      <c r="Y26" s="17">
        <v>49.171210000000002</v>
      </c>
      <c r="Z26" s="17">
        <v>35.338340000000002</v>
      </c>
      <c r="AA26" s="17">
        <v>15.46166</v>
      </c>
      <c r="AB26" s="17">
        <v>152.4</v>
      </c>
      <c r="AC26" s="17">
        <v>144.07400000000001</v>
      </c>
      <c r="AD26" s="17">
        <v>152.85900000000001</v>
      </c>
      <c r="AE26" s="17">
        <v>-0.45900000000000002</v>
      </c>
      <c r="AF26" s="17"/>
      <c r="AG26" s="17"/>
      <c r="AH26" s="17"/>
      <c r="AI26" s="17">
        <v>0</v>
      </c>
      <c r="AJ26" s="17"/>
      <c r="AK26" s="17"/>
      <c r="AL26" s="17"/>
      <c r="AM26" s="17">
        <v>0</v>
      </c>
      <c r="AN26" s="17"/>
      <c r="AO26" s="17"/>
      <c r="AP26" s="17"/>
      <c r="AQ26" s="17">
        <v>0</v>
      </c>
      <c r="AR26" s="17">
        <v>204.4</v>
      </c>
      <c r="AS26" s="17">
        <v>203.79567</v>
      </c>
      <c r="AT26" s="17">
        <v>203.79567</v>
      </c>
      <c r="AU26" s="17">
        <v>0.60433000000000003</v>
      </c>
      <c r="AV26" s="17">
        <v>205.8</v>
      </c>
      <c r="AW26" s="17">
        <v>203.79567</v>
      </c>
      <c r="AX26" s="17">
        <v>203.79567</v>
      </c>
      <c r="AY26" s="17">
        <v>2.0043299999999999</v>
      </c>
      <c r="AZ26" s="17">
        <v>193.7</v>
      </c>
      <c r="BA26" s="17">
        <v>204.40767</v>
      </c>
      <c r="BB26" s="17">
        <v>204.40767</v>
      </c>
      <c r="BC26" s="17">
        <v>-10.70767</v>
      </c>
      <c r="BD26" s="17">
        <v>211.6</v>
      </c>
      <c r="BE26" s="17">
        <v>207.04164</v>
      </c>
      <c r="BF26" s="17">
        <v>207.04164</v>
      </c>
      <c r="BG26" s="17">
        <v>4.5583600000000004</v>
      </c>
      <c r="BH26" s="17">
        <v>110.1</v>
      </c>
      <c r="BI26" s="17">
        <v>103.8317</v>
      </c>
      <c r="BJ26" s="17">
        <v>103.8317</v>
      </c>
      <c r="BK26" s="17">
        <v>6.2683</v>
      </c>
      <c r="BL26" s="17">
        <v>198</v>
      </c>
      <c r="BM26" s="17"/>
      <c r="BN26" s="17">
        <v>152.53487000000001</v>
      </c>
      <c r="BO26" s="17">
        <v>45.465130000000002</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168.2</v>
      </c>
      <c r="CK26" s="17">
        <v>163.90777</v>
      </c>
      <c r="CL26" s="17">
        <v>163.90777</v>
      </c>
      <c r="CM26" s="17">
        <v>4.29223</v>
      </c>
      <c r="CN26" s="17">
        <v>7.8</v>
      </c>
      <c r="CO26" s="17">
        <v>5.1333399999999996</v>
      </c>
      <c r="CP26" s="17">
        <v>5.1333399999999996</v>
      </c>
      <c r="CQ26" s="17">
        <v>2.6666599999999998</v>
      </c>
      <c r="CR26" s="17">
        <v>6.3</v>
      </c>
      <c r="CS26" s="17">
        <v>2.8177599999999998</v>
      </c>
      <c r="CT26" s="17">
        <v>2.8177599999999998</v>
      </c>
      <c r="CU26" s="17">
        <v>3.48224</v>
      </c>
      <c r="CV26" s="17"/>
      <c r="CW26" s="17"/>
      <c r="CX26" s="17"/>
      <c r="CY26" s="17">
        <v>0</v>
      </c>
      <c r="CZ26" s="17">
        <v>6.8</v>
      </c>
      <c r="DA26" s="17">
        <v>6.8787000000000003</v>
      </c>
      <c r="DB26" s="17">
        <v>6.8787000000000003</v>
      </c>
      <c r="DC26" s="17">
        <v>-7.8700000000000006E-2</v>
      </c>
      <c r="DD26" s="17">
        <v>12.7</v>
      </c>
      <c r="DE26" s="17">
        <v>14.919420000000001</v>
      </c>
      <c r="DF26" s="17">
        <v>14.919420000000001</v>
      </c>
      <c r="DG26" s="17">
        <v>-2.2194199999999999</v>
      </c>
      <c r="DH26" s="17">
        <v>75.900000000000006</v>
      </c>
      <c r="DI26" s="17">
        <v>89.446619999999996</v>
      </c>
      <c r="DJ26" s="17">
        <v>71.427400000000006</v>
      </c>
      <c r="DK26" s="17">
        <v>4.4725999999999999</v>
      </c>
      <c r="DL26" s="17"/>
      <c r="DM26" s="17"/>
      <c r="DN26" s="17"/>
      <c r="DO26" s="17">
        <v>0</v>
      </c>
      <c r="DP26" s="17"/>
      <c r="DQ26" s="17"/>
      <c r="DR26" s="17"/>
      <c r="DS26" s="17">
        <v>0</v>
      </c>
      <c r="DT26" s="17"/>
      <c r="DU26" s="17"/>
      <c r="DV26" s="17"/>
      <c r="DW26" s="17">
        <v>0</v>
      </c>
      <c r="DX26" s="17"/>
      <c r="DY26" s="17"/>
      <c r="DZ26" s="17"/>
      <c r="EA26" s="17">
        <v>0</v>
      </c>
      <c r="EB26" s="17">
        <v>100.6</v>
      </c>
      <c r="EC26" s="17">
        <v>76.660489999999996</v>
      </c>
      <c r="ED26" s="17">
        <v>57.182760000000002</v>
      </c>
      <c r="EE26" s="17">
        <v>43.41724</v>
      </c>
      <c r="EF26" s="17">
        <v>53.1</v>
      </c>
      <c r="EG26" s="17">
        <v>110.26321</v>
      </c>
      <c r="EH26" s="17">
        <v>110.26321</v>
      </c>
      <c r="EI26" s="17">
        <v>-57.163209999999999</v>
      </c>
      <c r="EJ26" s="17"/>
      <c r="EK26" s="17"/>
      <c r="EL26" s="17"/>
      <c r="EM26" s="17">
        <v>0</v>
      </c>
      <c r="EN26" s="17"/>
      <c r="EO26" s="17"/>
      <c r="EP26" s="17"/>
      <c r="EQ26" s="17">
        <v>0</v>
      </c>
      <c r="ER26" s="17"/>
      <c r="ES26" s="17"/>
      <c r="ET26" s="17"/>
      <c r="EU26" s="17">
        <v>0</v>
      </c>
      <c r="EV26" s="17">
        <v>0</v>
      </c>
      <c r="EW26" s="17"/>
      <c r="EX26" s="17"/>
      <c r="EY26" s="17">
        <v>0</v>
      </c>
      <c r="EZ26" s="17">
        <v>147.6</v>
      </c>
      <c r="FA26" s="17">
        <v>144.32990000000001</v>
      </c>
      <c r="FB26" s="17">
        <v>187.30548999999999</v>
      </c>
      <c r="FC26" s="17">
        <v>-39.705489999999998</v>
      </c>
      <c r="FD26" s="17">
        <v>37.299999999999997</v>
      </c>
      <c r="FE26" s="17">
        <v>38.155639999999998</v>
      </c>
      <c r="FF26" s="17">
        <v>40.795029999999997</v>
      </c>
      <c r="FG26" s="17">
        <v>-3.4950299999999999</v>
      </c>
      <c r="FH26" s="17">
        <v>52.1</v>
      </c>
      <c r="FI26" s="17">
        <v>56.823480000000004</v>
      </c>
      <c r="FJ26" s="17"/>
      <c r="FK26" s="17">
        <v>52.1</v>
      </c>
      <c r="FL26" s="17">
        <v>23.5</v>
      </c>
      <c r="FM26" s="17">
        <v>19.99897</v>
      </c>
      <c r="FN26" s="17">
        <v>19.99897</v>
      </c>
      <c r="FO26" s="17">
        <v>3.5010300000000001</v>
      </c>
      <c r="FP26" s="17">
        <v>18.2</v>
      </c>
      <c r="FQ26" s="17">
        <v>17.91338</v>
      </c>
      <c r="FR26" s="17">
        <v>19.192229999999999</v>
      </c>
      <c r="FS26" s="17">
        <v>-0.99222999999999995</v>
      </c>
      <c r="FT26" s="17">
        <v>12.2</v>
      </c>
      <c r="FU26" s="17">
        <v>11.844659999999999</v>
      </c>
      <c r="FV26" s="17">
        <v>11.844659999999999</v>
      </c>
      <c r="FW26" s="17">
        <v>0.35533999999999999</v>
      </c>
      <c r="FX26" s="17">
        <v>89.6</v>
      </c>
      <c r="FY26" s="17">
        <v>87.68835</v>
      </c>
      <c r="FZ26" s="17">
        <v>87.68835</v>
      </c>
      <c r="GA26" s="17">
        <v>1.9116500000000001</v>
      </c>
      <c r="GB26" s="17">
        <v>183.2</v>
      </c>
      <c r="GC26" s="17">
        <v>184.91498000000001</v>
      </c>
      <c r="GD26" s="17">
        <v>184.91498000000001</v>
      </c>
      <c r="GE26" s="17">
        <v>-1.7149799999999999</v>
      </c>
      <c r="GF26" s="17">
        <v>184.2</v>
      </c>
      <c r="GG26" s="17">
        <v>184.91498000000001</v>
      </c>
      <c r="GH26" s="17">
        <v>184.91498000000001</v>
      </c>
      <c r="GI26" s="17">
        <v>-0.71497999999999995</v>
      </c>
      <c r="GJ26" s="17">
        <v>183.8</v>
      </c>
      <c r="GK26" s="17">
        <v>185.47028</v>
      </c>
      <c r="GL26" s="17">
        <v>185.47028</v>
      </c>
      <c r="GM26" s="17">
        <v>-1.67028</v>
      </c>
      <c r="GN26" s="17">
        <v>86.4</v>
      </c>
      <c r="GO26" s="17">
        <v>87.858310000000003</v>
      </c>
      <c r="GP26" s="17">
        <v>87.858310000000003</v>
      </c>
      <c r="GQ26" s="17">
        <v>-1.45831</v>
      </c>
      <c r="GR26" s="17">
        <v>7.5</v>
      </c>
      <c r="GS26" s="17">
        <v>7.5127800000000002</v>
      </c>
      <c r="GT26" s="17">
        <v>7.5127800000000002</v>
      </c>
      <c r="GU26" s="17">
        <v>-1.278E-2</v>
      </c>
      <c r="GV26" s="17">
        <v>8.6999999999999993</v>
      </c>
      <c r="GW26" s="17">
        <v>7.8816100000000002</v>
      </c>
      <c r="GX26" s="17">
        <v>7.8816100000000002</v>
      </c>
      <c r="GY26" s="17">
        <v>0.81838999999999995</v>
      </c>
      <c r="GZ26" s="17">
        <v>24.5</v>
      </c>
      <c r="HA26" s="17">
        <v>28.318049999999999</v>
      </c>
      <c r="HB26" s="17">
        <v>23.261340000000001</v>
      </c>
      <c r="HC26" s="17">
        <v>1.2386600000000001</v>
      </c>
      <c r="HD26" s="17">
        <v>19.899999999999999</v>
      </c>
      <c r="HE26" s="17">
        <v>22.118220000000001</v>
      </c>
      <c r="HF26" s="17">
        <v>22.118220000000001</v>
      </c>
      <c r="HG26" s="17">
        <v>-2.2182200000000001</v>
      </c>
      <c r="HH26" s="17">
        <v>2</v>
      </c>
      <c r="HI26" s="17">
        <v>1.97359</v>
      </c>
      <c r="HJ26" s="17">
        <v>1.97359</v>
      </c>
      <c r="HK26" s="17">
        <v>2.6409999999999999E-2</v>
      </c>
      <c r="HL26" s="17"/>
      <c r="HM26" s="17"/>
      <c r="HN26" s="17"/>
      <c r="HO26" s="17">
        <v>0</v>
      </c>
      <c r="HP26" s="17">
        <v>87.3</v>
      </c>
      <c r="HQ26" s="17">
        <v>85.829539999999994</v>
      </c>
      <c r="HR26" s="17">
        <v>57.025790000000001</v>
      </c>
      <c r="HS26" s="17">
        <v>30.27421</v>
      </c>
      <c r="HT26" s="17"/>
      <c r="HU26" s="17"/>
      <c r="HV26" s="17"/>
      <c r="HW26" s="17">
        <v>0</v>
      </c>
      <c r="HX26" s="17"/>
      <c r="HY26" s="17"/>
      <c r="HZ26" s="17"/>
      <c r="IA26" s="17">
        <v>0</v>
      </c>
      <c r="IB26" s="17">
        <v>41.5</v>
      </c>
      <c r="IC26" s="17">
        <v>48.012569999999997</v>
      </c>
      <c r="ID26" s="17">
        <v>48.012569999999997</v>
      </c>
      <c r="IE26" s="17">
        <v>-6.5125700000000002</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96.4</v>
      </c>
      <c r="JE26" s="17">
        <v>74.53922</v>
      </c>
      <c r="JF26" s="17">
        <v>132.70939999999999</v>
      </c>
      <c r="JG26" s="17">
        <v>-36.309399999999997</v>
      </c>
      <c r="JH26" s="17">
        <v>172.6</v>
      </c>
      <c r="JI26" s="17">
        <v>184.24001000000001</v>
      </c>
      <c r="JJ26" s="17">
        <v>184.24001000000001</v>
      </c>
      <c r="JK26" s="17">
        <v>-11.64001</v>
      </c>
      <c r="JL26" s="17">
        <v>170.9</v>
      </c>
      <c r="JM26" s="17">
        <v>184.24001000000001</v>
      </c>
      <c r="JN26" s="17">
        <v>184.24001000000001</v>
      </c>
      <c r="JO26" s="17">
        <v>-13.340009999999999</v>
      </c>
      <c r="JP26" s="17">
        <v>200</v>
      </c>
      <c r="JQ26" s="17">
        <v>184.24001000000001</v>
      </c>
      <c r="JR26" s="17">
        <v>184.24001000000001</v>
      </c>
      <c r="JS26" s="17">
        <v>15.75999</v>
      </c>
      <c r="JT26" s="17">
        <v>267.60000000000002</v>
      </c>
      <c r="JU26" s="17">
        <v>277.18993</v>
      </c>
      <c r="JV26" s="17">
        <v>277.18993</v>
      </c>
      <c r="JW26" s="17">
        <v>-9.5899300000000007</v>
      </c>
      <c r="JX26" s="17">
        <v>0</v>
      </c>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2.2999999999999998</v>
      </c>
      <c r="LE26" s="17"/>
      <c r="LF26" s="17"/>
      <c r="LG26" s="17">
        <v>2.2999999999999998</v>
      </c>
      <c r="LH26" s="17">
        <v>128.1</v>
      </c>
      <c r="LI26" s="17">
        <v>164.90452999999999</v>
      </c>
      <c r="LJ26" s="17">
        <v>148.69040000000001</v>
      </c>
      <c r="LK26" s="17">
        <v>-20.590399999999999</v>
      </c>
      <c r="LL26" s="17">
        <v>95.5</v>
      </c>
      <c r="LM26" s="17">
        <v>60.824739999999998</v>
      </c>
      <c r="LN26" s="17">
        <v>60.824739999999998</v>
      </c>
      <c r="LO26" s="17">
        <v>34.675260000000002</v>
      </c>
      <c r="LP26" s="17">
        <v>66.5</v>
      </c>
      <c r="LQ26" s="17">
        <v>67.133979999999994</v>
      </c>
      <c r="LR26" s="17">
        <v>67.133979999999994</v>
      </c>
      <c r="LS26" s="17">
        <v>-0.63397999999999999</v>
      </c>
      <c r="LT26" s="17">
        <v>43.9</v>
      </c>
      <c r="LU26" s="17">
        <v>48.413229999999999</v>
      </c>
      <c r="LV26" s="17">
        <v>48.413229999999999</v>
      </c>
      <c r="LW26" s="17">
        <v>-4.5132300000000001</v>
      </c>
      <c r="LX26" s="17">
        <v>29.6</v>
      </c>
      <c r="LY26" s="17">
        <v>29.951460000000001</v>
      </c>
      <c r="LZ26" s="17">
        <v>29.951460000000001</v>
      </c>
      <c r="MA26" s="17">
        <v>-0.35145999999999999</v>
      </c>
      <c r="MB26" s="17"/>
      <c r="MC26" s="17"/>
      <c r="MD26" s="17"/>
      <c r="ME26" s="17">
        <v>0</v>
      </c>
      <c r="MF26" s="17"/>
      <c r="MG26" s="17"/>
      <c r="MH26" s="17"/>
      <c r="MI26" s="17">
        <v>0</v>
      </c>
      <c r="MJ26" s="17"/>
      <c r="MK26" s="17"/>
      <c r="ML26" s="17"/>
      <c r="MM26" s="17">
        <v>0</v>
      </c>
      <c r="MN26" s="17">
        <v>146.80000000000001</v>
      </c>
      <c r="MO26" s="17">
        <v>151.08876000000001</v>
      </c>
      <c r="MP26" s="17">
        <v>151.08876000000001</v>
      </c>
      <c r="MQ26" s="17">
        <v>-4.2887599999999999</v>
      </c>
      <c r="MR26" s="17">
        <v>146.6</v>
      </c>
      <c r="MS26" s="17">
        <v>151.08876000000001</v>
      </c>
      <c r="MT26" s="17">
        <v>151.08876000000001</v>
      </c>
      <c r="MU26" s="17">
        <v>-4.4887600000000001</v>
      </c>
      <c r="MV26" s="17">
        <v>150.19999999999999</v>
      </c>
      <c r="MW26" s="17">
        <v>151.54248000000001</v>
      </c>
      <c r="MX26" s="17">
        <v>151.54248000000001</v>
      </c>
      <c r="MY26" s="17">
        <v>-1.3424799999999999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96.6</v>
      </c>
      <c r="OG26" s="17">
        <v>90.7</v>
      </c>
      <c r="OH26" s="17">
        <v>80.688000000000002</v>
      </c>
      <c r="OI26" s="17">
        <v>15.912000000000001</v>
      </c>
      <c r="OJ26" s="17">
        <v>79.2</v>
      </c>
      <c r="OK26" s="17">
        <v>79.816000000000003</v>
      </c>
      <c r="OL26" s="17">
        <v>79.816000000000003</v>
      </c>
      <c r="OM26" s="17">
        <v>-0.61599999999999999</v>
      </c>
      <c r="ON26" s="17">
        <v>5.7</v>
      </c>
      <c r="OO26" s="17">
        <v>7.6130000000000004</v>
      </c>
      <c r="OP26" s="17">
        <v>7.6130000000000004</v>
      </c>
      <c r="OQ26" s="17">
        <v>-1.913</v>
      </c>
      <c r="OR26" s="17">
        <v>0.2</v>
      </c>
      <c r="OS26" s="17">
        <v>0.2</v>
      </c>
      <c r="OT26" s="17">
        <v>0.2</v>
      </c>
      <c r="OU26" s="17">
        <v>0</v>
      </c>
      <c r="OV26" s="17"/>
      <c r="OW26" s="17"/>
      <c r="OX26" s="17"/>
      <c r="OY26" s="17">
        <v>0</v>
      </c>
      <c r="OZ26" s="17">
        <v>2.4</v>
      </c>
      <c r="PA26" s="17">
        <v>5</v>
      </c>
      <c r="PB26" s="17">
        <v>5</v>
      </c>
      <c r="PC26" s="17">
        <v>-2.6</v>
      </c>
      <c r="PD26" s="17">
        <v>9.9</v>
      </c>
      <c r="PE26" s="17">
        <v>9</v>
      </c>
      <c r="PF26" s="17">
        <v>9</v>
      </c>
      <c r="PG26" s="17">
        <v>0.9</v>
      </c>
      <c r="PH26" s="17">
        <v>4</v>
      </c>
      <c r="PI26" s="17">
        <v>3.8725200000000002</v>
      </c>
      <c r="PJ26" s="17">
        <v>2.9725199999999998</v>
      </c>
      <c r="PK26" s="17">
        <v>1.0274799999999999</v>
      </c>
      <c r="PL26" s="17">
        <v>200.3</v>
      </c>
      <c r="PM26" s="17">
        <v>198.08799999999999</v>
      </c>
      <c r="PN26" s="17">
        <v>198.08799999999999</v>
      </c>
      <c r="PO26" s="17">
        <v>2.2120000000000002</v>
      </c>
      <c r="PP26" s="17">
        <v>0.6</v>
      </c>
      <c r="PQ26" s="17">
        <v>1.23</v>
      </c>
      <c r="PR26" s="17">
        <v>1.23</v>
      </c>
      <c r="PS26" s="17">
        <v>-0.63</v>
      </c>
      <c r="PT26" s="17">
        <v>1.9</v>
      </c>
      <c r="PU26" s="17">
        <v>1.88</v>
      </c>
      <c r="PV26" s="17">
        <v>1.88</v>
      </c>
      <c r="PW26" s="17">
        <v>0.02</v>
      </c>
      <c r="PX26" s="17">
        <v>4.8239999999999998</v>
      </c>
      <c r="PY26" s="17">
        <v>4.8</v>
      </c>
      <c r="PZ26" s="17">
        <v>4.8</v>
      </c>
      <c r="QA26" s="17">
        <v>2.4E-2</v>
      </c>
      <c r="QB26" s="17">
        <v>20.5</v>
      </c>
      <c r="QC26" s="17">
        <v>14.56311</v>
      </c>
      <c r="QD26" s="17">
        <v>14.56311</v>
      </c>
      <c r="QE26" s="17">
        <v>5.93689</v>
      </c>
      <c r="QF26" s="17">
        <v>10</v>
      </c>
      <c r="QG26" s="17">
        <v>6</v>
      </c>
      <c r="QH26" s="17">
        <v>6</v>
      </c>
      <c r="QI26" s="17">
        <v>4</v>
      </c>
      <c r="QJ26" s="17">
        <v>8</v>
      </c>
      <c r="QK26" s="17">
        <v>6</v>
      </c>
      <c r="QL26" s="17">
        <v>6</v>
      </c>
      <c r="QM26" s="17">
        <v>2</v>
      </c>
      <c r="QN26" s="17">
        <v>3.5</v>
      </c>
      <c r="QO26" s="17">
        <v>3.5</v>
      </c>
      <c r="QP26" s="17">
        <v>3.5</v>
      </c>
      <c r="QQ26" s="17">
        <v>0</v>
      </c>
      <c r="QR26" s="17">
        <v>18.5</v>
      </c>
      <c r="QS26" s="17">
        <v>17.864080000000001</v>
      </c>
      <c r="QT26" s="17">
        <v>17.864080000000001</v>
      </c>
      <c r="QU26" s="17">
        <v>0.63592000000000004</v>
      </c>
      <c r="QV26" s="17">
        <v>15.5</v>
      </c>
      <c r="QW26" s="17">
        <v>15.41</v>
      </c>
      <c r="QX26" s="17">
        <v>15.41</v>
      </c>
      <c r="QY26" s="17">
        <v>0.09</v>
      </c>
      <c r="QZ26" s="17">
        <v>19.100000000000001</v>
      </c>
      <c r="RA26" s="17">
        <v>18.7</v>
      </c>
      <c r="RB26" s="17">
        <v>18.7</v>
      </c>
      <c r="RC26" s="17">
        <v>0.4</v>
      </c>
      <c r="RD26" s="17">
        <v>23.5</v>
      </c>
      <c r="RE26" s="17">
        <v>17.495000000000001</v>
      </c>
      <c r="RF26" s="17">
        <v>17.495000000000001</v>
      </c>
      <c r="RG26" s="17">
        <v>6.0049999999999999</v>
      </c>
      <c r="RH26" s="17">
        <v>55.4</v>
      </c>
      <c r="RI26" s="17">
        <v>61.4</v>
      </c>
      <c r="RJ26" s="17">
        <v>46.359000000000002</v>
      </c>
      <c r="RK26" s="17">
        <v>9.0410000000000004</v>
      </c>
      <c r="RL26" s="17">
        <v>19.5</v>
      </c>
      <c r="RM26" s="17">
        <v>19.36</v>
      </c>
      <c r="RN26" s="17">
        <v>19.36</v>
      </c>
      <c r="RO26" s="17">
        <v>0.14000000000000001</v>
      </c>
      <c r="RP26" s="17">
        <v>3.4</v>
      </c>
      <c r="RQ26" s="17">
        <v>3.3</v>
      </c>
      <c r="RR26" s="17">
        <v>3.3</v>
      </c>
      <c r="RS26" s="17">
        <v>0.1</v>
      </c>
      <c r="RT26" s="17">
        <v>10.8</v>
      </c>
      <c r="RU26" s="17">
        <v>11.10568</v>
      </c>
      <c r="RV26" s="17">
        <v>11.10568</v>
      </c>
      <c r="RW26" s="17">
        <v>-0.30568000000000001</v>
      </c>
      <c r="RX26" s="17">
        <v>1.2</v>
      </c>
      <c r="RY26" s="17">
        <v>1.36</v>
      </c>
      <c r="RZ26" s="17">
        <v>1.36</v>
      </c>
      <c r="SA26" s="17">
        <v>-0.16</v>
      </c>
      <c r="SB26" s="17">
        <v>0.4</v>
      </c>
      <c r="SC26" s="17">
        <v>0.4</v>
      </c>
      <c r="SD26" s="17">
        <v>0.4</v>
      </c>
      <c r="SE26" s="17">
        <v>0</v>
      </c>
      <c r="SF26" s="17">
        <v>9.4</v>
      </c>
      <c r="SG26" s="17">
        <v>7.3</v>
      </c>
      <c r="SH26" s="17">
        <v>7.3</v>
      </c>
      <c r="SI26" s="17">
        <v>2.1</v>
      </c>
      <c r="SJ26" s="17">
        <v>4.5999999999999996</v>
      </c>
      <c r="SK26" s="17">
        <v>5</v>
      </c>
      <c r="SL26" s="17">
        <v>5</v>
      </c>
      <c r="SM26" s="17">
        <v>-0.4</v>
      </c>
      <c r="SN26" s="17">
        <v>13.9</v>
      </c>
      <c r="SO26" s="17">
        <v>15.53398</v>
      </c>
      <c r="SP26" s="17">
        <v>15.53398</v>
      </c>
      <c r="SQ26" s="17">
        <v>-1.63398</v>
      </c>
      <c r="SR26" s="17">
        <v>20.2</v>
      </c>
      <c r="SS26" s="17">
        <v>19.417480000000001</v>
      </c>
      <c r="ST26" s="17">
        <v>19.417480000000001</v>
      </c>
      <c r="SU26" s="17">
        <v>0.78251999999999999</v>
      </c>
      <c r="SV26" s="17">
        <v>20</v>
      </c>
      <c r="SW26" s="17">
        <v>18.932040000000001</v>
      </c>
      <c r="SX26" s="17">
        <v>18.932040000000001</v>
      </c>
      <c r="SY26" s="17">
        <v>1.06796</v>
      </c>
      <c r="SZ26" s="17">
        <v>21</v>
      </c>
      <c r="TA26" s="17">
        <v>19.882000000000001</v>
      </c>
      <c r="TB26" s="17">
        <v>19.882000000000001</v>
      </c>
      <c r="TC26" s="17">
        <v>1.1180000000000001</v>
      </c>
      <c r="TD26" s="17">
        <v>37.9</v>
      </c>
      <c r="TE26" s="17">
        <v>40</v>
      </c>
      <c r="TF26" s="17">
        <v>34.950000000000003</v>
      </c>
      <c r="TG26" s="17">
        <v>2.95</v>
      </c>
      <c r="TH26" s="17">
        <v>37.4</v>
      </c>
      <c r="TI26" s="17">
        <v>37.558</v>
      </c>
      <c r="TJ26" s="17">
        <v>37.558</v>
      </c>
      <c r="TK26" s="17">
        <v>-0.158</v>
      </c>
      <c r="TL26" s="17">
        <v>57.5</v>
      </c>
      <c r="TM26" s="17">
        <v>25.263999999999999</v>
      </c>
      <c r="TN26" s="17">
        <v>25.263999999999999</v>
      </c>
      <c r="TO26" s="17">
        <v>32.235999999999997</v>
      </c>
      <c r="TP26" s="17">
        <v>74.3</v>
      </c>
      <c r="TQ26" s="17">
        <v>42.613999999999997</v>
      </c>
      <c r="TR26" s="17">
        <v>42.613999999999997</v>
      </c>
      <c r="TS26" s="17">
        <v>31.686</v>
      </c>
      <c r="TT26" s="17">
        <v>9</v>
      </c>
      <c r="TU26" s="17">
        <v>1.33</v>
      </c>
      <c r="TV26" s="17">
        <v>1.33</v>
      </c>
      <c r="TW26" s="17">
        <v>7.67</v>
      </c>
      <c r="TX26" s="17">
        <v>4.4000000000000004</v>
      </c>
      <c r="TY26" s="17">
        <v>2.4860000000000002</v>
      </c>
      <c r="TZ26" s="17">
        <v>2.4860000000000002</v>
      </c>
      <c r="UA26" s="17">
        <v>1.9139999999999999</v>
      </c>
      <c r="UB26" s="17">
        <v>9.9</v>
      </c>
      <c r="UC26" s="17">
        <v>9</v>
      </c>
      <c r="UD26" s="17">
        <v>9</v>
      </c>
      <c r="UE26" s="17">
        <v>0.9</v>
      </c>
      <c r="UF26" s="17">
        <v>2.8</v>
      </c>
      <c r="UG26" s="17">
        <v>4</v>
      </c>
      <c r="UH26" s="17">
        <v>4</v>
      </c>
      <c r="UI26" s="17">
        <v>-1.2</v>
      </c>
      <c r="UJ26" s="17">
        <v>7.2</v>
      </c>
      <c r="UK26" s="17">
        <v>7.4</v>
      </c>
      <c r="UL26" s="17">
        <v>7.4</v>
      </c>
      <c r="UM26" s="17">
        <v>-0.2</v>
      </c>
      <c r="UN26" s="17">
        <v>13</v>
      </c>
      <c r="UO26" s="17">
        <v>10</v>
      </c>
      <c r="UP26" s="17">
        <v>10</v>
      </c>
      <c r="UQ26" s="17">
        <v>3</v>
      </c>
      <c r="UR26" s="17">
        <v>13.5</v>
      </c>
      <c r="US26" s="17">
        <v>10.19417</v>
      </c>
      <c r="UT26" s="17">
        <v>10.19417</v>
      </c>
      <c r="UU26" s="17">
        <v>3.3058299999999998</v>
      </c>
      <c r="UV26" s="17">
        <v>13.7</v>
      </c>
      <c r="UW26" s="17">
        <v>10.19417</v>
      </c>
      <c r="UX26" s="17">
        <v>10.19417</v>
      </c>
      <c r="UY26" s="17">
        <v>3.50583</v>
      </c>
      <c r="UZ26" s="17">
        <v>3</v>
      </c>
      <c r="VA26" s="17">
        <v>6.9249999999999998</v>
      </c>
      <c r="VB26" s="17">
        <v>6.9249999999999998</v>
      </c>
      <c r="VC26" s="17">
        <v>-3.9249999999999998</v>
      </c>
      <c r="VD26" s="17">
        <v>252.7</v>
      </c>
      <c r="VE26" s="17">
        <v>233.71299999999999</v>
      </c>
      <c r="VF26" s="17">
        <v>233.71299999999999</v>
      </c>
      <c r="VG26" s="17">
        <v>18.986999999999998</v>
      </c>
      <c r="VH26" s="17">
        <v>14.1</v>
      </c>
      <c r="VI26" s="17">
        <v>13.763</v>
      </c>
      <c r="VJ26" s="17">
        <v>13.763</v>
      </c>
      <c r="VK26" s="17">
        <v>0.33700000000000002</v>
      </c>
      <c r="VL26" s="17">
        <v>149.69999999999999</v>
      </c>
      <c r="VM26" s="17">
        <v>144.48400000000001</v>
      </c>
      <c r="VN26" s="17">
        <v>144.48400000000001</v>
      </c>
      <c r="VO26" s="17">
        <v>5.2160000000000002</v>
      </c>
      <c r="VP26" s="17">
        <v>0.6</v>
      </c>
      <c r="VQ26" s="17">
        <v>0.6</v>
      </c>
      <c r="VR26" s="17">
        <v>0.6</v>
      </c>
      <c r="VS26" s="17">
        <v>0</v>
      </c>
      <c r="VT26" s="17">
        <v>0</v>
      </c>
      <c r="VU26" s="17">
        <v>8.3650000000000002</v>
      </c>
      <c r="VV26" s="17">
        <v>8.3650000000000002</v>
      </c>
      <c r="VW26" s="17">
        <v>-8.3650000000000002</v>
      </c>
      <c r="VX26" s="17">
        <v>1.1000000000000001</v>
      </c>
      <c r="VY26" s="17">
        <v>8.9179999999999993</v>
      </c>
      <c r="VZ26" s="17">
        <v>8.9179999999999993</v>
      </c>
      <c r="WA26" s="17">
        <v>-7.8179999999999996</v>
      </c>
      <c r="WB26" s="17">
        <v>72.2</v>
      </c>
      <c r="WC26" s="17">
        <v>109.227</v>
      </c>
      <c r="WD26" s="17">
        <v>109.227</v>
      </c>
      <c r="WE26" s="17">
        <v>-37.027000000000001</v>
      </c>
      <c r="WF26" s="17">
        <v>2.9</v>
      </c>
      <c r="WG26" s="17">
        <v>2.9009999999999998</v>
      </c>
      <c r="WH26" s="17">
        <v>2.9009999999999998</v>
      </c>
      <c r="WI26" s="17">
        <v>-1E-3</v>
      </c>
      <c r="WJ26" s="17">
        <v>2.4</v>
      </c>
      <c r="WK26" s="17">
        <v>2.4</v>
      </c>
      <c r="WL26" s="17">
        <v>2.4</v>
      </c>
      <c r="WM26" s="17">
        <v>0</v>
      </c>
      <c r="WN26" s="17">
        <v>2.4</v>
      </c>
      <c r="WO26" s="17">
        <v>2.4</v>
      </c>
      <c r="WP26" s="17">
        <v>2.4</v>
      </c>
      <c r="WQ26" s="17">
        <v>0</v>
      </c>
      <c r="WR26" s="17">
        <v>2.1</v>
      </c>
      <c r="WS26" s="17">
        <v>2.8</v>
      </c>
      <c r="WT26" s="17">
        <v>2.8</v>
      </c>
      <c r="WU26" s="17">
        <v>-0.7</v>
      </c>
      <c r="WV26" s="17">
        <v>13.9</v>
      </c>
      <c r="WW26" s="17">
        <v>15.225</v>
      </c>
      <c r="WX26" s="17">
        <v>15.225</v>
      </c>
      <c r="WY26" s="17">
        <v>-1.325</v>
      </c>
      <c r="WZ26" s="17">
        <v>7.3</v>
      </c>
      <c r="XA26" s="17">
        <v>7.2</v>
      </c>
      <c r="XB26" s="17">
        <v>7.2</v>
      </c>
      <c r="XC26" s="17">
        <v>0.1</v>
      </c>
      <c r="XD26" s="17">
        <v>20</v>
      </c>
      <c r="XE26" s="17">
        <v>18.932040000000001</v>
      </c>
      <c r="XF26" s="17">
        <v>18.932040000000001</v>
      </c>
      <c r="XG26" s="17">
        <v>1.06796</v>
      </c>
      <c r="XH26" s="17">
        <v>9.5</v>
      </c>
      <c r="XI26" s="17">
        <v>10.7</v>
      </c>
      <c r="XJ26" s="17">
        <v>10.7</v>
      </c>
      <c r="XK26" s="17">
        <v>-1.2</v>
      </c>
      <c r="XL26" s="17">
        <v>28.1</v>
      </c>
      <c r="XM26" s="17">
        <v>29</v>
      </c>
      <c r="XN26" s="17">
        <v>29</v>
      </c>
      <c r="XO26" s="17">
        <v>-0.9</v>
      </c>
      <c r="XP26" s="17">
        <v>32.700000000000003</v>
      </c>
      <c r="XQ26" s="17">
        <v>29</v>
      </c>
      <c r="XR26" s="17">
        <v>29</v>
      </c>
      <c r="XS26" s="17">
        <v>3.7</v>
      </c>
      <c r="XT26" s="17">
        <v>14.8</v>
      </c>
      <c r="XU26" s="17">
        <v>14</v>
      </c>
      <c r="XV26" s="17">
        <v>14</v>
      </c>
      <c r="XW26" s="17">
        <v>0.8</v>
      </c>
      <c r="XX26" s="17">
        <v>19</v>
      </c>
      <c r="XY26" s="17">
        <v>19.12</v>
      </c>
      <c r="XZ26" s="17">
        <v>19.12</v>
      </c>
      <c r="YA26" s="17">
        <v>-0.12</v>
      </c>
      <c r="YB26" s="17">
        <v>8.4</v>
      </c>
      <c r="YC26" s="17">
        <v>7.99</v>
      </c>
      <c r="YD26" s="17">
        <v>7.99</v>
      </c>
      <c r="YE26" s="17">
        <v>0.41</v>
      </c>
      <c r="YF26" s="17">
        <v>11.1</v>
      </c>
      <c r="YG26" s="17">
        <v>11</v>
      </c>
      <c r="YH26" s="17">
        <v>11</v>
      </c>
      <c r="YI26" s="17">
        <v>0.1</v>
      </c>
    </row>
    <row r="27" spans="1:659" ht="24" customHeight="1" x14ac:dyDescent="0.3">
      <c r="A27" s="1"/>
      <c r="B27" s="16" t="s">
        <v>50</v>
      </c>
      <c r="C27" s="16" t="s">
        <v>784</v>
      </c>
      <c r="D27" s="17">
        <v>146</v>
      </c>
      <c r="E27" s="17">
        <v>119.38525</v>
      </c>
      <c r="F27" s="17">
        <v>60.800980000000003</v>
      </c>
      <c r="G27" s="17">
        <v>85.199020000000004</v>
      </c>
      <c r="H27" s="17">
        <v>630.4</v>
      </c>
      <c r="I27" s="17">
        <v>635.02589999999998</v>
      </c>
      <c r="J27" s="17">
        <v>635.02589999999998</v>
      </c>
      <c r="K27" s="17">
        <v>-4.6258999999999997</v>
      </c>
      <c r="L27" s="17">
        <v>217.1</v>
      </c>
      <c r="M27" s="17">
        <v>206.58520999999999</v>
      </c>
      <c r="N27" s="17">
        <v>206.58520999999999</v>
      </c>
      <c r="O27" s="17">
        <v>10.51479</v>
      </c>
      <c r="P27" s="17"/>
      <c r="Q27" s="17"/>
      <c r="R27" s="17"/>
      <c r="S27" s="17">
        <v>0</v>
      </c>
      <c r="T27" s="17"/>
      <c r="U27" s="17"/>
      <c r="V27" s="17"/>
      <c r="W27" s="17">
        <v>0</v>
      </c>
      <c r="X27" s="17">
        <v>50</v>
      </c>
      <c r="Y27" s="17">
        <v>38.012030000000003</v>
      </c>
      <c r="Z27" s="17">
        <v>61.228149999999999</v>
      </c>
      <c r="AA27" s="17">
        <v>-11.228149999999999</v>
      </c>
      <c r="AB27" s="17">
        <v>151.5</v>
      </c>
      <c r="AC27" s="17">
        <v>144.07400000000001</v>
      </c>
      <c r="AD27" s="17">
        <v>152.85900000000001</v>
      </c>
      <c r="AE27" s="17">
        <v>-1.359</v>
      </c>
      <c r="AF27" s="17"/>
      <c r="AG27" s="17"/>
      <c r="AH27" s="17"/>
      <c r="AI27" s="17">
        <v>0</v>
      </c>
      <c r="AJ27" s="17"/>
      <c r="AK27" s="17"/>
      <c r="AL27" s="17"/>
      <c r="AM27" s="17">
        <v>0</v>
      </c>
      <c r="AN27" s="17"/>
      <c r="AO27" s="17"/>
      <c r="AP27" s="17"/>
      <c r="AQ27" s="17">
        <v>0</v>
      </c>
      <c r="AR27" s="17">
        <v>205.7</v>
      </c>
      <c r="AS27" s="17">
        <v>203.79567</v>
      </c>
      <c r="AT27" s="17">
        <v>203.79567</v>
      </c>
      <c r="AU27" s="17">
        <v>1.9043300000000001</v>
      </c>
      <c r="AV27" s="17">
        <v>208.3</v>
      </c>
      <c r="AW27" s="17">
        <v>203.79567</v>
      </c>
      <c r="AX27" s="17">
        <v>203.79567</v>
      </c>
      <c r="AY27" s="17">
        <v>4.5043300000000004</v>
      </c>
      <c r="AZ27" s="17">
        <v>195.4</v>
      </c>
      <c r="BA27" s="17">
        <v>204.40767</v>
      </c>
      <c r="BB27" s="17">
        <v>204.40767</v>
      </c>
      <c r="BC27" s="17">
        <v>-9.0076699999999992</v>
      </c>
      <c r="BD27" s="17">
        <v>212.9</v>
      </c>
      <c r="BE27" s="17">
        <v>207.04164</v>
      </c>
      <c r="BF27" s="17">
        <v>207.04164</v>
      </c>
      <c r="BG27" s="17">
        <v>5.8583600000000002</v>
      </c>
      <c r="BH27" s="17">
        <v>110.3</v>
      </c>
      <c r="BI27" s="17">
        <v>103.8317</v>
      </c>
      <c r="BJ27" s="17">
        <v>103.8317</v>
      </c>
      <c r="BK27" s="17">
        <v>6.4683000000000002</v>
      </c>
      <c r="BL27" s="17">
        <v>291.5</v>
      </c>
      <c r="BM27" s="17">
        <v>184.16699</v>
      </c>
      <c r="BN27" s="17">
        <v>241.54515000000001</v>
      </c>
      <c r="BO27" s="17">
        <v>49.95485</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163.69999999999999</v>
      </c>
      <c r="CK27" s="17">
        <v>163.90777</v>
      </c>
      <c r="CL27" s="17">
        <v>163.90777</v>
      </c>
      <c r="CM27" s="17">
        <v>-0.20777000000000001</v>
      </c>
      <c r="CN27" s="17">
        <v>7.1</v>
      </c>
      <c r="CO27" s="17">
        <v>5.1333399999999996</v>
      </c>
      <c r="CP27" s="17">
        <v>5.1333399999999996</v>
      </c>
      <c r="CQ27" s="17">
        <v>1.9666600000000001</v>
      </c>
      <c r="CR27" s="17">
        <v>6.1</v>
      </c>
      <c r="CS27" s="17">
        <v>2.8177599999999998</v>
      </c>
      <c r="CT27" s="17">
        <v>2.8177599999999998</v>
      </c>
      <c r="CU27" s="17">
        <v>3.2822399999999998</v>
      </c>
      <c r="CV27" s="17"/>
      <c r="CW27" s="17"/>
      <c r="CX27" s="17"/>
      <c r="CY27" s="17">
        <v>0</v>
      </c>
      <c r="CZ27" s="17">
        <v>6.8</v>
      </c>
      <c r="DA27" s="17">
        <v>6.8787000000000003</v>
      </c>
      <c r="DB27" s="17">
        <v>6.8787000000000003</v>
      </c>
      <c r="DC27" s="17">
        <v>-7.8700000000000006E-2</v>
      </c>
      <c r="DD27" s="17">
        <v>12.7</v>
      </c>
      <c r="DE27" s="17">
        <v>14.82254</v>
      </c>
      <c r="DF27" s="17">
        <v>14.919420000000001</v>
      </c>
      <c r="DG27" s="17">
        <v>-2.2194199999999999</v>
      </c>
      <c r="DH27" s="17">
        <v>79.7</v>
      </c>
      <c r="DI27" s="17">
        <v>76.736949999999993</v>
      </c>
      <c r="DJ27" s="17">
        <v>80.053439999999995</v>
      </c>
      <c r="DK27" s="17">
        <v>-0.35343999999999998</v>
      </c>
      <c r="DL27" s="17"/>
      <c r="DM27" s="17"/>
      <c r="DN27" s="17"/>
      <c r="DO27" s="17">
        <v>0</v>
      </c>
      <c r="DP27" s="17"/>
      <c r="DQ27" s="17"/>
      <c r="DR27" s="17"/>
      <c r="DS27" s="17">
        <v>0</v>
      </c>
      <c r="DT27" s="17"/>
      <c r="DU27" s="17"/>
      <c r="DV27" s="17"/>
      <c r="DW27" s="17">
        <v>0</v>
      </c>
      <c r="DX27" s="17"/>
      <c r="DY27" s="17"/>
      <c r="DZ27" s="17"/>
      <c r="EA27" s="17">
        <v>0</v>
      </c>
      <c r="EB27" s="17">
        <v>100.1</v>
      </c>
      <c r="EC27" s="17">
        <v>69.64134</v>
      </c>
      <c r="ED27" s="17">
        <v>53.239629999999998</v>
      </c>
      <c r="EE27" s="17">
        <v>46.860370000000003</v>
      </c>
      <c r="EF27" s="17">
        <v>82.4</v>
      </c>
      <c r="EG27" s="17">
        <v>83.891940000000005</v>
      </c>
      <c r="EH27" s="17">
        <v>110.26321</v>
      </c>
      <c r="EI27" s="17">
        <v>-27.863209999999999</v>
      </c>
      <c r="EJ27" s="17"/>
      <c r="EK27" s="17"/>
      <c r="EL27" s="17"/>
      <c r="EM27" s="17">
        <v>0</v>
      </c>
      <c r="EN27" s="17"/>
      <c r="EO27" s="17"/>
      <c r="EP27" s="17"/>
      <c r="EQ27" s="17">
        <v>0</v>
      </c>
      <c r="ER27" s="17"/>
      <c r="ES27" s="17"/>
      <c r="ET27" s="17"/>
      <c r="EU27" s="17">
        <v>0</v>
      </c>
      <c r="EV27" s="17">
        <v>0</v>
      </c>
      <c r="EW27" s="17"/>
      <c r="EX27" s="17"/>
      <c r="EY27" s="17">
        <v>0</v>
      </c>
      <c r="EZ27" s="17">
        <v>146.80000000000001</v>
      </c>
      <c r="FA27" s="17">
        <v>144.32990000000001</v>
      </c>
      <c r="FB27" s="17"/>
      <c r="FC27" s="17">
        <v>146.80000000000001</v>
      </c>
      <c r="FD27" s="17">
        <v>38</v>
      </c>
      <c r="FE27" s="17">
        <v>38.155639999999998</v>
      </c>
      <c r="FF27" s="17">
        <v>40.795029999999997</v>
      </c>
      <c r="FG27" s="17">
        <v>-2.7950300000000001</v>
      </c>
      <c r="FH27" s="17">
        <v>46</v>
      </c>
      <c r="FI27" s="17">
        <v>53.398060000000001</v>
      </c>
      <c r="FJ27" s="17">
        <v>139.34016</v>
      </c>
      <c r="FK27" s="17">
        <v>-93.340159999999997</v>
      </c>
      <c r="FL27" s="17">
        <v>24.1</v>
      </c>
      <c r="FM27" s="17">
        <v>19.99897</v>
      </c>
      <c r="FN27" s="17">
        <v>19.99897</v>
      </c>
      <c r="FO27" s="17">
        <v>4.1010299999999997</v>
      </c>
      <c r="FP27" s="17">
        <v>18.2</v>
      </c>
      <c r="FQ27" s="17">
        <v>17.91338</v>
      </c>
      <c r="FR27" s="17">
        <v>19.192229999999999</v>
      </c>
      <c r="FS27" s="17">
        <v>-0.99222999999999995</v>
      </c>
      <c r="FT27" s="17">
        <v>12.2</v>
      </c>
      <c r="FU27" s="17">
        <v>11.844659999999999</v>
      </c>
      <c r="FV27" s="17">
        <v>11.844659999999999</v>
      </c>
      <c r="FW27" s="17">
        <v>0.35533999999999999</v>
      </c>
      <c r="FX27" s="17">
        <v>89.6</v>
      </c>
      <c r="FY27" s="17">
        <v>87.68835</v>
      </c>
      <c r="FZ27" s="17">
        <v>87.68835</v>
      </c>
      <c r="GA27" s="17">
        <v>1.9116500000000001</v>
      </c>
      <c r="GB27" s="17">
        <v>182.2</v>
      </c>
      <c r="GC27" s="17">
        <v>184.91498000000001</v>
      </c>
      <c r="GD27" s="17">
        <v>184.91498000000001</v>
      </c>
      <c r="GE27" s="17">
        <v>-2.7149800000000002</v>
      </c>
      <c r="GF27" s="17">
        <v>182.6</v>
      </c>
      <c r="GG27" s="17">
        <v>184.91498000000001</v>
      </c>
      <c r="GH27" s="17">
        <v>184.91498000000001</v>
      </c>
      <c r="GI27" s="17">
        <v>-2.3149799999999998</v>
      </c>
      <c r="GJ27" s="17">
        <v>183.6</v>
      </c>
      <c r="GK27" s="17">
        <v>185.47028</v>
      </c>
      <c r="GL27" s="17">
        <v>185.47028</v>
      </c>
      <c r="GM27" s="17">
        <v>-1.8702799999999999</v>
      </c>
      <c r="GN27" s="17">
        <v>86.1</v>
      </c>
      <c r="GO27" s="17">
        <v>87.858310000000003</v>
      </c>
      <c r="GP27" s="17">
        <v>87.858310000000003</v>
      </c>
      <c r="GQ27" s="17">
        <v>-1.75831</v>
      </c>
      <c r="GR27" s="17">
        <v>7.4</v>
      </c>
      <c r="GS27" s="17">
        <v>7.5127800000000002</v>
      </c>
      <c r="GT27" s="17">
        <v>7.5127800000000002</v>
      </c>
      <c r="GU27" s="17">
        <v>-0.11278000000000001</v>
      </c>
      <c r="GV27" s="17">
        <v>8.8000000000000007</v>
      </c>
      <c r="GW27" s="17">
        <v>7.8816100000000002</v>
      </c>
      <c r="GX27" s="17">
        <v>7.8816100000000002</v>
      </c>
      <c r="GY27" s="17">
        <v>0.91839000000000004</v>
      </c>
      <c r="GZ27" s="17">
        <v>18.600000000000001</v>
      </c>
      <c r="HA27" s="17">
        <v>28.559159999999999</v>
      </c>
      <c r="HB27" s="17">
        <v>24.710699999999999</v>
      </c>
      <c r="HC27" s="17">
        <v>-6.1106999999999996</v>
      </c>
      <c r="HD27" s="17">
        <v>19.600000000000001</v>
      </c>
      <c r="HE27" s="17">
        <v>22.118220000000001</v>
      </c>
      <c r="HF27" s="17">
        <v>22.118220000000001</v>
      </c>
      <c r="HG27" s="17">
        <v>-2.5182199999999999</v>
      </c>
      <c r="HH27" s="17">
        <v>2</v>
      </c>
      <c r="HI27" s="17">
        <v>1.97359</v>
      </c>
      <c r="HJ27" s="17">
        <v>1.97359</v>
      </c>
      <c r="HK27" s="17">
        <v>2.6409999999999999E-2</v>
      </c>
      <c r="HL27" s="17"/>
      <c r="HM27" s="17"/>
      <c r="HN27" s="17"/>
      <c r="HO27" s="17">
        <v>0</v>
      </c>
      <c r="HP27" s="17">
        <v>43.2</v>
      </c>
      <c r="HQ27" s="17">
        <v>93.660700000000006</v>
      </c>
      <c r="HR27" s="17">
        <v>48.460700000000003</v>
      </c>
      <c r="HS27" s="17">
        <v>-5.2606999999999999</v>
      </c>
      <c r="HT27" s="17"/>
      <c r="HU27" s="17"/>
      <c r="HV27" s="17"/>
      <c r="HW27" s="17">
        <v>0</v>
      </c>
      <c r="HX27" s="17"/>
      <c r="HY27" s="17"/>
      <c r="HZ27" s="17"/>
      <c r="IA27" s="17">
        <v>0</v>
      </c>
      <c r="IB27" s="17">
        <v>41.3</v>
      </c>
      <c r="IC27" s="17">
        <v>48.012569999999997</v>
      </c>
      <c r="ID27" s="17">
        <v>48.012569999999997</v>
      </c>
      <c r="IE27" s="17">
        <v>-6.7125700000000004</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95.6</v>
      </c>
      <c r="JE27" s="17">
        <v>74.53922</v>
      </c>
      <c r="JF27" s="17">
        <v>132.70939999999999</v>
      </c>
      <c r="JG27" s="17">
        <v>-37.109400000000001</v>
      </c>
      <c r="JH27" s="17">
        <v>173.2</v>
      </c>
      <c r="JI27" s="17">
        <v>176.41038</v>
      </c>
      <c r="JJ27" s="17">
        <v>183.50075000000001</v>
      </c>
      <c r="JK27" s="17">
        <v>-10.300750000000001</v>
      </c>
      <c r="JL27" s="17">
        <v>171.3</v>
      </c>
      <c r="JM27" s="17">
        <v>176.41038</v>
      </c>
      <c r="JN27" s="17">
        <v>183.50075000000001</v>
      </c>
      <c r="JO27" s="17">
        <v>-12.200749999999999</v>
      </c>
      <c r="JP27" s="17">
        <v>200</v>
      </c>
      <c r="JQ27" s="17">
        <v>176.41038</v>
      </c>
      <c r="JR27" s="17">
        <v>183.50075000000001</v>
      </c>
      <c r="JS27" s="17">
        <v>16.49925</v>
      </c>
      <c r="JT27" s="17">
        <v>266.10000000000002</v>
      </c>
      <c r="JU27" s="17">
        <v>265.41021000000001</v>
      </c>
      <c r="JV27" s="17">
        <v>276.07771000000002</v>
      </c>
      <c r="JW27" s="17">
        <v>-9.9777100000000001</v>
      </c>
      <c r="JX27" s="17">
        <v>0</v>
      </c>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2.2999999999999998</v>
      </c>
      <c r="LE27" s="17"/>
      <c r="LF27" s="17"/>
      <c r="LG27" s="17">
        <v>2.2999999999999998</v>
      </c>
      <c r="LH27" s="17">
        <v>81.2</v>
      </c>
      <c r="LI27" s="17">
        <v>142.03653</v>
      </c>
      <c r="LJ27" s="17">
        <v>143.86052000000001</v>
      </c>
      <c r="LK27" s="17">
        <v>-62.660519999999998</v>
      </c>
      <c r="LL27" s="17">
        <v>81.400000000000006</v>
      </c>
      <c r="LM27" s="17">
        <v>63.145350000000001</v>
      </c>
      <c r="LN27" s="17">
        <v>63.101599999999998</v>
      </c>
      <c r="LO27" s="17">
        <v>18.298400000000001</v>
      </c>
      <c r="LP27" s="17">
        <v>66</v>
      </c>
      <c r="LQ27" s="17">
        <v>67.133979999999994</v>
      </c>
      <c r="LR27" s="17">
        <v>67.133979999999994</v>
      </c>
      <c r="LS27" s="17">
        <v>-1.13398</v>
      </c>
      <c r="LT27" s="17">
        <v>61.9</v>
      </c>
      <c r="LU27" s="17">
        <v>48.413229999999999</v>
      </c>
      <c r="LV27" s="17">
        <v>48.413229999999999</v>
      </c>
      <c r="LW27" s="17">
        <v>13.48677</v>
      </c>
      <c r="LX27" s="17">
        <v>29.6</v>
      </c>
      <c r="LY27" s="17">
        <v>29.951460000000001</v>
      </c>
      <c r="LZ27" s="17">
        <v>29.951460000000001</v>
      </c>
      <c r="MA27" s="17">
        <v>-0.35145999999999999</v>
      </c>
      <c r="MB27" s="17"/>
      <c r="MC27" s="17"/>
      <c r="MD27" s="17"/>
      <c r="ME27" s="17">
        <v>0</v>
      </c>
      <c r="MF27" s="17"/>
      <c r="MG27" s="17"/>
      <c r="MH27" s="17"/>
      <c r="MI27" s="17">
        <v>0</v>
      </c>
      <c r="MJ27" s="17"/>
      <c r="MK27" s="17"/>
      <c r="ML27" s="17"/>
      <c r="MM27" s="17">
        <v>0</v>
      </c>
      <c r="MN27" s="17">
        <v>147.9</v>
      </c>
      <c r="MO27" s="17">
        <v>151.08876000000001</v>
      </c>
      <c r="MP27" s="17">
        <v>151.08876000000001</v>
      </c>
      <c r="MQ27" s="17">
        <v>-3.1887599999999998</v>
      </c>
      <c r="MR27" s="17">
        <v>148.6</v>
      </c>
      <c r="MS27" s="17">
        <v>151.08876000000001</v>
      </c>
      <c r="MT27" s="17">
        <v>151.08876000000001</v>
      </c>
      <c r="MU27" s="17">
        <v>-2.4887600000000001</v>
      </c>
      <c r="MV27" s="17">
        <v>150.4</v>
      </c>
      <c r="MW27" s="17">
        <v>151.54248000000001</v>
      </c>
      <c r="MX27" s="17">
        <v>151.54248000000001</v>
      </c>
      <c r="MY27" s="17">
        <v>-1.1424799999999999</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0.92600000000000005</v>
      </c>
      <c r="OD27" s="17">
        <v>0.92600000000000005</v>
      </c>
      <c r="OE27" s="17">
        <v>7.3999999999999996E-2</v>
      </c>
      <c r="OF27" s="17">
        <v>101.7</v>
      </c>
      <c r="OG27" s="17">
        <v>95.3</v>
      </c>
      <c r="OH27" s="17">
        <v>85.341999999999999</v>
      </c>
      <c r="OI27" s="17">
        <v>16.358000000000001</v>
      </c>
      <c r="OJ27" s="17">
        <v>80.5</v>
      </c>
      <c r="OK27" s="17">
        <v>79.988</v>
      </c>
      <c r="OL27" s="17">
        <v>79.988</v>
      </c>
      <c r="OM27" s="17">
        <v>0.51200000000000001</v>
      </c>
      <c r="ON27" s="17">
        <v>6.2</v>
      </c>
      <c r="OO27" s="17">
        <v>8.407</v>
      </c>
      <c r="OP27" s="17">
        <v>8.407</v>
      </c>
      <c r="OQ27" s="17">
        <v>-2.2069999999999999</v>
      </c>
      <c r="OR27" s="17">
        <v>0.2</v>
      </c>
      <c r="OS27" s="17">
        <v>0.2</v>
      </c>
      <c r="OT27" s="17">
        <v>0.2</v>
      </c>
      <c r="OU27" s="17">
        <v>0</v>
      </c>
      <c r="OV27" s="17"/>
      <c r="OW27" s="17"/>
      <c r="OX27" s="17"/>
      <c r="OY27" s="17">
        <v>0</v>
      </c>
      <c r="OZ27" s="17">
        <v>2.4</v>
      </c>
      <c r="PA27" s="17">
        <v>5</v>
      </c>
      <c r="PB27" s="17">
        <v>5</v>
      </c>
      <c r="PC27" s="17">
        <v>-2.6</v>
      </c>
      <c r="PD27" s="17">
        <v>9.9</v>
      </c>
      <c r="PE27" s="17">
        <v>9</v>
      </c>
      <c r="PF27" s="17">
        <v>9</v>
      </c>
      <c r="PG27" s="17">
        <v>0.9</v>
      </c>
      <c r="PH27" s="17">
        <v>4</v>
      </c>
      <c r="PI27" s="17">
        <v>3.1464799999999999</v>
      </c>
      <c r="PJ27" s="17">
        <v>4.6569799999999999</v>
      </c>
      <c r="PK27" s="17">
        <v>-0.65698000000000001</v>
      </c>
      <c r="PL27" s="17">
        <v>200.2</v>
      </c>
      <c r="PM27" s="17">
        <v>198.08799999999999</v>
      </c>
      <c r="PN27" s="17">
        <v>198.08799999999999</v>
      </c>
      <c r="PO27" s="17">
        <v>2.1120000000000001</v>
      </c>
      <c r="PP27" s="17">
        <v>0.6</v>
      </c>
      <c r="PQ27" s="17">
        <v>1.23</v>
      </c>
      <c r="PR27" s="17">
        <v>1.23</v>
      </c>
      <c r="PS27" s="17">
        <v>-0.63</v>
      </c>
      <c r="PT27" s="17">
        <v>1.9</v>
      </c>
      <c r="PU27" s="17">
        <v>1.88</v>
      </c>
      <c r="PV27" s="17">
        <v>1.88</v>
      </c>
      <c r="PW27" s="17">
        <v>0.02</v>
      </c>
      <c r="PX27" s="17">
        <v>4.7729999999999997</v>
      </c>
      <c r="PY27" s="17">
        <v>4.8</v>
      </c>
      <c r="PZ27" s="17">
        <v>4.8</v>
      </c>
      <c r="QA27" s="17">
        <v>-2.7E-2</v>
      </c>
      <c r="QB27" s="17">
        <v>20.399999999999999</v>
      </c>
      <c r="QC27" s="17">
        <v>14.56311</v>
      </c>
      <c r="QD27" s="17">
        <v>14.56311</v>
      </c>
      <c r="QE27" s="17">
        <v>5.8368900000000004</v>
      </c>
      <c r="QF27" s="17">
        <v>10</v>
      </c>
      <c r="QG27" s="17">
        <v>6</v>
      </c>
      <c r="QH27" s="17">
        <v>6</v>
      </c>
      <c r="QI27" s="17">
        <v>4</v>
      </c>
      <c r="QJ27" s="17">
        <v>8</v>
      </c>
      <c r="QK27" s="17">
        <v>6</v>
      </c>
      <c r="QL27" s="17">
        <v>6</v>
      </c>
      <c r="QM27" s="17">
        <v>2</v>
      </c>
      <c r="QN27" s="17">
        <v>3.5</v>
      </c>
      <c r="QO27" s="17">
        <v>3.5</v>
      </c>
      <c r="QP27" s="17">
        <v>3.5</v>
      </c>
      <c r="QQ27" s="17">
        <v>0</v>
      </c>
      <c r="QR27" s="17">
        <v>18.5</v>
      </c>
      <c r="QS27" s="17">
        <v>17.864080000000001</v>
      </c>
      <c r="QT27" s="17">
        <v>17.864080000000001</v>
      </c>
      <c r="QU27" s="17">
        <v>0.63592000000000004</v>
      </c>
      <c r="QV27" s="17">
        <v>15.5</v>
      </c>
      <c r="QW27" s="17">
        <v>15.624000000000001</v>
      </c>
      <c r="QX27" s="17">
        <v>15.624000000000001</v>
      </c>
      <c r="QY27" s="17">
        <v>-0.124</v>
      </c>
      <c r="QZ27" s="17">
        <v>19.100000000000001</v>
      </c>
      <c r="RA27" s="17">
        <v>18.855</v>
      </c>
      <c r="RB27" s="17">
        <v>18.855</v>
      </c>
      <c r="RC27" s="17">
        <v>0.245</v>
      </c>
      <c r="RD27" s="17">
        <v>22.8</v>
      </c>
      <c r="RE27" s="17">
        <v>18.818999999999999</v>
      </c>
      <c r="RF27" s="17">
        <v>18.818999999999999</v>
      </c>
      <c r="RG27" s="17">
        <v>3.9809999999999999</v>
      </c>
      <c r="RH27" s="17">
        <v>62.6</v>
      </c>
      <c r="RI27" s="17">
        <v>66.400000000000006</v>
      </c>
      <c r="RJ27" s="17">
        <v>51.366999999999997</v>
      </c>
      <c r="RK27" s="17">
        <v>11.233000000000001</v>
      </c>
      <c r="RL27" s="17">
        <v>19.7</v>
      </c>
      <c r="RM27" s="17">
        <v>18.905000000000001</v>
      </c>
      <c r="RN27" s="17">
        <v>18.905000000000001</v>
      </c>
      <c r="RO27" s="17">
        <v>0.79500000000000004</v>
      </c>
      <c r="RP27" s="17">
        <v>3.4</v>
      </c>
      <c r="RQ27" s="17">
        <v>3.3</v>
      </c>
      <c r="RR27" s="17">
        <v>3.3</v>
      </c>
      <c r="RS27" s="17">
        <v>0.1</v>
      </c>
      <c r="RT27" s="17">
        <v>10.8</v>
      </c>
      <c r="RU27" s="17">
        <v>11.10568</v>
      </c>
      <c r="RV27" s="17">
        <v>11.10568</v>
      </c>
      <c r="RW27" s="17">
        <v>-0.30568000000000001</v>
      </c>
      <c r="RX27" s="17">
        <v>1.2</v>
      </c>
      <c r="RY27" s="17">
        <v>1.36</v>
      </c>
      <c r="RZ27" s="17">
        <v>1.36</v>
      </c>
      <c r="SA27" s="17">
        <v>-0.16</v>
      </c>
      <c r="SB27" s="17">
        <v>0.4</v>
      </c>
      <c r="SC27" s="17">
        <v>0.4</v>
      </c>
      <c r="SD27" s="17">
        <v>0.4</v>
      </c>
      <c r="SE27" s="17">
        <v>0</v>
      </c>
      <c r="SF27" s="17">
        <v>9.4</v>
      </c>
      <c r="SG27" s="17">
        <v>7.3</v>
      </c>
      <c r="SH27" s="17">
        <v>7.3</v>
      </c>
      <c r="SI27" s="17">
        <v>2.1</v>
      </c>
      <c r="SJ27" s="17">
        <v>4.4000000000000004</v>
      </c>
      <c r="SK27" s="17">
        <v>5</v>
      </c>
      <c r="SL27" s="17">
        <v>5</v>
      </c>
      <c r="SM27" s="17">
        <v>-0.6</v>
      </c>
      <c r="SN27" s="17">
        <v>13.8</v>
      </c>
      <c r="SO27" s="17">
        <v>15.53398</v>
      </c>
      <c r="SP27" s="17">
        <v>15.53398</v>
      </c>
      <c r="SQ27" s="17">
        <v>-1.7339800000000001</v>
      </c>
      <c r="SR27" s="17">
        <v>20.2</v>
      </c>
      <c r="SS27" s="17">
        <v>19.417480000000001</v>
      </c>
      <c r="ST27" s="17">
        <v>19.417480000000001</v>
      </c>
      <c r="SU27" s="17">
        <v>0.78251999999999999</v>
      </c>
      <c r="SV27" s="17">
        <v>20</v>
      </c>
      <c r="SW27" s="17">
        <v>18.932040000000001</v>
      </c>
      <c r="SX27" s="17">
        <v>18.932040000000001</v>
      </c>
      <c r="SY27" s="17">
        <v>1.06796</v>
      </c>
      <c r="SZ27" s="17">
        <v>21.3</v>
      </c>
      <c r="TA27" s="17">
        <v>18.998999999999999</v>
      </c>
      <c r="TB27" s="17">
        <v>18.998999999999999</v>
      </c>
      <c r="TC27" s="17">
        <v>2.3010000000000002</v>
      </c>
      <c r="TD27" s="17">
        <v>49.5</v>
      </c>
      <c r="TE27" s="17">
        <v>44.9</v>
      </c>
      <c r="TF27" s="17">
        <v>39.920999999999999</v>
      </c>
      <c r="TG27" s="17">
        <v>9.5790000000000006</v>
      </c>
      <c r="TH27" s="17">
        <v>38.299999999999997</v>
      </c>
      <c r="TI27" s="17">
        <v>38.005000000000003</v>
      </c>
      <c r="TJ27" s="17">
        <v>38.005000000000003</v>
      </c>
      <c r="TK27" s="17">
        <v>0.29499999999999998</v>
      </c>
      <c r="TL27" s="17">
        <v>67.3</v>
      </c>
      <c r="TM27" s="17">
        <v>29.994</v>
      </c>
      <c r="TN27" s="17">
        <v>29.994</v>
      </c>
      <c r="TO27" s="17">
        <v>37.305999999999997</v>
      </c>
      <c r="TP27" s="17">
        <v>83.1</v>
      </c>
      <c r="TQ27" s="17">
        <v>45.834000000000003</v>
      </c>
      <c r="TR27" s="17">
        <v>45.834000000000003</v>
      </c>
      <c r="TS27" s="17">
        <v>37.265999999999998</v>
      </c>
      <c r="TT27" s="17">
        <v>11.4</v>
      </c>
      <c r="TU27" s="17">
        <v>1.73</v>
      </c>
      <c r="TV27" s="17">
        <v>1.73</v>
      </c>
      <c r="TW27" s="17">
        <v>9.67</v>
      </c>
      <c r="TX27" s="17">
        <v>4.9000000000000004</v>
      </c>
      <c r="TY27" s="17">
        <v>3.012</v>
      </c>
      <c r="TZ27" s="17">
        <v>3.012</v>
      </c>
      <c r="UA27" s="17">
        <v>1.8879999999999999</v>
      </c>
      <c r="UB27" s="17">
        <v>9.9</v>
      </c>
      <c r="UC27" s="17">
        <v>9</v>
      </c>
      <c r="UD27" s="17">
        <v>9</v>
      </c>
      <c r="UE27" s="17">
        <v>0.9</v>
      </c>
      <c r="UF27" s="17">
        <v>2.8</v>
      </c>
      <c r="UG27" s="17">
        <v>4</v>
      </c>
      <c r="UH27" s="17">
        <v>4</v>
      </c>
      <c r="UI27" s="17">
        <v>-1.2</v>
      </c>
      <c r="UJ27" s="17">
        <v>7.2</v>
      </c>
      <c r="UK27" s="17">
        <v>7.4</v>
      </c>
      <c r="UL27" s="17">
        <v>7.4</v>
      </c>
      <c r="UM27" s="17">
        <v>-0.2</v>
      </c>
      <c r="UN27" s="17">
        <v>13</v>
      </c>
      <c r="UO27" s="17">
        <v>10</v>
      </c>
      <c r="UP27" s="17">
        <v>10</v>
      </c>
      <c r="UQ27" s="17">
        <v>3</v>
      </c>
      <c r="UR27" s="17">
        <v>13.5</v>
      </c>
      <c r="US27" s="17">
        <v>10.19417</v>
      </c>
      <c r="UT27" s="17">
        <v>10.19417</v>
      </c>
      <c r="UU27" s="17">
        <v>3.3058299999999998</v>
      </c>
      <c r="UV27" s="17">
        <v>13.7</v>
      </c>
      <c r="UW27" s="17">
        <v>10.19417</v>
      </c>
      <c r="UX27" s="17">
        <v>10.19417</v>
      </c>
      <c r="UY27" s="17">
        <v>3.50583</v>
      </c>
      <c r="UZ27" s="17">
        <v>4.0999999999999996</v>
      </c>
      <c r="VA27" s="17">
        <v>7.5970000000000004</v>
      </c>
      <c r="VB27" s="17">
        <v>7.5970000000000004</v>
      </c>
      <c r="VC27" s="17">
        <v>-3.4969999999999999</v>
      </c>
      <c r="VD27" s="17">
        <v>253.1</v>
      </c>
      <c r="VE27" s="17">
        <v>233.52500000000001</v>
      </c>
      <c r="VF27" s="17">
        <v>233.52500000000001</v>
      </c>
      <c r="VG27" s="17">
        <v>19.574999999999999</v>
      </c>
      <c r="VH27" s="17">
        <v>15.7</v>
      </c>
      <c r="VI27" s="17">
        <v>14.467000000000001</v>
      </c>
      <c r="VJ27" s="17">
        <v>14.467000000000001</v>
      </c>
      <c r="VK27" s="17">
        <v>1.2330000000000001</v>
      </c>
      <c r="VL27" s="17">
        <v>149.5</v>
      </c>
      <c r="VM27" s="17">
        <v>144.48400000000001</v>
      </c>
      <c r="VN27" s="17">
        <v>144.48400000000001</v>
      </c>
      <c r="VO27" s="17">
        <v>5.016</v>
      </c>
      <c r="VP27" s="17">
        <v>0.6</v>
      </c>
      <c r="VQ27" s="17">
        <v>0.6</v>
      </c>
      <c r="VR27" s="17">
        <v>0.6</v>
      </c>
      <c r="VS27" s="17">
        <v>0</v>
      </c>
      <c r="VT27" s="17">
        <v>0</v>
      </c>
      <c r="VU27" s="17">
        <v>8.8719999999999999</v>
      </c>
      <c r="VV27" s="17">
        <v>8.8719999999999999</v>
      </c>
      <c r="VW27" s="17">
        <v>-8.8719999999999999</v>
      </c>
      <c r="VX27" s="17">
        <v>0</v>
      </c>
      <c r="VY27" s="17">
        <v>12.095000000000001</v>
      </c>
      <c r="VZ27" s="17">
        <v>12.095000000000001</v>
      </c>
      <c r="WA27" s="17">
        <v>-12.095000000000001</v>
      </c>
      <c r="WB27" s="17">
        <v>108.5</v>
      </c>
      <c r="WC27" s="17">
        <v>110.339</v>
      </c>
      <c r="WD27" s="17">
        <v>110.339</v>
      </c>
      <c r="WE27" s="17">
        <v>-1.839</v>
      </c>
      <c r="WF27" s="17">
        <v>2.9</v>
      </c>
      <c r="WG27" s="17">
        <v>2.9009999999999998</v>
      </c>
      <c r="WH27" s="17">
        <v>2.9009999999999998</v>
      </c>
      <c r="WI27" s="17">
        <v>-1E-3</v>
      </c>
      <c r="WJ27" s="17">
        <v>2.4</v>
      </c>
      <c r="WK27" s="17">
        <v>2.4</v>
      </c>
      <c r="WL27" s="17">
        <v>2.4</v>
      </c>
      <c r="WM27" s="17">
        <v>0</v>
      </c>
      <c r="WN27" s="17">
        <v>2.2000000000000002</v>
      </c>
      <c r="WO27" s="17">
        <v>2.4</v>
      </c>
      <c r="WP27" s="17">
        <v>2.4</v>
      </c>
      <c r="WQ27" s="17">
        <v>-0.2</v>
      </c>
      <c r="WR27" s="17">
        <v>2.1</v>
      </c>
      <c r="WS27" s="17">
        <v>2.8</v>
      </c>
      <c r="WT27" s="17">
        <v>2.8</v>
      </c>
      <c r="WU27" s="17">
        <v>-0.7</v>
      </c>
      <c r="WV27" s="17">
        <v>15.5</v>
      </c>
      <c r="WW27" s="17">
        <v>16.594999999999999</v>
      </c>
      <c r="WX27" s="17">
        <v>16.594999999999999</v>
      </c>
      <c r="WY27" s="17">
        <v>-1.095</v>
      </c>
      <c r="WZ27" s="17">
        <v>7.3</v>
      </c>
      <c r="XA27" s="17">
        <v>7.2</v>
      </c>
      <c r="XB27" s="17">
        <v>7.2</v>
      </c>
      <c r="XC27" s="17">
        <v>0.1</v>
      </c>
      <c r="XD27" s="17">
        <v>20</v>
      </c>
      <c r="XE27" s="17">
        <v>18.932040000000001</v>
      </c>
      <c r="XF27" s="17">
        <v>18.932040000000001</v>
      </c>
      <c r="XG27" s="17">
        <v>1.06796</v>
      </c>
      <c r="XH27" s="17">
        <v>8.9</v>
      </c>
      <c r="XI27" s="17">
        <v>10.7</v>
      </c>
      <c r="XJ27" s="17">
        <v>10.7</v>
      </c>
      <c r="XK27" s="17">
        <v>-1.8</v>
      </c>
      <c r="XL27" s="17">
        <v>27.9</v>
      </c>
      <c r="XM27" s="17">
        <v>29</v>
      </c>
      <c r="XN27" s="17">
        <v>29</v>
      </c>
      <c r="XO27" s="17">
        <v>-1.1000000000000001</v>
      </c>
      <c r="XP27" s="17">
        <v>32.4</v>
      </c>
      <c r="XQ27" s="17">
        <v>29</v>
      </c>
      <c r="XR27" s="17">
        <v>29</v>
      </c>
      <c r="XS27" s="17">
        <v>3.4</v>
      </c>
      <c r="XT27" s="17">
        <v>15.7</v>
      </c>
      <c r="XU27" s="17">
        <v>14</v>
      </c>
      <c r="XV27" s="17">
        <v>14</v>
      </c>
      <c r="XW27" s="17">
        <v>1.7</v>
      </c>
      <c r="XX27" s="17">
        <v>19</v>
      </c>
      <c r="XY27" s="17">
        <v>19.12</v>
      </c>
      <c r="XZ27" s="17">
        <v>19.12</v>
      </c>
      <c r="YA27" s="17">
        <v>-0.12</v>
      </c>
      <c r="YB27" s="17">
        <v>7.1</v>
      </c>
      <c r="YC27" s="17">
        <v>7.99</v>
      </c>
      <c r="YD27" s="17">
        <v>7.99</v>
      </c>
      <c r="YE27" s="17">
        <v>-0.89</v>
      </c>
      <c r="YF27" s="17">
        <v>11.1</v>
      </c>
      <c r="YG27" s="17">
        <v>11</v>
      </c>
      <c r="YH27" s="17">
        <v>11</v>
      </c>
      <c r="YI27" s="17">
        <v>0.1</v>
      </c>
    </row>
    <row r="28" spans="1:659" ht="24" customHeight="1" x14ac:dyDescent="0.3">
      <c r="A28" s="1"/>
      <c r="B28" s="16" t="s">
        <v>50</v>
      </c>
      <c r="C28" s="16" t="s">
        <v>785</v>
      </c>
      <c r="D28" s="17">
        <v>52.3</v>
      </c>
      <c r="E28" s="17">
        <v>121.78672</v>
      </c>
      <c r="F28" s="17">
        <v>64.127679999999998</v>
      </c>
      <c r="G28" s="17">
        <v>-11.827680000000001</v>
      </c>
      <c r="H28" s="17">
        <v>635.29999999999995</v>
      </c>
      <c r="I28" s="17">
        <v>635.02589999999998</v>
      </c>
      <c r="J28" s="17">
        <v>635.02589999999998</v>
      </c>
      <c r="K28" s="17">
        <v>0.27410000000000001</v>
      </c>
      <c r="L28" s="17">
        <v>217.5</v>
      </c>
      <c r="M28" s="17">
        <v>206.58520999999999</v>
      </c>
      <c r="N28" s="17">
        <v>206.58520999999999</v>
      </c>
      <c r="O28" s="17">
        <v>10.91479</v>
      </c>
      <c r="P28" s="17"/>
      <c r="Q28" s="17"/>
      <c r="R28" s="17"/>
      <c r="S28" s="17">
        <v>0</v>
      </c>
      <c r="T28" s="17"/>
      <c r="U28" s="17"/>
      <c r="V28" s="17"/>
      <c r="W28" s="17">
        <v>0</v>
      </c>
      <c r="X28" s="17">
        <v>51</v>
      </c>
      <c r="Y28" s="17">
        <v>53.309040000000003</v>
      </c>
      <c r="Z28" s="17">
        <v>76.798159999999996</v>
      </c>
      <c r="AA28" s="17">
        <v>-25.798159999999999</v>
      </c>
      <c r="AB28" s="17">
        <v>152</v>
      </c>
      <c r="AC28" s="17">
        <v>144.07400000000001</v>
      </c>
      <c r="AD28" s="17">
        <v>152.85900000000001</v>
      </c>
      <c r="AE28" s="17">
        <v>-0.85899999999999999</v>
      </c>
      <c r="AF28" s="17"/>
      <c r="AG28" s="17"/>
      <c r="AH28" s="17"/>
      <c r="AI28" s="17">
        <v>0</v>
      </c>
      <c r="AJ28" s="17"/>
      <c r="AK28" s="17"/>
      <c r="AL28" s="17"/>
      <c r="AM28" s="17">
        <v>0</v>
      </c>
      <c r="AN28" s="17"/>
      <c r="AO28" s="17"/>
      <c r="AP28" s="17"/>
      <c r="AQ28" s="17">
        <v>0</v>
      </c>
      <c r="AR28" s="17">
        <v>204.9</v>
      </c>
      <c r="AS28" s="17">
        <v>203.79567</v>
      </c>
      <c r="AT28" s="17">
        <v>203.79567</v>
      </c>
      <c r="AU28" s="17">
        <v>1.10433</v>
      </c>
      <c r="AV28" s="17">
        <v>204.7</v>
      </c>
      <c r="AW28" s="17">
        <v>203.79567</v>
      </c>
      <c r="AX28" s="17">
        <v>203.79567</v>
      </c>
      <c r="AY28" s="17">
        <v>0.90432999999999997</v>
      </c>
      <c r="AZ28" s="17">
        <v>195.6</v>
      </c>
      <c r="BA28" s="17">
        <v>204.40767</v>
      </c>
      <c r="BB28" s="17">
        <v>204.40767</v>
      </c>
      <c r="BC28" s="17">
        <v>-8.8076699999999999</v>
      </c>
      <c r="BD28" s="17">
        <v>212.2</v>
      </c>
      <c r="BE28" s="17">
        <v>207.04164</v>
      </c>
      <c r="BF28" s="17">
        <v>207.04164</v>
      </c>
      <c r="BG28" s="17">
        <v>5.1583600000000001</v>
      </c>
      <c r="BH28" s="17">
        <v>110.8</v>
      </c>
      <c r="BI28" s="17">
        <v>103.8317</v>
      </c>
      <c r="BJ28" s="17">
        <v>103.8317</v>
      </c>
      <c r="BK28" s="17">
        <v>6.9683000000000002</v>
      </c>
      <c r="BL28" s="17">
        <v>302</v>
      </c>
      <c r="BM28" s="17">
        <v>269.62115999999997</v>
      </c>
      <c r="BN28" s="17">
        <v>291.64519999999999</v>
      </c>
      <c r="BO28" s="17">
        <v>10.354799999999999</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170.8</v>
      </c>
      <c r="CK28" s="17">
        <v>163.90777</v>
      </c>
      <c r="CL28" s="17">
        <v>163.90777</v>
      </c>
      <c r="CM28" s="17">
        <v>6.8922299999999996</v>
      </c>
      <c r="CN28" s="17">
        <v>7.7</v>
      </c>
      <c r="CO28" s="17">
        <v>5.1333399999999996</v>
      </c>
      <c r="CP28" s="17">
        <v>5.1333399999999996</v>
      </c>
      <c r="CQ28" s="17">
        <v>2.5666600000000002</v>
      </c>
      <c r="CR28" s="17">
        <v>6.1</v>
      </c>
      <c r="CS28" s="17">
        <v>2.8177599999999998</v>
      </c>
      <c r="CT28" s="17">
        <v>2.8177599999999998</v>
      </c>
      <c r="CU28" s="17">
        <v>3.2822399999999998</v>
      </c>
      <c r="CV28" s="17"/>
      <c r="CW28" s="17"/>
      <c r="CX28" s="17"/>
      <c r="CY28" s="17">
        <v>0</v>
      </c>
      <c r="CZ28" s="17">
        <v>6.8</v>
      </c>
      <c r="DA28" s="17">
        <v>6.8787000000000003</v>
      </c>
      <c r="DB28" s="17">
        <v>6.8787000000000003</v>
      </c>
      <c r="DC28" s="17">
        <v>-7.8700000000000006E-2</v>
      </c>
      <c r="DD28" s="17">
        <v>12.7</v>
      </c>
      <c r="DE28" s="17">
        <v>14.919409999999999</v>
      </c>
      <c r="DF28" s="17">
        <v>14.919420000000001</v>
      </c>
      <c r="DG28" s="17">
        <v>-2.2194199999999999</v>
      </c>
      <c r="DH28" s="17">
        <v>80.900000000000006</v>
      </c>
      <c r="DI28" s="17">
        <v>80.394850000000005</v>
      </c>
      <c r="DJ28" s="17">
        <v>85.978139999999996</v>
      </c>
      <c r="DK28" s="17">
        <v>-5.0781400000000003</v>
      </c>
      <c r="DL28" s="17"/>
      <c r="DM28" s="17"/>
      <c r="DN28" s="17"/>
      <c r="DO28" s="17">
        <v>0</v>
      </c>
      <c r="DP28" s="17"/>
      <c r="DQ28" s="17"/>
      <c r="DR28" s="17"/>
      <c r="DS28" s="17">
        <v>0</v>
      </c>
      <c r="DT28" s="17"/>
      <c r="DU28" s="17"/>
      <c r="DV28" s="17"/>
      <c r="DW28" s="17">
        <v>0</v>
      </c>
      <c r="DX28" s="17"/>
      <c r="DY28" s="17"/>
      <c r="DZ28" s="17"/>
      <c r="EA28" s="17">
        <v>0</v>
      </c>
      <c r="EB28" s="17">
        <v>100.5</v>
      </c>
      <c r="EC28" s="17">
        <v>89.376350000000002</v>
      </c>
      <c r="ED28" s="17">
        <v>73.173469999999995</v>
      </c>
      <c r="EE28" s="17">
        <v>27.326530000000002</v>
      </c>
      <c r="EF28" s="17">
        <v>101.8</v>
      </c>
      <c r="EG28" s="17">
        <v>125.9868</v>
      </c>
      <c r="EH28" s="17">
        <v>110.26321</v>
      </c>
      <c r="EI28" s="17">
        <v>-8.4632100000000001</v>
      </c>
      <c r="EJ28" s="17"/>
      <c r="EK28" s="17"/>
      <c r="EL28" s="17"/>
      <c r="EM28" s="17">
        <v>0</v>
      </c>
      <c r="EN28" s="17"/>
      <c r="EO28" s="17"/>
      <c r="EP28" s="17"/>
      <c r="EQ28" s="17">
        <v>0</v>
      </c>
      <c r="ER28" s="17"/>
      <c r="ES28" s="17"/>
      <c r="ET28" s="17"/>
      <c r="EU28" s="17">
        <v>0</v>
      </c>
      <c r="EV28" s="17">
        <v>0</v>
      </c>
      <c r="EW28" s="17"/>
      <c r="EX28" s="17"/>
      <c r="EY28" s="17">
        <v>0</v>
      </c>
      <c r="EZ28" s="17">
        <v>148.5</v>
      </c>
      <c r="FA28" s="17">
        <v>144.32990000000001</v>
      </c>
      <c r="FB28" s="17"/>
      <c r="FC28" s="17">
        <v>148.5</v>
      </c>
      <c r="FD28" s="17">
        <v>38</v>
      </c>
      <c r="FE28" s="17">
        <v>38.155639999999998</v>
      </c>
      <c r="FF28" s="17">
        <v>40.795029999999997</v>
      </c>
      <c r="FG28" s="17">
        <v>-2.7950300000000001</v>
      </c>
      <c r="FH28" s="17">
        <v>0</v>
      </c>
      <c r="FI28" s="17"/>
      <c r="FJ28" s="17">
        <v>149.91439</v>
      </c>
      <c r="FK28" s="17">
        <v>-149.91439</v>
      </c>
      <c r="FL28" s="17">
        <v>24.3</v>
      </c>
      <c r="FM28" s="17">
        <v>19.99897</v>
      </c>
      <c r="FN28" s="17">
        <v>19.99897</v>
      </c>
      <c r="FO28" s="17">
        <v>4.3010299999999999</v>
      </c>
      <c r="FP28" s="17">
        <v>18.2</v>
      </c>
      <c r="FQ28" s="17">
        <v>17.91338</v>
      </c>
      <c r="FR28" s="17">
        <v>19.192229999999999</v>
      </c>
      <c r="FS28" s="17">
        <v>-0.99222999999999995</v>
      </c>
      <c r="FT28" s="17">
        <v>12.2</v>
      </c>
      <c r="FU28" s="17">
        <v>11.844659999999999</v>
      </c>
      <c r="FV28" s="17">
        <v>11.844659999999999</v>
      </c>
      <c r="FW28" s="17">
        <v>0.35533999999999999</v>
      </c>
      <c r="FX28" s="17">
        <v>90.6</v>
      </c>
      <c r="FY28" s="17">
        <v>87.68835</v>
      </c>
      <c r="FZ28" s="17">
        <v>87.68835</v>
      </c>
      <c r="GA28" s="17">
        <v>2.9116499999999998</v>
      </c>
      <c r="GB28" s="17">
        <v>182.9</v>
      </c>
      <c r="GC28" s="17">
        <v>184.91498000000001</v>
      </c>
      <c r="GD28" s="17">
        <v>184.91498000000001</v>
      </c>
      <c r="GE28" s="17">
        <v>-2.01498</v>
      </c>
      <c r="GF28" s="17">
        <v>183.5</v>
      </c>
      <c r="GG28" s="17">
        <v>184.91498000000001</v>
      </c>
      <c r="GH28" s="17">
        <v>184.91498000000001</v>
      </c>
      <c r="GI28" s="17">
        <v>-1.4149799999999999</v>
      </c>
      <c r="GJ28" s="17">
        <v>183.8</v>
      </c>
      <c r="GK28" s="17">
        <v>185.47028</v>
      </c>
      <c r="GL28" s="17">
        <v>185.47028</v>
      </c>
      <c r="GM28" s="17">
        <v>-1.67028</v>
      </c>
      <c r="GN28" s="17">
        <v>86.8</v>
      </c>
      <c r="GO28" s="17">
        <v>87.858310000000003</v>
      </c>
      <c r="GP28" s="17">
        <v>87.858310000000003</v>
      </c>
      <c r="GQ28" s="17">
        <v>-1.0583100000000001</v>
      </c>
      <c r="GR28" s="17">
        <v>7.5</v>
      </c>
      <c r="GS28" s="17">
        <v>7.5127800000000002</v>
      </c>
      <c r="GT28" s="17">
        <v>7.5127800000000002</v>
      </c>
      <c r="GU28" s="17">
        <v>-1.278E-2</v>
      </c>
      <c r="GV28" s="17">
        <v>8.6</v>
      </c>
      <c r="GW28" s="17">
        <v>7.8816100000000002</v>
      </c>
      <c r="GX28" s="17">
        <v>7.8816100000000002</v>
      </c>
      <c r="GY28" s="17">
        <v>0.71838999999999997</v>
      </c>
      <c r="GZ28" s="17">
        <v>32.799999999999997</v>
      </c>
      <c r="HA28" s="17">
        <v>29.53227</v>
      </c>
      <c r="HB28" s="17">
        <v>24.710699999999999</v>
      </c>
      <c r="HC28" s="17">
        <v>8.0892999999999997</v>
      </c>
      <c r="HD28" s="17">
        <v>19.600000000000001</v>
      </c>
      <c r="HE28" s="17">
        <v>22.118220000000001</v>
      </c>
      <c r="HF28" s="17">
        <v>22.118220000000001</v>
      </c>
      <c r="HG28" s="17">
        <v>-2.5182199999999999</v>
      </c>
      <c r="HH28" s="17">
        <v>2</v>
      </c>
      <c r="HI28" s="17">
        <v>1.97359</v>
      </c>
      <c r="HJ28" s="17">
        <v>1.97359</v>
      </c>
      <c r="HK28" s="17">
        <v>2.6409999999999999E-2</v>
      </c>
      <c r="HL28" s="17"/>
      <c r="HM28" s="17"/>
      <c r="HN28" s="17"/>
      <c r="HO28" s="17">
        <v>0</v>
      </c>
      <c r="HP28" s="17">
        <v>120.9</v>
      </c>
      <c r="HQ28" s="17">
        <v>79.386049999999997</v>
      </c>
      <c r="HR28" s="17">
        <v>78.622200000000007</v>
      </c>
      <c r="HS28" s="17">
        <v>42.277799999999999</v>
      </c>
      <c r="HT28" s="17"/>
      <c r="HU28" s="17"/>
      <c r="HV28" s="17"/>
      <c r="HW28" s="17">
        <v>0</v>
      </c>
      <c r="HX28" s="17"/>
      <c r="HY28" s="17"/>
      <c r="HZ28" s="17"/>
      <c r="IA28" s="17">
        <v>0</v>
      </c>
      <c r="IB28" s="17">
        <v>41.8</v>
      </c>
      <c r="IC28" s="17">
        <v>48.012569999999997</v>
      </c>
      <c r="ID28" s="17">
        <v>48.012569999999997</v>
      </c>
      <c r="IE28" s="17">
        <v>-6.2125700000000004</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96.8</v>
      </c>
      <c r="JE28" s="17">
        <v>74.53922</v>
      </c>
      <c r="JF28" s="17">
        <v>132.70939999999999</v>
      </c>
      <c r="JG28" s="17">
        <v>-35.909399999999998</v>
      </c>
      <c r="JH28" s="17">
        <v>172.5</v>
      </c>
      <c r="JI28" s="17">
        <v>182.85917000000001</v>
      </c>
      <c r="JJ28" s="17">
        <v>182.85917000000001</v>
      </c>
      <c r="JK28" s="17">
        <v>-10.359170000000001</v>
      </c>
      <c r="JL28" s="17">
        <v>170.2</v>
      </c>
      <c r="JM28" s="17">
        <v>182.85917000000001</v>
      </c>
      <c r="JN28" s="17">
        <v>182.85917000000001</v>
      </c>
      <c r="JO28" s="17">
        <v>-12.65917</v>
      </c>
      <c r="JP28" s="17">
        <v>200</v>
      </c>
      <c r="JQ28" s="17">
        <v>182.85917000000001</v>
      </c>
      <c r="JR28" s="17">
        <v>182.85917000000001</v>
      </c>
      <c r="JS28" s="17">
        <v>17.140830000000001</v>
      </c>
      <c r="JT28" s="17">
        <v>265.7</v>
      </c>
      <c r="JU28" s="17">
        <v>275.11245000000002</v>
      </c>
      <c r="JV28" s="17">
        <v>275.11245000000002</v>
      </c>
      <c r="JW28" s="17">
        <v>-9.4124499999999998</v>
      </c>
      <c r="JX28" s="17">
        <v>0</v>
      </c>
      <c r="JY28" s="17">
        <v>74.215509999999995</v>
      </c>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2.2999999999999998</v>
      </c>
      <c r="LE28" s="17"/>
      <c r="LF28" s="17"/>
      <c r="LG28" s="17">
        <v>2.2999999999999998</v>
      </c>
      <c r="LH28" s="17">
        <v>180.4</v>
      </c>
      <c r="LI28" s="17">
        <v>120.24952999999999</v>
      </c>
      <c r="LJ28" s="17">
        <v>107.39400000000001</v>
      </c>
      <c r="LK28" s="17">
        <v>73.006</v>
      </c>
      <c r="LL28" s="17">
        <v>102.6</v>
      </c>
      <c r="LM28" s="17">
        <v>81.571849999999998</v>
      </c>
      <c r="LN28" s="17">
        <v>92.44453</v>
      </c>
      <c r="LO28" s="17">
        <v>10.155469999999999</v>
      </c>
      <c r="LP28" s="17">
        <v>66.400000000000006</v>
      </c>
      <c r="LQ28" s="17">
        <v>67.133979999999994</v>
      </c>
      <c r="LR28" s="17">
        <v>67.133979999999994</v>
      </c>
      <c r="LS28" s="17">
        <v>-0.73397999999999997</v>
      </c>
      <c r="LT28" s="17">
        <v>60.1</v>
      </c>
      <c r="LU28" s="17">
        <v>48.413229999999999</v>
      </c>
      <c r="LV28" s="17">
        <v>48.413229999999999</v>
      </c>
      <c r="LW28" s="17">
        <v>11.686769999999999</v>
      </c>
      <c r="LX28" s="17">
        <v>29.8</v>
      </c>
      <c r="LY28" s="17">
        <v>29.951460000000001</v>
      </c>
      <c r="LZ28" s="17">
        <v>29.951460000000001</v>
      </c>
      <c r="MA28" s="17">
        <v>-0.15146000000000001</v>
      </c>
      <c r="MB28" s="17"/>
      <c r="MC28" s="17"/>
      <c r="MD28" s="17"/>
      <c r="ME28" s="17">
        <v>0</v>
      </c>
      <c r="MF28" s="17"/>
      <c r="MG28" s="17"/>
      <c r="MH28" s="17"/>
      <c r="MI28" s="17">
        <v>0</v>
      </c>
      <c r="MJ28" s="17"/>
      <c r="MK28" s="17"/>
      <c r="ML28" s="17"/>
      <c r="MM28" s="17">
        <v>0</v>
      </c>
      <c r="MN28" s="17">
        <v>147.4</v>
      </c>
      <c r="MO28" s="17">
        <v>151.08876000000001</v>
      </c>
      <c r="MP28" s="17">
        <v>151.08876000000001</v>
      </c>
      <c r="MQ28" s="17">
        <v>-3.6887599999999998</v>
      </c>
      <c r="MR28" s="17">
        <v>147.6</v>
      </c>
      <c r="MS28" s="17">
        <v>151.08876000000001</v>
      </c>
      <c r="MT28" s="17">
        <v>151.08876000000001</v>
      </c>
      <c r="MU28" s="17">
        <v>-3.4887600000000001</v>
      </c>
      <c r="MV28" s="17">
        <v>150.19999999999999</v>
      </c>
      <c r="MW28" s="17">
        <v>151.54248000000001</v>
      </c>
      <c r="MX28" s="17">
        <v>151.54248000000001</v>
      </c>
      <c r="MY28" s="17">
        <v>-1.3424799999999999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1.036</v>
      </c>
      <c r="OD28" s="17">
        <v>1.036</v>
      </c>
      <c r="OE28" s="17">
        <v>6.4000000000000001E-2</v>
      </c>
      <c r="OF28" s="17">
        <v>107.7</v>
      </c>
      <c r="OG28" s="17">
        <v>99.3</v>
      </c>
      <c r="OH28" s="17">
        <v>89.322999999999993</v>
      </c>
      <c r="OI28" s="17">
        <v>18.376999999999999</v>
      </c>
      <c r="OJ28" s="17">
        <v>80.099999999999994</v>
      </c>
      <c r="OK28" s="17">
        <v>80</v>
      </c>
      <c r="OL28" s="17">
        <v>80</v>
      </c>
      <c r="OM28" s="17">
        <v>0.1</v>
      </c>
      <c r="ON28" s="17">
        <v>5.0999999999999996</v>
      </c>
      <c r="OO28" s="17">
        <v>9.0090000000000003</v>
      </c>
      <c r="OP28" s="17">
        <v>9.0090000000000003</v>
      </c>
      <c r="OQ28" s="17">
        <v>-3.9089999999999998</v>
      </c>
      <c r="OR28" s="17">
        <v>0.2</v>
      </c>
      <c r="OS28" s="17">
        <v>0.3</v>
      </c>
      <c r="OT28" s="17">
        <v>0.3</v>
      </c>
      <c r="OU28" s="17">
        <v>-0.1</v>
      </c>
      <c r="OV28" s="17"/>
      <c r="OW28" s="17"/>
      <c r="OX28" s="17"/>
      <c r="OY28" s="17">
        <v>0</v>
      </c>
      <c r="OZ28" s="17">
        <v>2</v>
      </c>
      <c r="PA28" s="17">
        <v>5</v>
      </c>
      <c r="PB28" s="17">
        <v>5</v>
      </c>
      <c r="PC28" s="17">
        <v>-3</v>
      </c>
      <c r="PD28" s="17">
        <v>9.9</v>
      </c>
      <c r="PE28" s="17">
        <v>9</v>
      </c>
      <c r="PF28" s="17">
        <v>9</v>
      </c>
      <c r="PG28" s="17">
        <v>0.9</v>
      </c>
      <c r="PH28" s="17">
        <v>4</v>
      </c>
      <c r="PI28" s="17">
        <v>4.1417400000000004</v>
      </c>
      <c r="PJ28" s="17">
        <v>5.67</v>
      </c>
      <c r="PK28" s="17">
        <v>-1.67</v>
      </c>
      <c r="PL28" s="17">
        <v>200</v>
      </c>
      <c r="PM28" s="17">
        <v>198.08799999999999</v>
      </c>
      <c r="PN28" s="17">
        <v>198.08799999999999</v>
      </c>
      <c r="PO28" s="17">
        <v>1.9119999999999999</v>
      </c>
      <c r="PP28" s="17">
        <v>0.6</v>
      </c>
      <c r="PQ28" s="17">
        <v>1.23</v>
      </c>
      <c r="PR28" s="17">
        <v>1.23</v>
      </c>
      <c r="PS28" s="17">
        <v>-0.63</v>
      </c>
      <c r="PT28" s="17">
        <v>1.9</v>
      </c>
      <c r="PU28" s="17">
        <v>1.88</v>
      </c>
      <c r="PV28" s="17">
        <v>1.88</v>
      </c>
      <c r="PW28" s="17">
        <v>0.02</v>
      </c>
      <c r="PX28" s="17">
        <v>4.8659999999999997</v>
      </c>
      <c r="PY28" s="17">
        <v>4.8</v>
      </c>
      <c r="PZ28" s="17">
        <v>4.8</v>
      </c>
      <c r="QA28" s="17">
        <v>6.6000000000000003E-2</v>
      </c>
      <c r="QB28" s="17">
        <v>20.6</v>
      </c>
      <c r="QC28" s="17">
        <v>14.56311</v>
      </c>
      <c r="QD28" s="17">
        <v>14.56311</v>
      </c>
      <c r="QE28" s="17">
        <v>6.0368899999999996</v>
      </c>
      <c r="QF28" s="17">
        <v>10</v>
      </c>
      <c r="QG28" s="17">
        <v>6</v>
      </c>
      <c r="QH28" s="17">
        <v>6</v>
      </c>
      <c r="QI28" s="17">
        <v>4</v>
      </c>
      <c r="QJ28" s="17">
        <v>8</v>
      </c>
      <c r="QK28" s="17">
        <v>6</v>
      </c>
      <c r="QL28" s="17">
        <v>6</v>
      </c>
      <c r="QM28" s="17">
        <v>2</v>
      </c>
      <c r="QN28" s="17">
        <v>3.5</v>
      </c>
      <c r="QO28" s="17">
        <v>3.5</v>
      </c>
      <c r="QP28" s="17">
        <v>3.5</v>
      </c>
      <c r="QQ28" s="17">
        <v>0</v>
      </c>
      <c r="QR28" s="17">
        <v>18.5</v>
      </c>
      <c r="QS28" s="17">
        <v>17.864080000000001</v>
      </c>
      <c r="QT28" s="17">
        <v>17.864080000000001</v>
      </c>
      <c r="QU28" s="17">
        <v>0.63592000000000004</v>
      </c>
      <c r="QV28" s="17">
        <v>15.6</v>
      </c>
      <c r="QW28" s="17">
        <v>15.685</v>
      </c>
      <c r="QX28" s="17">
        <v>15.685</v>
      </c>
      <c r="QY28" s="17">
        <v>-8.5000000000000006E-2</v>
      </c>
      <c r="QZ28" s="17">
        <v>19.3</v>
      </c>
      <c r="RA28" s="17">
        <v>18.866</v>
      </c>
      <c r="RB28" s="17">
        <v>18.866</v>
      </c>
      <c r="RC28" s="17">
        <v>0.434</v>
      </c>
      <c r="RD28" s="17">
        <v>24.4</v>
      </c>
      <c r="RE28" s="17">
        <v>19.605</v>
      </c>
      <c r="RF28" s="17">
        <v>19.605</v>
      </c>
      <c r="RG28" s="17">
        <v>4.7949999999999999</v>
      </c>
      <c r="RH28" s="17">
        <v>69.900000000000006</v>
      </c>
      <c r="RI28" s="17">
        <v>70.5</v>
      </c>
      <c r="RJ28" s="17">
        <v>55.500999999999998</v>
      </c>
      <c r="RK28" s="17">
        <v>14.398999999999999</v>
      </c>
      <c r="RL28" s="17">
        <v>19.7</v>
      </c>
      <c r="RM28" s="17">
        <v>18.841000000000001</v>
      </c>
      <c r="RN28" s="17">
        <v>18.841000000000001</v>
      </c>
      <c r="RO28" s="17">
        <v>0.85899999999999999</v>
      </c>
      <c r="RP28" s="17">
        <v>3.4</v>
      </c>
      <c r="RQ28" s="17">
        <v>3.3</v>
      </c>
      <c r="RR28" s="17">
        <v>3.3</v>
      </c>
      <c r="RS28" s="17">
        <v>0.1</v>
      </c>
      <c r="RT28" s="17">
        <v>10.8</v>
      </c>
      <c r="RU28" s="17">
        <v>11.10568</v>
      </c>
      <c r="RV28" s="17">
        <v>11.10568</v>
      </c>
      <c r="RW28" s="17">
        <v>-0.30568000000000001</v>
      </c>
      <c r="RX28" s="17">
        <v>1.2</v>
      </c>
      <c r="RY28" s="17">
        <v>1.32</v>
      </c>
      <c r="RZ28" s="17">
        <v>1.32</v>
      </c>
      <c r="SA28" s="17">
        <v>-0.12</v>
      </c>
      <c r="SB28" s="17">
        <v>0.4</v>
      </c>
      <c r="SC28" s="17">
        <v>0.4</v>
      </c>
      <c r="SD28" s="17">
        <v>0.4</v>
      </c>
      <c r="SE28" s="17">
        <v>0</v>
      </c>
      <c r="SF28" s="17">
        <v>9.1999999999999993</v>
      </c>
      <c r="SG28" s="17">
        <v>7.3</v>
      </c>
      <c r="SH28" s="17">
        <v>7.3</v>
      </c>
      <c r="SI28" s="17">
        <v>1.9</v>
      </c>
      <c r="SJ28" s="17">
        <v>4.2</v>
      </c>
      <c r="SK28" s="17">
        <v>5</v>
      </c>
      <c r="SL28" s="17">
        <v>5</v>
      </c>
      <c r="SM28" s="17">
        <v>-0.8</v>
      </c>
      <c r="SN28" s="17">
        <v>14.1</v>
      </c>
      <c r="SO28" s="17">
        <v>15.53398</v>
      </c>
      <c r="SP28" s="17">
        <v>15.53398</v>
      </c>
      <c r="SQ28" s="17">
        <v>-1.43398</v>
      </c>
      <c r="SR28" s="17">
        <v>19.7</v>
      </c>
      <c r="SS28" s="17">
        <v>19.417480000000001</v>
      </c>
      <c r="ST28" s="17">
        <v>19.417480000000001</v>
      </c>
      <c r="SU28" s="17">
        <v>0.28251999999999999</v>
      </c>
      <c r="SV28" s="17">
        <v>20</v>
      </c>
      <c r="SW28" s="17">
        <v>18.932040000000001</v>
      </c>
      <c r="SX28" s="17">
        <v>18.932040000000001</v>
      </c>
      <c r="SY28" s="17">
        <v>1.06796</v>
      </c>
      <c r="SZ28" s="17">
        <v>20.3</v>
      </c>
      <c r="TA28" s="17">
        <v>17.952000000000002</v>
      </c>
      <c r="TB28" s="17">
        <v>17.952000000000002</v>
      </c>
      <c r="TC28" s="17">
        <v>2.3479999999999999</v>
      </c>
      <c r="TD28" s="17">
        <v>71.3</v>
      </c>
      <c r="TE28" s="17">
        <v>51.7</v>
      </c>
      <c r="TF28" s="17">
        <v>46.652999999999999</v>
      </c>
      <c r="TG28" s="17">
        <v>24.646999999999998</v>
      </c>
      <c r="TH28" s="17">
        <v>37.799999999999997</v>
      </c>
      <c r="TI28" s="17">
        <v>38.203000000000003</v>
      </c>
      <c r="TJ28" s="17">
        <v>38.203000000000003</v>
      </c>
      <c r="TK28" s="17">
        <v>-0.40300000000000002</v>
      </c>
      <c r="TL28" s="17">
        <v>63.4</v>
      </c>
      <c r="TM28" s="17">
        <v>34.01</v>
      </c>
      <c r="TN28" s="17">
        <v>34.01</v>
      </c>
      <c r="TO28" s="17">
        <v>29.39</v>
      </c>
      <c r="TP28" s="17">
        <v>76.400000000000006</v>
      </c>
      <c r="TQ28" s="17">
        <v>48.968000000000004</v>
      </c>
      <c r="TR28" s="17">
        <v>48.968000000000004</v>
      </c>
      <c r="TS28" s="17">
        <v>27.431999999999999</v>
      </c>
      <c r="TT28" s="17">
        <v>10</v>
      </c>
      <c r="TU28" s="17">
        <v>2.0419999999999998</v>
      </c>
      <c r="TV28" s="17">
        <v>2.0419999999999998</v>
      </c>
      <c r="TW28" s="17">
        <v>7.9580000000000002</v>
      </c>
      <c r="TX28" s="17">
        <v>4.9000000000000004</v>
      </c>
      <c r="TY28" s="17">
        <v>3.4630000000000001</v>
      </c>
      <c r="TZ28" s="17">
        <v>3.4630000000000001</v>
      </c>
      <c r="UA28" s="17">
        <v>1.4370000000000001</v>
      </c>
      <c r="UB28" s="17">
        <v>9.9</v>
      </c>
      <c r="UC28" s="17">
        <v>9</v>
      </c>
      <c r="UD28" s="17">
        <v>9</v>
      </c>
      <c r="UE28" s="17">
        <v>0.9</v>
      </c>
      <c r="UF28" s="17">
        <v>2.8</v>
      </c>
      <c r="UG28" s="17">
        <v>4</v>
      </c>
      <c r="UH28" s="17">
        <v>4</v>
      </c>
      <c r="UI28" s="17">
        <v>-1.2</v>
      </c>
      <c r="UJ28" s="17">
        <v>7.2</v>
      </c>
      <c r="UK28" s="17">
        <v>7.4</v>
      </c>
      <c r="UL28" s="17">
        <v>7.4</v>
      </c>
      <c r="UM28" s="17">
        <v>-0.2</v>
      </c>
      <c r="UN28" s="17">
        <v>13</v>
      </c>
      <c r="UO28" s="17">
        <v>10</v>
      </c>
      <c r="UP28" s="17">
        <v>10</v>
      </c>
      <c r="UQ28" s="17">
        <v>3</v>
      </c>
      <c r="UR28" s="17">
        <v>13.5</v>
      </c>
      <c r="US28" s="17">
        <v>10.19417</v>
      </c>
      <c r="UT28" s="17">
        <v>10.19417</v>
      </c>
      <c r="UU28" s="17">
        <v>3.3058299999999998</v>
      </c>
      <c r="UV28" s="17">
        <v>13.7</v>
      </c>
      <c r="UW28" s="17">
        <v>10.19417</v>
      </c>
      <c r="UX28" s="17">
        <v>10.19417</v>
      </c>
      <c r="UY28" s="17">
        <v>3.50583</v>
      </c>
      <c r="UZ28" s="17">
        <v>5.6</v>
      </c>
      <c r="VA28" s="17">
        <v>8.1349999999999998</v>
      </c>
      <c r="VB28" s="17">
        <v>8.1349999999999998</v>
      </c>
      <c r="VC28" s="17">
        <v>-2.5350000000000001</v>
      </c>
      <c r="VD28" s="17">
        <v>253</v>
      </c>
      <c r="VE28" s="17">
        <v>232.15199999999999</v>
      </c>
      <c r="VF28" s="17">
        <v>232.15199999999999</v>
      </c>
      <c r="VG28" s="17">
        <v>20.847999999999999</v>
      </c>
      <c r="VH28" s="17">
        <v>17.100000000000001</v>
      </c>
      <c r="VI28" s="17">
        <v>15.05</v>
      </c>
      <c r="VJ28" s="17">
        <v>15.05</v>
      </c>
      <c r="VK28" s="17">
        <v>2.0499999999999998</v>
      </c>
      <c r="VL28" s="17">
        <v>149.6</v>
      </c>
      <c r="VM28" s="17">
        <v>144.464</v>
      </c>
      <c r="VN28" s="17">
        <v>144.464</v>
      </c>
      <c r="VO28" s="17">
        <v>5.1360000000000001</v>
      </c>
      <c r="VP28" s="17">
        <v>0.6</v>
      </c>
      <c r="VQ28" s="17">
        <v>0.6</v>
      </c>
      <c r="VR28" s="17">
        <v>0.6</v>
      </c>
      <c r="VS28" s="17">
        <v>0</v>
      </c>
      <c r="VT28" s="17">
        <v>0</v>
      </c>
      <c r="VU28" s="17">
        <v>10.221</v>
      </c>
      <c r="VV28" s="17">
        <v>10.221</v>
      </c>
      <c r="VW28" s="17">
        <v>-10.221</v>
      </c>
      <c r="VX28" s="17">
        <v>0</v>
      </c>
      <c r="VY28" s="17">
        <v>18.818000000000001</v>
      </c>
      <c r="VZ28" s="17">
        <v>18.818000000000001</v>
      </c>
      <c r="WA28" s="17">
        <v>-18.818000000000001</v>
      </c>
      <c r="WB28" s="17">
        <v>108.6</v>
      </c>
      <c r="WC28" s="17">
        <v>110.599</v>
      </c>
      <c r="WD28" s="17">
        <v>110.599</v>
      </c>
      <c r="WE28" s="17">
        <v>-1.9990000000000001</v>
      </c>
      <c r="WF28" s="17">
        <v>2</v>
      </c>
      <c r="WG28" s="17">
        <v>2.9009999999999998</v>
      </c>
      <c r="WH28" s="17">
        <v>2.9009999999999998</v>
      </c>
      <c r="WI28" s="17">
        <v>-0.90100000000000002</v>
      </c>
      <c r="WJ28" s="17">
        <v>2.4</v>
      </c>
      <c r="WK28" s="17">
        <v>2.4</v>
      </c>
      <c r="WL28" s="17">
        <v>2.4</v>
      </c>
      <c r="WM28" s="17">
        <v>0</v>
      </c>
      <c r="WN28" s="17">
        <v>2.2000000000000002</v>
      </c>
      <c r="WO28" s="17">
        <v>2.4</v>
      </c>
      <c r="WP28" s="17">
        <v>2.4</v>
      </c>
      <c r="WQ28" s="17">
        <v>-0.2</v>
      </c>
      <c r="WR28" s="17">
        <v>2</v>
      </c>
      <c r="WS28" s="17">
        <v>2.8</v>
      </c>
      <c r="WT28" s="17">
        <v>2.8</v>
      </c>
      <c r="WU28" s="17">
        <v>-0.8</v>
      </c>
      <c r="WV28" s="17">
        <v>16.899999999999999</v>
      </c>
      <c r="WW28" s="17">
        <v>17.733000000000001</v>
      </c>
      <c r="WX28" s="17">
        <v>17.733000000000001</v>
      </c>
      <c r="WY28" s="17">
        <v>-0.83299999999999996</v>
      </c>
      <c r="WZ28" s="17">
        <v>7.3</v>
      </c>
      <c r="XA28" s="17">
        <v>7.2</v>
      </c>
      <c r="XB28" s="17">
        <v>7.2</v>
      </c>
      <c r="XC28" s="17">
        <v>0.1</v>
      </c>
      <c r="XD28" s="17">
        <v>20.100000000000001</v>
      </c>
      <c r="XE28" s="17">
        <v>18.932040000000001</v>
      </c>
      <c r="XF28" s="17">
        <v>18.932040000000001</v>
      </c>
      <c r="XG28" s="17">
        <v>1.1679600000000001</v>
      </c>
      <c r="XH28" s="17">
        <v>9.4</v>
      </c>
      <c r="XI28" s="17">
        <v>10.7</v>
      </c>
      <c r="XJ28" s="17">
        <v>10.7</v>
      </c>
      <c r="XK28" s="17">
        <v>-1.3</v>
      </c>
      <c r="XL28" s="17">
        <v>27.8</v>
      </c>
      <c r="XM28" s="17">
        <v>29</v>
      </c>
      <c r="XN28" s="17">
        <v>29</v>
      </c>
      <c r="XO28" s="17">
        <v>-1.2</v>
      </c>
      <c r="XP28" s="17">
        <v>32.4</v>
      </c>
      <c r="XQ28" s="17">
        <v>29</v>
      </c>
      <c r="XR28" s="17">
        <v>29</v>
      </c>
      <c r="XS28" s="17">
        <v>3.4</v>
      </c>
      <c r="XT28" s="17">
        <v>16.2</v>
      </c>
      <c r="XU28" s="17">
        <v>14</v>
      </c>
      <c r="XV28" s="17">
        <v>14</v>
      </c>
      <c r="XW28" s="17">
        <v>2.2000000000000002</v>
      </c>
      <c r="XX28" s="17">
        <v>19</v>
      </c>
      <c r="XY28" s="17">
        <v>19.12</v>
      </c>
      <c r="XZ28" s="17">
        <v>19.12</v>
      </c>
      <c r="YA28" s="17">
        <v>-0.12</v>
      </c>
      <c r="YB28" s="17">
        <v>8.1</v>
      </c>
      <c r="YC28" s="17">
        <v>7.99</v>
      </c>
      <c r="YD28" s="17">
        <v>7.99</v>
      </c>
      <c r="YE28" s="17">
        <v>0.11</v>
      </c>
      <c r="YF28" s="17">
        <v>11.1</v>
      </c>
      <c r="YG28" s="17">
        <v>11</v>
      </c>
      <c r="YH28" s="17">
        <v>11</v>
      </c>
      <c r="YI28" s="17">
        <v>0.1</v>
      </c>
    </row>
    <row r="29" spans="1:659" ht="24" customHeight="1" x14ac:dyDescent="0.3">
      <c r="A29" s="1"/>
      <c r="B29" s="16" t="s">
        <v>50</v>
      </c>
      <c r="C29" s="16" t="s">
        <v>786</v>
      </c>
      <c r="D29" s="17">
        <v>48</v>
      </c>
      <c r="E29" s="17">
        <v>121.00774</v>
      </c>
      <c r="F29" s="17">
        <v>62.36947</v>
      </c>
      <c r="G29" s="17">
        <v>-14.36947</v>
      </c>
      <c r="H29" s="17">
        <v>630</v>
      </c>
      <c r="I29" s="17">
        <v>635.02589999999998</v>
      </c>
      <c r="J29" s="17">
        <v>635.02589999999998</v>
      </c>
      <c r="K29" s="17">
        <v>-5.0259</v>
      </c>
      <c r="L29" s="17">
        <v>215.8</v>
      </c>
      <c r="M29" s="17">
        <v>206.58520999999999</v>
      </c>
      <c r="N29" s="17">
        <v>206.58520999999999</v>
      </c>
      <c r="O29" s="17">
        <v>9.2147900000000007</v>
      </c>
      <c r="P29" s="17"/>
      <c r="Q29" s="17"/>
      <c r="R29" s="17"/>
      <c r="S29" s="17">
        <v>0</v>
      </c>
      <c r="T29" s="17"/>
      <c r="U29" s="17"/>
      <c r="V29" s="17"/>
      <c r="W29" s="17">
        <v>0</v>
      </c>
      <c r="X29" s="17">
        <v>49.8</v>
      </c>
      <c r="Y29" s="17">
        <v>46.960439999999998</v>
      </c>
      <c r="Z29" s="17">
        <v>76.798159999999996</v>
      </c>
      <c r="AA29" s="17">
        <v>-26.998159999999999</v>
      </c>
      <c r="AB29" s="17">
        <v>151.80000000000001</v>
      </c>
      <c r="AC29" s="17">
        <v>144.07400000000001</v>
      </c>
      <c r="AD29" s="17">
        <v>152.85900000000001</v>
      </c>
      <c r="AE29" s="17">
        <v>-1.0589999999999999</v>
      </c>
      <c r="AF29" s="17"/>
      <c r="AG29" s="17"/>
      <c r="AH29" s="17"/>
      <c r="AI29" s="17">
        <v>0</v>
      </c>
      <c r="AJ29" s="17"/>
      <c r="AK29" s="17"/>
      <c r="AL29" s="17"/>
      <c r="AM29" s="17">
        <v>0</v>
      </c>
      <c r="AN29" s="17"/>
      <c r="AO29" s="17"/>
      <c r="AP29" s="17"/>
      <c r="AQ29" s="17">
        <v>0</v>
      </c>
      <c r="AR29" s="17">
        <v>204.7</v>
      </c>
      <c r="AS29" s="17">
        <v>203.79567</v>
      </c>
      <c r="AT29" s="17">
        <v>203.79567</v>
      </c>
      <c r="AU29" s="17">
        <v>0.90432999999999997</v>
      </c>
      <c r="AV29" s="17">
        <v>207.3</v>
      </c>
      <c r="AW29" s="17">
        <v>203.79567</v>
      </c>
      <c r="AX29" s="17">
        <v>203.79567</v>
      </c>
      <c r="AY29" s="17">
        <v>3.5043299999999999</v>
      </c>
      <c r="AZ29" s="17">
        <v>195.6</v>
      </c>
      <c r="BA29" s="17">
        <v>204.40767</v>
      </c>
      <c r="BB29" s="17">
        <v>204.40767</v>
      </c>
      <c r="BC29" s="17">
        <v>-8.8076699999999999</v>
      </c>
      <c r="BD29" s="17">
        <v>212.7</v>
      </c>
      <c r="BE29" s="17">
        <v>207.04164</v>
      </c>
      <c r="BF29" s="17">
        <v>207.04164</v>
      </c>
      <c r="BG29" s="17">
        <v>5.6583600000000001</v>
      </c>
      <c r="BH29" s="17">
        <v>110.3</v>
      </c>
      <c r="BI29" s="17">
        <v>103.8317</v>
      </c>
      <c r="BJ29" s="17">
        <v>103.8317</v>
      </c>
      <c r="BK29" s="17">
        <v>6.4683000000000002</v>
      </c>
      <c r="BL29" s="17">
        <v>424.8</v>
      </c>
      <c r="BM29" s="17">
        <v>255.05667</v>
      </c>
      <c r="BN29" s="17">
        <v>251.37556000000001</v>
      </c>
      <c r="BO29" s="17">
        <v>173.42444</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167</v>
      </c>
      <c r="CK29" s="17">
        <v>163.90777</v>
      </c>
      <c r="CL29" s="17">
        <v>163.90777</v>
      </c>
      <c r="CM29" s="17">
        <v>3.0922299999999998</v>
      </c>
      <c r="CN29" s="17">
        <v>7.9</v>
      </c>
      <c r="CO29" s="17">
        <v>5.1333399999999996</v>
      </c>
      <c r="CP29" s="17">
        <v>5.1333399999999996</v>
      </c>
      <c r="CQ29" s="17">
        <v>2.7666599999999999</v>
      </c>
      <c r="CR29" s="17">
        <v>6.1</v>
      </c>
      <c r="CS29" s="17">
        <v>2.8177599999999998</v>
      </c>
      <c r="CT29" s="17">
        <v>2.8177599999999998</v>
      </c>
      <c r="CU29" s="17">
        <v>3.2822399999999998</v>
      </c>
      <c r="CV29" s="17"/>
      <c r="CW29" s="17"/>
      <c r="CX29" s="17"/>
      <c r="CY29" s="17">
        <v>0</v>
      </c>
      <c r="CZ29" s="17">
        <v>6.8</v>
      </c>
      <c r="DA29" s="17">
        <v>6.8787000000000003</v>
      </c>
      <c r="DB29" s="17">
        <v>6.8787000000000003</v>
      </c>
      <c r="DC29" s="17">
        <v>-7.8700000000000006E-2</v>
      </c>
      <c r="DD29" s="17">
        <v>12.7</v>
      </c>
      <c r="DE29" s="17">
        <v>14.919409999999999</v>
      </c>
      <c r="DF29" s="17">
        <v>14.919420000000001</v>
      </c>
      <c r="DG29" s="17">
        <v>-2.2194199999999999</v>
      </c>
      <c r="DH29" s="17">
        <v>80.099999999999994</v>
      </c>
      <c r="DI29" s="17">
        <v>79.726969999999994</v>
      </c>
      <c r="DJ29" s="17">
        <v>82.876270000000005</v>
      </c>
      <c r="DK29" s="17">
        <v>-2.7762699999999998</v>
      </c>
      <c r="DL29" s="17"/>
      <c r="DM29" s="17"/>
      <c r="DN29" s="17"/>
      <c r="DO29" s="17">
        <v>0</v>
      </c>
      <c r="DP29" s="17"/>
      <c r="DQ29" s="17"/>
      <c r="DR29" s="17"/>
      <c r="DS29" s="17">
        <v>0</v>
      </c>
      <c r="DT29" s="17"/>
      <c r="DU29" s="17"/>
      <c r="DV29" s="17"/>
      <c r="DW29" s="17">
        <v>0</v>
      </c>
      <c r="DX29" s="17"/>
      <c r="DY29" s="17"/>
      <c r="DZ29" s="17"/>
      <c r="EA29" s="17">
        <v>0</v>
      </c>
      <c r="EB29" s="17">
        <v>99.3</v>
      </c>
      <c r="EC29" s="17">
        <v>90.281450000000007</v>
      </c>
      <c r="ED29" s="17">
        <v>73.857209999999995</v>
      </c>
      <c r="EE29" s="17">
        <v>25.442789999999999</v>
      </c>
      <c r="EF29" s="17">
        <v>145</v>
      </c>
      <c r="EG29" s="17">
        <v>52.404310000000002</v>
      </c>
      <c r="EH29" s="17">
        <v>110.26315</v>
      </c>
      <c r="EI29" s="17">
        <v>34.736849999999997</v>
      </c>
      <c r="EJ29" s="17"/>
      <c r="EK29" s="17"/>
      <c r="EL29" s="17"/>
      <c r="EM29" s="17">
        <v>0</v>
      </c>
      <c r="EN29" s="17"/>
      <c r="EO29" s="17"/>
      <c r="EP29" s="17"/>
      <c r="EQ29" s="17">
        <v>0</v>
      </c>
      <c r="ER29" s="17"/>
      <c r="ES29" s="17"/>
      <c r="ET29" s="17"/>
      <c r="EU29" s="17">
        <v>0</v>
      </c>
      <c r="EV29" s="17">
        <v>0</v>
      </c>
      <c r="EW29" s="17"/>
      <c r="EX29" s="17"/>
      <c r="EY29" s="17">
        <v>0</v>
      </c>
      <c r="EZ29" s="17">
        <v>226.9</v>
      </c>
      <c r="FA29" s="17">
        <v>144.32990000000001</v>
      </c>
      <c r="FB29" s="17"/>
      <c r="FC29" s="17">
        <v>226.9</v>
      </c>
      <c r="FD29" s="17">
        <v>38</v>
      </c>
      <c r="FE29" s="17">
        <v>38.155639999999998</v>
      </c>
      <c r="FF29" s="17">
        <v>40.795029999999997</v>
      </c>
      <c r="FG29" s="17">
        <v>-2.7950300000000001</v>
      </c>
      <c r="FH29" s="17">
        <v>0</v>
      </c>
      <c r="FI29" s="17"/>
      <c r="FJ29" s="17">
        <v>143.00815</v>
      </c>
      <c r="FK29" s="17">
        <v>-143.00815</v>
      </c>
      <c r="FL29" s="17">
        <v>22.6</v>
      </c>
      <c r="FM29" s="17">
        <v>19.99897</v>
      </c>
      <c r="FN29" s="17">
        <v>19.99897</v>
      </c>
      <c r="FO29" s="17">
        <v>2.6010300000000002</v>
      </c>
      <c r="FP29" s="17">
        <v>18.2</v>
      </c>
      <c r="FQ29" s="17">
        <v>17.91338</v>
      </c>
      <c r="FR29" s="17">
        <v>19.192229999999999</v>
      </c>
      <c r="FS29" s="17">
        <v>-0.99222999999999995</v>
      </c>
      <c r="FT29" s="17">
        <v>12.2</v>
      </c>
      <c r="FU29" s="17">
        <v>11.844659999999999</v>
      </c>
      <c r="FV29" s="17">
        <v>11.844659999999999</v>
      </c>
      <c r="FW29" s="17">
        <v>0.35533999999999999</v>
      </c>
      <c r="FX29" s="17">
        <v>87.6</v>
      </c>
      <c r="FY29" s="17">
        <v>87.68835</v>
      </c>
      <c r="FZ29" s="17">
        <v>87.68835</v>
      </c>
      <c r="GA29" s="17">
        <v>-8.8349999999999998E-2</v>
      </c>
      <c r="GB29" s="17">
        <v>181.2</v>
      </c>
      <c r="GC29" s="17">
        <v>184.91498000000001</v>
      </c>
      <c r="GD29" s="17">
        <v>184.91498000000001</v>
      </c>
      <c r="GE29" s="17">
        <v>-3.7149800000000002</v>
      </c>
      <c r="GF29" s="17">
        <v>181.3</v>
      </c>
      <c r="GG29" s="17">
        <v>184.91498000000001</v>
      </c>
      <c r="GH29" s="17">
        <v>184.91498000000001</v>
      </c>
      <c r="GI29" s="17">
        <v>-3.6149800000000001</v>
      </c>
      <c r="GJ29" s="17">
        <v>184.3</v>
      </c>
      <c r="GK29" s="17">
        <v>185.47028</v>
      </c>
      <c r="GL29" s="17">
        <v>185.47028</v>
      </c>
      <c r="GM29" s="17">
        <v>-1.17028</v>
      </c>
      <c r="GN29" s="17">
        <v>86</v>
      </c>
      <c r="GO29" s="17">
        <v>87.858310000000003</v>
      </c>
      <c r="GP29" s="17">
        <v>87.858310000000003</v>
      </c>
      <c r="GQ29" s="17">
        <v>-1.8583099999999999</v>
      </c>
      <c r="GR29" s="17">
        <v>7.4</v>
      </c>
      <c r="GS29" s="17">
        <v>7.5127800000000002</v>
      </c>
      <c r="GT29" s="17">
        <v>7.5127800000000002</v>
      </c>
      <c r="GU29" s="17">
        <v>-0.11278000000000001</v>
      </c>
      <c r="GV29" s="17">
        <v>8.6999999999999993</v>
      </c>
      <c r="GW29" s="17">
        <v>7.8816100000000002</v>
      </c>
      <c r="GX29" s="17">
        <v>7.8816100000000002</v>
      </c>
      <c r="GY29" s="17">
        <v>0.81838999999999995</v>
      </c>
      <c r="GZ29" s="17">
        <v>18.7</v>
      </c>
      <c r="HA29" s="17">
        <v>25.91611</v>
      </c>
      <c r="HB29" s="17">
        <v>24.710699999999999</v>
      </c>
      <c r="HC29" s="17">
        <v>-6.0106999999999999</v>
      </c>
      <c r="HD29" s="17">
        <v>19.399999999999999</v>
      </c>
      <c r="HE29" s="17">
        <v>22.118220000000001</v>
      </c>
      <c r="HF29" s="17">
        <v>22.118220000000001</v>
      </c>
      <c r="HG29" s="17">
        <v>-2.7182200000000001</v>
      </c>
      <c r="HH29" s="17">
        <v>2</v>
      </c>
      <c r="HI29" s="17">
        <v>1.97359</v>
      </c>
      <c r="HJ29" s="17">
        <v>1.97359</v>
      </c>
      <c r="HK29" s="17">
        <v>2.6409999999999999E-2</v>
      </c>
      <c r="HL29" s="17"/>
      <c r="HM29" s="17"/>
      <c r="HN29" s="17"/>
      <c r="HO29" s="17">
        <v>0</v>
      </c>
      <c r="HP29" s="17">
        <v>46.3</v>
      </c>
      <c r="HQ29" s="17">
        <v>169.99997999999999</v>
      </c>
      <c r="HR29" s="17">
        <v>49.751220000000004</v>
      </c>
      <c r="HS29" s="17">
        <v>-3.4512200000000002</v>
      </c>
      <c r="HT29" s="17"/>
      <c r="HU29" s="17"/>
      <c r="HV29" s="17"/>
      <c r="HW29" s="17">
        <v>0</v>
      </c>
      <c r="HX29" s="17"/>
      <c r="HY29" s="17"/>
      <c r="HZ29" s="17"/>
      <c r="IA29" s="17">
        <v>0</v>
      </c>
      <c r="IB29" s="17">
        <v>41.2</v>
      </c>
      <c r="IC29" s="17">
        <v>39.95091</v>
      </c>
      <c r="ID29" s="17">
        <v>48.012569999999997</v>
      </c>
      <c r="IE29" s="17">
        <v>-6.81257</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95.4</v>
      </c>
      <c r="JE29" s="17">
        <v>74.53922</v>
      </c>
      <c r="JF29" s="17">
        <v>132.70939999999999</v>
      </c>
      <c r="JG29" s="17">
        <v>-37.309399999999997</v>
      </c>
      <c r="JH29" s="17">
        <v>173.7</v>
      </c>
      <c r="JI29" s="17">
        <v>182.57722999999999</v>
      </c>
      <c r="JJ29" s="17">
        <v>182.57722999999999</v>
      </c>
      <c r="JK29" s="17">
        <v>-8.8772300000000008</v>
      </c>
      <c r="JL29" s="17">
        <v>171.3</v>
      </c>
      <c r="JM29" s="17">
        <v>182.57722999999999</v>
      </c>
      <c r="JN29" s="17">
        <v>182.57722999999999</v>
      </c>
      <c r="JO29" s="17">
        <v>-11.277229999999999</v>
      </c>
      <c r="JP29" s="17">
        <v>200</v>
      </c>
      <c r="JQ29" s="17">
        <v>182.57722999999999</v>
      </c>
      <c r="JR29" s="17">
        <v>182.57722999999999</v>
      </c>
      <c r="JS29" s="17">
        <v>17.42277</v>
      </c>
      <c r="JT29" s="17">
        <v>264.3</v>
      </c>
      <c r="JU29" s="17">
        <v>274.68826999999999</v>
      </c>
      <c r="JV29" s="17">
        <v>274.68826999999999</v>
      </c>
      <c r="JW29" s="17">
        <v>-10.38827</v>
      </c>
      <c r="JX29" s="17">
        <v>0</v>
      </c>
      <c r="JY29" s="17">
        <v>74.215509999999995</v>
      </c>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2.2999999999999998</v>
      </c>
      <c r="LE29" s="17"/>
      <c r="LF29" s="17"/>
      <c r="LG29" s="17">
        <v>2.2999999999999998</v>
      </c>
      <c r="LH29" s="17">
        <v>78.400000000000006</v>
      </c>
      <c r="LI29" s="17">
        <v>106.83426</v>
      </c>
      <c r="LJ29" s="17">
        <v>155.5933</v>
      </c>
      <c r="LK29" s="17">
        <v>-77.193299999999994</v>
      </c>
      <c r="LL29" s="17">
        <v>67.2</v>
      </c>
      <c r="LM29" s="17">
        <v>88.234080000000006</v>
      </c>
      <c r="LN29" s="17">
        <v>95.154399999999995</v>
      </c>
      <c r="LO29" s="17">
        <v>-27.9544</v>
      </c>
      <c r="LP29" s="17">
        <v>65.7</v>
      </c>
      <c r="LQ29" s="17">
        <v>67.133979999999994</v>
      </c>
      <c r="LR29" s="17">
        <v>67.133979999999994</v>
      </c>
      <c r="LS29" s="17">
        <v>-1.43398</v>
      </c>
      <c r="LT29" s="17">
        <v>63.8</v>
      </c>
      <c r="LU29" s="17">
        <v>72.37388</v>
      </c>
      <c r="LV29" s="17">
        <v>73.444000000000003</v>
      </c>
      <c r="LW29" s="17">
        <v>-9.6440000000000001</v>
      </c>
      <c r="LX29" s="17">
        <v>29.3</v>
      </c>
      <c r="LY29" s="17">
        <v>29.951460000000001</v>
      </c>
      <c r="LZ29" s="17">
        <v>29.951460000000001</v>
      </c>
      <c r="MA29" s="17">
        <v>-0.65146000000000004</v>
      </c>
      <c r="MB29" s="17"/>
      <c r="MC29" s="17"/>
      <c r="MD29" s="17"/>
      <c r="ME29" s="17">
        <v>0</v>
      </c>
      <c r="MF29" s="17"/>
      <c r="MG29" s="17"/>
      <c r="MH29" s="17"/>
      <c r="MI29" s="17">
        <v>0</v>
      </c>
      <c r="MJ29" s="17"/>
      <c r="MK29" s="17"/>
      <c r="ML29" s="17"/>
      <c r="MM29" s="17">
        <v>0</v>
      </c>
      <c r="MN29" s="17">
        <v>147.5</v>
      </c>
      <c r="MO29" s="17">
        <v>151.08876000000001</v>
      </c>
      <c r="MP29" s="17">
        <v>151.08876000000001</v>
      </c>
      <c r="MQ29" s="17">
        <v>-3.5887600000000002</v>
      </c>
      <c r="MR29" s="17">
        <v>148.4</v>
      </c>
      <c r="MS29" s="17">
        <v>151.08876000000001</v>
      </c>
      <c r="MT29" s="17">
        <v>151.08876000000001</v>
      </c>
      <c r="MU29" s="17">
        <v>-2.6887599999999998</v>
      </c>
      <c r="MV29" s="17">
        <v>150.1</v>
      </c>
      <c r="MW29" s="17">
        <v>151.54248000000001</v>
      </c>
      <c r="MX29" s="17">
        <v>151.54248000000001</v>
      </c>
      <c r="MY29" s="17">
        <v>-1.44248</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107.3</v>
      </c>
      <c r="OG29" s="17">
        <v>102.8</v>
      </c>
      <c r="OH29" s="17">
        <v>92.805999999999997</v>
      </c>
      <c r="OI29" s="17">
        <v>14.494</v>
      </c>
      <c r="OJ29" s="17">
        <v>80.599999999999994</v>
      </c>
      <c r="OK29" s="17">
        <v>80</v>
      </c>
      <c r="OL29" s="17">
        <v>80</v>
      </c>
      <c r="OM29" s="17">
        <v>0.6</v>
      </c>
      <c r="ON29" s="17">
        <v>5.7</v>
      </c>
      <c r="OO29" s="17">
        <v>9.4920000000000009</v>
      </c>
      <c r="OP29" s="17">
        <v>9.4920000000000009</v>
      </c>
      <c r="OQ29" s="17">
        <v>-3.7919999999999998</v>
      </c>
      <c r="OR29" s="17">
        <v>0.3</v>
      </c>
      <c r="OS29" s="17">
        <v>0.3</v>
      </c>
      <c r="OT29" s="17">
        <v>0.3</v>
      </c>
      <c r="OU29" s="17">
        <v>0</v>
      </c>
      <c r="OV29" s="17"/>
      <c r="OW29" s="17"/>
      <c r="OX29" s="17"/>
      <c r="OY29" s="17">
        <v>0</v>
      </c>
      <c r="OZ29" s="17">
        <v>1.8</v>
      </c>
      <c r="PA29" s="17">
        <v>5</v>
      </c>
      <c r="PB29" s="17">
        <v>5</v>
      </c>
      <c r="PC29" s="17">
        <v>-3.2</v>
      </c>
      <c r="PD29" s="17">
        <v>9.9</v>
      </c>
      <c r="PE29" s="17">
        <v>9</v>
      </c>
      <c r="PF29" s="17">
        <v>9</v>
      </c>
      <c r="PG29" s="17">
        <v>0.9</v>
      </c>
      <c r="PH29" s="17">
        <v>4</v>
      </c>
      <c r="PI29" s="17">
        <v>3.7286899999999998</v>
      </c>
      <c r="PJ29" s="17">
        <v>5.67</v>
      </c>
      <c r="PK29" s="17">
        <v>-1.67</v>
      </c>
      <c r="PL29" s="17">
        <v>195.5</v>
      </c>
      <c r="PM29" s="17">
        <v>198.08799999999999</v>
      </c>
      <c r="PN29" s="17">
        <v>198.08799999999999</v>
      </c>
      <c r="PO29" s="17">
        <v>-2.5880000000000001</v>
      </c>
      <c r="PP29" s="17">
        <v>0.6</v>
      </c>
      <c r="PQ29" s="17">
        <v>1.23</v>
      </c>
      <c r="PR29" s="17">
        <v>1.23</v>
      </c>
      <c r="PS29" s="17">
        <v>-0.63</v>
      </c>
      <c r="PT29" s="17">
        <v>1.9</v>
      </c>
      <c r="PU29" s="17">
        <v>1.88</v>
      </c>
      <c r="PV29" s="17">
        <v>1.88</v>
      </c>
      <c r="PW29" s="17">
        <v>0.02</v>
      </c>
      <c r="PX29" s="17">
        <v>4.9050000000000002</v>
      </c>
      <c r="PY29" s="17">
        <v>4.8</v>
      </c>
      <c r="PZ29" s="17">
        <v>4.8</v>
      </c>
      <c r="QA29" s="17">
        <v>0.105</v>
      </c>
      <c r="QB29" s="17">
        <v>20.2</v>
      </c>
      <c r="QC29" s="17">
        <v>14.56311</v>
      </c>
      <c r="QD29" s="17">
        <v>14.56311</v>
      </c>
      <c r="QE29" s="17">
        <v>5.6368900000000002</v>
      </c>
      <c r="QF29" s="17">
        <v>10</v>
      </c>
      <c r="QG29" s="17">
        <v>6</v>
      </c>
      <c r="QH29" s="17">
        <v>6</v>
      </c>
      <c r="QI29" s="17">
        <v>4</v>
      </c>
      <c r="QJ29" s="17">
        <v>8</v>
      </c>
      <c r="QK29" s="17">
        <v>6</v>
      </c>
      <c r="QL29" s="17">
        <v>6</v>
      </c>
      <c r="QM29" s="17">
        <v>2</v>
      </c>
      <c r="QN29" s="17">
        <v>3.4</v>
      </c>
      <c r="QO29" s="17">
        <v>3.5</v>
      </c>
      <c r="QP29" s="17">
        <v>3.5</v>
      </c>
      <c r="QQ29" s="17">
        <v>-0.1</v>
      </c>
      <c r="QR29" s="17">
        <v>18.5</v>
      </c>
      <c r="QS29" s="17">
        <v>17.864080000000001</v>
      </c>
      <c r="QT29" s="17">
        <v>17.864080000000001</v>
      </c>
      <c r="QU29" s="17">
        <v>0.63592000000000004</v>
      </c>
      <c r="QV29" s="17">
        <v>15.6</v>
      </c>
      <c r="QW29" s="17">
        <v>15.667</v>
      </c>
      <c r="QX29" s="17">
        <v>15.667</v>
      </c>
      <c r="QY29" s="17">
        <v>-6.7000000000000004E-2</v>
      </c>
      <c r="QZ29" s="17">
        <v>19.399999999999999</v>
      </c>
      <c r="RA29" s="17">
        <v>18.806000000000001</v>
      </c>
      <c r="RB29" s="17">
        <v>18.806000000000001</v>
      </c>
      <c r="RC29" s="17">
        <v>0.59399999999999997</v>
      </c>
      <c r="RD29" s="17">
        <v>24.8</v>
      </c>
      <c r="RE29" s="17">
        <v>20.369</v>
      </c>
      <c r="RF29" s="17">
        <v>20.369</v>
      </c>
      <c r="RG29" s="17">
        <v>4.431</v>
      </c>
      <c r="RH29" s="17">
        <v>66.5</v>
      </c>
      <c r="RI29" s="17">
        <v>74.5</v>
      </c>
      <c r="RJ29" s="17">
        <v>59.521999999999998</v>
      </c>
      <c r="RK29" s="17">
        <v>6.9779999999999998</v>
      </c>
      <c r="RL29" s="17">
        <v>19.600000000000001</v>
      </c>
      <c r="RM29" s="17">
        <v>19.350999999999999</v>
      </c>
      <c r="RN29" s="17">
        <v>19.350999999999999</v>
      </c>
      <c r="RO29" s="17">
        <v>0.249</v>
      </c>
      <c r="RP29" s="17">
        <v>3.4</v>
      </c>
      <c r="RQ29" s="17">
        <v>3.3</v>
      </c>
      <c r="RR29" s="17">
        <v>3.3</v>
      </c>
      <c r="RS29" s="17">
        <v>0.1</v>
      </c>
      <c r="RT29" s="17">
        <v>10.8</v>
      </c>
      <c r="RU29" s="17">
        <v>9.2409599999999994</v>
      </c>
      <c r="RV29" s="17">
        <v>11.10568</v>
      </c>
      <c r="RW29" s="17">
        <v>-0.30568000000000001</v>
      </c>
      <c r="RX29" s="17">
        <v>1.2</v>
      </c>
      <c r="RY29" s="17">
        <v>1.32</v>
      </c>
      <c r="RZ29" s="17">
        <v>1.32</v>
      </c>
      <c r="SA29" s="17">
        <v>-0.12</v>
      </c>
      <c r="SB29" s="17">
        <v>0.4</v>
      </c>
      <c r="SC29" s="17">
        <v>0.4</v>
      </c>
      <c r="SD29" s="17">
        <v>0.4</v>
      </c>
      <c r="SE29" s="17">
        <v>0</v>
      </c>
      <c r="SF29" s="17">
        <v>9.1999999999999993</v>
      </c>
      <c r="SG29" s="17">
        <v>7.3</v>
      </c>
      <c r="SH29" s="17">
        <v>7.3</v>
      </c>
      <c r="SI29" s="17">
        <v>1.9</v>
      </c>
      <c r="SJ29" s="17">
        <v>4.2</v>
      </c>
      <c r="SK29" s="17">
        <v>5</v>
      </c>
      <c r="SL29" s="17">
        <v>5</v>
      </c>
      <c r="SM29" s="17">
        <v>-0.8</v>
      </c>
      <c r="SN29" s="17">
        <v>13.8</v>
      </c>
      <c r="SO29" s="17">
        <v>15.53398</v>
      </c>
      <c r="SP29" s="17">
        <v>15.53398</v>
      </c>
      <c r="SQ29" s="17">
        <v>-1.7339800000000001</v>
      </c>
      <c r="SR29" s="17">
        <v>19.5</v>
      </c>
      <c r="SS29" s="17">
        <v>19.417480000000001</v>
      </c>
      <c r="ST29" s="17">
        <v>19.417480000000001</v>
      </c>
      <c r="SU29" s="17">
        <v>8.2519999999999996E-2</v>
      </c>
      <c r="SV29" s="17">
        <v>20</v>
      </c>
      <c r="SW29" s="17">
        <v>18.932040000000001</v>
      </c>
      <c r="SX29" s="17">
        <v>18.932040000000001</v>
      </c>
      <c r="SY29" s="17">
        <v>1.06796</v>
      </c>
      <c r="SZ29" s="17">
        <v>13.9</v>
      </c>
      <c r="TA29" s="17">
        <v>17.37</v>
      </c>
      <c r="TB29" s="17">
        <v>17.37</v>
      </c>
      <c r="TC29" s="17">
        <v>-3.47</v>
      </c>
      <c r="TD29" s="17">
        <v>76.2</v>
      </c>
      <c r="TE29" s="17">
        <v>53.6</v>
      </c>
      <c r="TF29" s="17">
        <v>53.613999999999997</v>
      </c>
      <c r="TG29" s="17">
        <v>22.585999999999999</v>
      </c>
      <c r="TH29" s="17">
        <v>37.299999999999997</v>
      </c>
      <c r="TI29" s="17">
        <v>38.350999999999999</v>
      </c>
      <c r="TJ29" s="17">
        <v>38.350999999999999</v>
      </c>
      <c r="TK29" s="17">
        <v>-1.0509999999999999</v>
      </c>
      <c r="TL29" s="17">
        <v>65.7</v>
      </c>
      <c r="TM29" s="17">
        <v>38.042999999999999</v>
      </c>
      <c r="TN29" s="17">
        <v>38.042999999999999</v>
      </c>
      <c r="TO29" s="17">
        <v>27.657</v>
      </c>
      <c r="TP29" s="17">
        <v>72.8</v>
      </c>
      <c r="TQ29" s="17">
        <v>52.441000000000003</v>
      </c>
      <c r="TR29" s="17">
        <v>52.441000000000003</v>
      </c>
      <c r="TS29" s="17">
        <v>20.359000000000002</v>
      </c>
      <c r="TT29" s="17">
        <v>14.6</v>
      </c>
      <c r="TU29" s="17">
        <v>2.3660000000000001</v>
      </c>
      <c r="TV29" s="17">
        <v>2.3660000000000001</v>
      </c>
      <c r="TW29" s="17">
        <v>12.234</v>
      </c>
      <c r="TX29" s="17">
        <v>5.3</v>
      </c>
      <c r="TY29" s="17">
        <v>4.0060000000000002</v>
      </c>
      <c r="TZ29" s="17">
        <v>4.0060000000000002</v>
      </c>
      <c r="UA29" s="17">
        <v>1.294</v>
      </c>
      <c r="UB29" s="17">
        <v>9.5</v>
      </c>
      <c r="UC29" s="17">
        <v>9</v>
      </c>
      <c r="UD29" s="17">
        <v>9</v>
      </c>
      <c r="UE29" s="17">
        <v>0.5</v>
      </c>
      <c r="UF29" s="17">
        <v>2.8</v>
      </c>
      <c r="UG29" s="17">
        <v>4</v>
      </c>
      <c r="UH29" s="17">
        <v>4</v>
      </c>
      <c r="UI29" s="17">
        <v>-1.2</v>
      </c>
      <c r="UJ29" s="17">
        <v>7.2</v>
      </c>
      <c r="UK29" s="17">
        <v>7.4</v>
      </c>
      <c r="UL29" s="17">
        <v>7.4</v>
      </c>
      <c r="UM29" s="17">
        <v>-0.2</v>
      </c>
      <c r="UN29" s="17">
        <v>13</v>
      </c>
      <c r="UO29" s="17">
        <v>10</v>
      </c>
      <c r="UP29" s="17">
        <v>10</v>
      </c>
      <c r="UQ29" s="17">
        <v>3</v>
      </c>
      <c r="UR29" s="17">
        <v>13.5</v>
      </c>
      <c r="US29" s="17">
        <v>10.19417</v>
      </c>
      <c r="UT29" s="17">
        <v>10.19417</v>
      </c>
      <c r="UU29" s="17">
        <v>3.3058299999999998</v>
      </c>
      <c r="UV29" s="17">
        <v>13.7</v>
      </c>
      <c r="UW29" s="17">
        <v>10.19417</v>
      </c>
      <c r="UX29" s="17">
        <v>10.19417</v>
      </c>
      <c r="UY29" s="17">
        <v>3.50583</v>
      </c>
      <c r="UZ29" s="17">
        <v>4.5</v>
      </c>
      <c r="VA29" s="17">
        <v>8.5470000000000006</v>
      </c>
      <c r="VB29" s="17">
        <v>8.5470000000000006</v>
      </c>
      <c r="VC29" s="17">
        <v>-4.0469999999999997</v>
      </c>
      <c r="VD29" s="17">
        <v>253.3</v>
      </c>
      <c r="VE29" s="17">
        <v>237.82300000000001</v>
      </c>
      <c r="VF29" s="17">
        <v>237.82300000000001</v>
      </c>
      <c r="VG29" s="17">
        <v>15.477</v>
      </c>
      <c r="VH29" s="17">
        <v>18.2</v>
      </c>
      <c r="VI29" s="17">
        <v>15.701000000000001</v>
      </c>
      <c r="VJ29" s="17">
        <v>15.701000000000001</v>
      </c>
      <c r="VK29" s="17">
        <v>2.4990000000000001</v>
      </c>
      <c r="VL29" s="17">
        <v>149.80000000000001</v>
      </c>
      <c r="VM29" s="17">
        <v>144.36500000000001</v>
      </c>
      <c r="VN29" s="17">
        <v>144.36500000000001</v>
      </c>
      <c r="VO29" s="17">
        <v>5.4349999999999996</v>
      </c>
      <c r="VP29" s="17">
        <v>0.6</v>
      </c>
      <c r="VQ29" s="17">
        <v>0.6</v>
      </c>
      <c r="VR29" s="17">
        <v>0.6</v>
      </c>
      <c r="VS29" s="17">
        <v>0</v>
      </c>
      <c r="VT29" s="17">
        <v>2</v>
      </c>
      <c r="VU29" s="17">
        <v>13.112</v>
      </c>
      <c r="VV29" s="17">
        <v>13.112</v>
      </c>
      <c r="VW29" s="17">
        <v>-11.112</v>
      </c>
      <c r="VX29" s="17">
        <v>0.7</v>
      </c>
      <c r="VY29" s="17">
        <v>26.27</v>
      </c>
      <c r="VZ29" s="17">
        <v>26.27</v>
      </c>
      <c r="WA29" s="17">
        <v>-25.57</v>
      </c>
      <c r="WB29" s="17">
        <v>109.2</v>
      </c>
      <c r="WC29" s="17">
        <v>110.81100000000001</v>
      </c>
      <c r="WD29" s="17">
        <v>110.81100000000001</v>
      </c>
      <c r="WE29" s="17">
        <v>-1.611</v>
      </c>
      <c r="WF29" s="17">
        <v>2</v>
      </c>
      <c r="WG29" s="17">
        <v>2.9009999999999998</v>
      </c>
      <c r="WH29" s="17">
        <v>2.9009999999999998</v>
      </c>
      <c r="WI29" s="17">
        <v>-0.90100000000000002</v>
      </c>
      <c r="WJ29" s="17">
        <v>2.4</v>
      </c>
      <c r="WK29" s="17">
        <v>2.4</v>
      </c>
      <c r="WL29" s="17">
        <v>2.4</v>
      </c>
      <c r="WM29" s="17">
        <v>0</v>
      </c>
      <c r="WN29" s="17">
        <v>2.2000000000000002</v>
      </c>
      <c r="WO29" s="17">
        <v>2.4</v>
      </c>
      <c r="WP29" s="17">
        <v>2.4</v>
      </c>
      <c r="WQ29" s="17">
        <v>-0.2</v>
      </c>
      <c r="WR29" s="17">
        <v>1.9</v>
      </c>
      <c r="WS29" s="17">
        <v>2.8</v>
      </c>
      <c r="WT29" s="17">
        <v>2.8</v>
      </c>
      <c r="WU29" s="17">
        <v>-0.9</v>
      </c>
      <c r="WV29" s="17">
        <v>18</v>
      </c>
      <c r="WW29" s="17">
        <v>18.66</v>
      </c>
      <c r="WX29" s="17">
        <v>18.66</v>
      </c>
      <c r="WY29" s="17">
        <v>-0.66</v>
      </c>
      <c r="WZ29" s="17">
        <v>7.3</v>
      </c>
      <c r="XA29" s="17">
        <v>7.2</v>
      </c>
      <c r="XB29" s="17">
        <v>7.2</v>
      </c>
      <c r="XC29" s="17">
        <v>0.1</v>
      </c>
      <c r="XD29" s="17">
        <v>20</v>
      </c>
      <c r="XE29" s="17">
        <v>18.932040000000001</v>
      </c>
      <c r="XF29" s="17">
        <v>18.932040000000001</v>
      </c>
      <c r="XG29" s="17">
        <v>1.06796</v>
      </c>
      <c r="XH29" s="17">
        <v>9.4</v>
      </c>
      <c r="XI29" s="17">
        <v>10.7</v>
      </c>
      <c r="XJ29" s="17">
        <v>10.7</v>
      </c>
      <c r="XK29" s="17">
        <v>-1.3</v>
      </c>
      <c r="XL29" s="17">
        <v>27.5</v>
      </c>
      <c r="XM29" s="17">
        <v>29</v>
      </c>
      <c r="XN29" s="17">
        <v>29</v>
      </c>
      <c r="XO29" s="17">
        <v>-1.5</v>
      </c>
      <c r="XP29" s="17">
        <v>32.299999999999997</v>
      </c>
      <c r="XQ29" s="17">
        <v>29</v>
      </c>
      <c r="XR29" s="17">
        <v>29</v>
      </c>
      <c r="XS29" s="17">
        <v>3.3</v>
      </c>
      <c r="XT29" s="17">
        <v>16.5</v>
      </c>
      <c r="XU29" s="17">
        <v>14</v>
      </c>
      <c r="XV29" s="17">
        <v>14</v>
      </c>
      <c r="XW29" s="17">
        <v>2.5</v>
      </c>
      <c r="XX29" s="17">
        <v>19</v>
      </c>
      <c r="XY29" s="17">
        <v>19.12</v>
      </c>
      <c r="XZ29" s="17">
        <v>19.12</v>
      </c>
      <c r="YA29" s="17">
        <v>-0.12</v>
      </c>
      <c r="YB29" s="17">
        <v>8.4</v>
      </c>
      <c r="YC29" s="17">
        <v>7.99</v>
      </c>
      <c r="YD29" s="17">
        <v>7.99</v>
      </c>
      <c r="YE29" s="17">
        <v>0.41</v>
      </c>
      <c r="YF29" s="17">
        <v>11.1</v>
      </c>
      <c r="YG29" s="17">
        <v>11</v>
      </c>
      <c r="YH29" s="17">
        <v>11</v>
      </c>
      <c r="YI29" s="17">
        <v>0.1</v>
      </c>
    </row>
    <row r="30" spans="1:659" ht="24" customHeight="1" x14ac:dyDescent="0.3">
      <c r="A30" s="1"/>
      <c r="B30" s="16" t="s">
        <v>50</v>
      </c>
      <c r="C30" s="16" t="s">
        <v>787</v>
      </c>
      <c r="D30" s="17">
        <v>47.5</v>
      </c>
      <c r="E30" s="17">
        <v>120.46339999999999</v>
      </c>
      <c r="F30" s="17">
        <v>63.545639999999999</v>
      </c>
      <c r="G30" s="17">
        <v>-16.045639999999999</v>
      </c>
      <c r="H30" s="17">
        <v>632</v>
      </c>
      <c r="I30" s="17">
        <v>635.02589999999998</v>
      </c>
      <c r="J30" s="17">
        <v>635.02589999999998</v>
      </c>
      <c r="K30" s="17">
        <v>-3.0259</v>
      </c>
      <c r="L30" s="17">
        <v>216.4</v>
      </c>
      <c r="M30" s="17">
        <v>206.58520999999999</v>
      </c>
      <c r="N30" s="17">
        <v>206.58520999999999</v>
      </c>
      <c r="O30" s="17">
        <v>9.8147900000000003</v>
      </c>
      <c r="P30" s="17"/>
      <c r="Q30" s="17"/>
      <c r="R30" s="17"/>
      <c r="S30" s="17">
        <v>0</v>
      </c>
      <c r="T30" s="17"/>
      <c r="U30" s="17"/>
      <c r="V30" s="17"/>
      <c r="W30" s="17">
        <v>0</v>
      </c>
      <c r="X30" s="17">
        <v>49.9</v>
      </c>
      <c r="Y30" s="17">
        <v>49.632129999999997</v>
      </c>
      <c r="Z30" s="17">
        <v>76.798159999999996</v>
      </c>
      <c r="AA30" s="17">
        <v>-26.898160000000001</v>
      </c>
      <c r="AB30" s="17">
        <v>152.30000000000001</v>
      </c>
      <c r="AC30" s="17">
        <v>144.07400000000001</v>
      </c>
      <c r="AD30" s="17">
        <v>152.85900000000001</v>
      </c>
      <c r="AE30" s="17">
        <v>-0.55900000000000005</v>
      </c>
      <c r="AF30" s="17"/>
      <c r="AG30" s="17"/>
      <c r="AH30" s="17"/>
      <c r="AI30" s="17">
        <v>0</v>
      </c>
      <c r="AJ30" s="17"/>
      <c r="AK30" s="17"/>
      <c r="AL30" s="17"/>
      <c r="AM30" s="17">
        <v>0</v>
      </c>
      <c r="AN30" s="17"/>
      <c r="AO30" s="17"/>
      <c r="AP30" s="17"/>
      <c r="AQ30" s="17">
        <v>0</v>
      </c>
      <c r="AR30" s="17">
        <v>203.7</v>
      </c>
      <c r="AS30" s="17">
        <v>203.79567</v>
      </c>
      <c r="AT30" s="17">
        <v>203.79567</v>
      </c>
      <c r="AU30" s="17">
        <v>-9.5670000000000005E-2</v>
      </c>
      <c r="AV30" s="17">
        <v>207.3</v>
      </c>
      <c r="AW30" s="17">
        <v>203.79567</v>
      </c>
      <c r="AX30" s="17">
        <v>203.79567</v>
      </c>
      <c r="AY30" s="17">
        <v>3.5043299999999999</v>
      </c>
      <c r="AZ30" s="17">
        <v>195.4</v>
      </c>
      <c r="BA30" s="17">
        <v>204.40767</v>
      </c>
      <c r="BB30" s="17">
        <v>204.40767</v>
      </c>
      <c r="BC30" s="17">
        <v>-9.0076699999999992</v>
      </c>
      <c r="BD30" s="17">
        <v>210.8</v>
      </c>
      <c r="BE30" s="17">
        <v>207.04164</v>
      </c>
      <c r="BF30" s="17">
        <v>207.04164</v>
      </c>
      <c r="BG30" s="17">
        <v>3.7583600000000001</v>
      </c>
      <c r="BH30" s="17">
        <v>110.2</v>
      </c>
      <c r="BI30" s="17">
        <v>103.8317</v>
      </c>
      <c r="BJ30" s="17">
        <v>103.8317</v>
      </c>
      <c r="BK30" s="17">
        <v>6.3682999999999996</v>
      </c>
      <c r="BL30" s="17">
        <v>356</v>
      </c>
      <c r="BM30" s="17">
        <v>261.66755999999998</v>
      </c>
      <c r="BN30" s="17">
        <v>313.07641999999998</v>
      </c>
      <c r="BO30" s="17">
        <v>42.923580000000001</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166.3</v>
      </c>
      <c r="CK30" s="17">
        <v>163.90777</v>
      </c>
      <c r="CL30" s="17">
        <v>163.90777</v>
      </c>
      <c r="CM30" s="17">
        <v>2.3922300000000001</v>
      </c>
      <c r="CN30" s="17">
        <v>8.1</v>
      </c>
      <c r="CO30" s="17">
        <v>5.1333399999999996</v>
      </c>
      <c r="CP30" s="17">
        <v>5.1333399999999996</v>
      </c>
      <c r="CQ30" s="17">
        <v>2.9666600000000001</v>
      </c>
      <c r="CR30" s="17">
        <v>6</v>
      </c>
      <c r="CS30" s="17">
        <v>2.8177599999999998</v>
      </c>
      <c r="CT30" s="17">
        <v>2.8177599999999998</v>
      </c>
      <c r="CU30" s="17">
        <v>3.1822400000000002</v>
      </c>
      <c r="CV30" s="17"/>
      <c r="CW30" s="17"/>
      <c r="CX30" s="17"/>
      <c r="CY30" s="17">
        <v>0</v>
      </c>
      <c r="CZ30" s="17">
        <v>6.8</v>
      </c>
      <c r="DA30" s="17">
        <v>6.8787000000000003</v>
      </c>
      <c r="DB30" s="17">
        <v>6.8787000000000003</v>
      </c>
      <c r="DC30" s="17">
        <v>-7.8700000000000006E-2</v>
      </c>
      <c r="DD30" s="17">
        <v>12.7</v>
      </c>
      <c r="DE30" s="17">
        <v>14.41621</v>
      </c>
      <c r="DF30" s="17">
        <v>14.919420000000001</v>
      </c>
      <c r="DG30" s="17">
        <v>-2.2194199999999999</v>
      </c>
      <c r="DH30" s="17">
        <v>80.3</v>
      </c>
      <c r="DI30" s="17">
        <v>78.952939999999998</v>
      </c>
      <c r="DJ30" s="17">
        <v>85.327129999999997</v>
      </c>
      <c r="DK30" s="17">
        <v>-5.0271299999999997</v>
      </c>
      <c r="DL30" s="17"/>
      <c r="DM30" s="17"/>
      <c r="DN30" s="17"/>
      <c r="DO30" s="17">
        <v>0</v>
      </c>
      <c r="DP30" s="17"/>
      <c r="DQ30" s="17"/>
      <c r="DR30" s="17"/>
      <c r="DS30" s="17">
        <v>0</v>
      </c>
      <c r="DT30" s="17"/>
      <c r="DU30" s="17"/>
      <c r="DV30" s="17"/>
      <c r="DW30" s="17">
        <v>0</v>
      </c>
      <c r="DX30" s="17"/>
      <c r="DY30" s="17"/>
      <c r="DZ30" s="17"/>
      <c r="EA30" s="17">
        <v>0</v>
      </c>
      <c r="EB30" s="17">
        <v>99.8</v>
      </c>
      <c r="EC30" s="17">
        <v>84.730909999999994</v>
      </c>
      <c r="ED30" s="17">
        <v>68.709109999999995</v>
      </c>
      <c r="EE30" s="17">
        <v>31.090890000000002</v>
      </c>
      <c r="EF30" s="17">
        <v>142.1</v>
      </c>
      <c r="EG30" s="17">
        <v>97.941800000000001</v>
      </c>
      <c r="EH30" s="17">
        <v>52.4086</v>
      </c>
      <c r="EI30" s="17">
        <v>89.691400000000002</v>
      </c>
      <c r="EJ30" s="17"/>
      <c r="EK30" s="17"/>
      <c r="EL30" s="17"/>
      <c r="EM30" s="17">
        <v>0</v>
      </c>
      <c r="EN30" s="17"/>
      <c r="EO30" s="17"/>
      <c r="EP30" s="17"/>
      <c r="EQ30" s="17">
        <v>0</v>
      </c>
      <c r="ER30" s="17"/>
      <c r="ES30" s="17"/>
      <c r="ET30" s="17"/>
      <c r="EU30" s="17">
        <v>0</v>
      </c>
      <c r="EV30" s="17">
        <v>0</v>
      </c>
      <c r="EW30" s="17"/>
      <c r="EX30" s="17"/>
      <c r="EY30" s="17">
        <v>0</v>
      </c>
      <c r="EZ30" s="17">
        <v>229.1</v>
      </c>
      <c r="FA30" s="17">
        <v>144.32990000000001</v>
      </c>
      <c r="FB30" s="17"/>
      <c r="FC30" s="17">
        <v>229.1</v>
      </c>
      <c r="FD30" s="17">
        <v>38</v>
      </c>
      <c r="FE30" s="17">
        <v>38.155639999999998</v>
      </c>
      <c r="FF30" s="17">
        <v>40.795029999999997</v>
      </c>
      <c r="FG30" s="17">
        <v>-2.7950300000000001</v>
      </c>
      <c r="FH30" s="17">
        <v>0</v>
      </c>
      <c r="FI30" s="17"/>
      <c r="FJ30" s="17">
        <v>128.31246999999999</v>
      </c>
      <c r="FK30" s="17">
        <v>-128.31246999999999</v>
      </c>
      <c r="FL30" s="17">
        <v>22</v>
      </c>
      <c r="FM30" s="17">
        <v>19.99897</v>
      </c>
      <c r="FN30" s="17">
        <v>19.99897</v>
      </c>
      <c r="FO30" s="17">
        <v>2.0010300000000001</v>
      </c>
      <c r="FP30" s="17">
        <v>18.2</v>
      </c>
      <c r="FQ30" s="17">
        <v>17.91338</v>
      </c>
      <c r="FR30" s="17">
        <v>19.192229999999999</v>
      </c>
      <c r="FS30" s="17">
        <v>-0.99222999999999995</v>
      </c>
      <c r="FT30" s="17">
        <v>12.2</v>
      </c>
      <c r="FU30" s="17">
        <v>11.844659999999999</v>
      </c>
      <c r="FV30" s="17">
        <v>11.844659999999999</v>
      </c>
      <c r="FW30" s="17">
        <v>0.35533999999999999</v>
      </c>
      <c r="FX30" s="17">
        <v>90.7</v>
      </c>
      <c r="FY30" s="17">
        <v>87.68835</v>
      </c>
      <c r="FZ30" s="17">
        <v>87.68835</v>
      </c>
      <c r="GA30" s="17">
        <v>3.0116499999999999</v>
      </c>
      <c r="GB30" s="17">
        <v>181.2</v>
      </c>
      <c r="GC30" s="17">
        <v>184.91498000000001</v>
      </c>
      <c r="GD30" s="17">
        <v>184.91498000000001</v>
      </c>
      <c r="GE30" s="17">
        <v>-3.7149800000000002</v>
      </c>
      <c r="GF30" s="17">
        <v>181.5</v>
      </c>
      <c r="GG30" s="17">
        <v>184.91498000000001</v>
      </c>
      <c r="GH30" s="17">
        <v>184.91498000000001</v>
      </c>
      <c r="GI30" s="17">
        <v>-3.4149799999999999</v>
      </c>
      <c r="GJ30" s="17">
        <v>184.4</v>
      </c>
      <c r="GK30" s="17">
        <v>185.47028</v>
      </c>
      <c r="GL30" s="17">
        <v>185.47028</v>
      </c>
      <c r="GM30" s="17">
        <v>-1.0702799999999999</v>
      </c>
      <c r="GN30" s="17">
        <v>86.5</v>
      </c>
      <c r="GO30" s="17">
        <v>87.858310000000003</v>
      </c>
      <c r="GP30" s="17">
        <v>87.858310000000003</v>
      </c>
      <c r="GQ30" s="17">
        <v>-1.3583099999999999</v>
      </c>
      <c r="GR30" s="17">
        <v>7.5</v>
      </c>
      <c r="GS30" s="17">
        <v>7.5127800000000002</v>
      </c>
      <c r="GT30" s="17">
        <v>7.5127800000000002</v>
      </c>
      <c r="GU30" s="17">
        <v>-1.278E-2</v>
      </c>
      <c r="GV30" s="17">
        <v>8.6</v>
      </c>
      <c r="GW30" s="17">
        <v>7.8816100000000002</v>
      </c>
      <c r="GX30" s="17">
        <v>7.8816100000000002</v>
      </c>
      <c r="GY30" s="17">
        <v>0.71838999999999997</v>
      </c>
      <c r="GZ30" s="17">
        <v>31.8</v>
      </c>
      <c r="HA30" s="17">
        <v>29.53229</v>
      </c>
      <c r="HB30" s="17">
        <v>24.710699999999999</v>
      </c>
      <c r="HC30" s="17">
        <v>7.0892999999999997</v>
      </c>
      <c r="HD30" s="17">
        <v>19.399999999999999</v>
      </c>
      <c r="HE30" s="17">
        <v>22.118220000000001</v>
      </c>
      <c r="HF30" s="17">
        <v>22.118220000000001</v>
      </c>
      <c r="HG30" s="17">
        <v>-2.7182200000000001</v>
      </c>
      <c r="HH30" s="17">
        <v>2</v>
      </c>
      <c r="HI30" s="17">
        <v>1.97359</v>
      </c>
      <c r="HJ30" s="17">
        <v>1.97359</v>
      </c>
      <c r="HK30" s="17">
        <v>2.6409999999999999E-2</v>
      </c>
      <c r="HL30" s="17"/>
      <c r="HM30" s="17"/>
      <c r="HN30" s="17"/>
      <c r="HO30" s="17">
        <v>0</v>
      </c>
      <c r="HP30" s="17">
        <v>167.3</v>
      </c>
      <c r="HQ30" s="17">
        <v>168.88050999999999</v>
      </c>
      <c r="HR30" s="17">
        <v>155.13319000000001</v>
      </c>
      <c r="HS30" s="17">
        <v>12.16681</v>
      </c>
      <c r="HT30" s="17"/>
      <c r="HU30" s="17"/>
      <c r="HV30" s="17"/>
      <c r="HW30" s="17">
        <v>0</v>
      </c>
      <c r="HX30" s="17"/>
      <c r="HY30" s="17"/>
      <c r="HZ30" s="17"/>
      <c r="IA30" s="17">
        <v>0</v>
      </c>
      <c r="IB30" s="17">
        <v>41.1</v>
      </c>
      <c r="IC30" s="17">
        <v>41.068289999999998</v>
      </c>
      <c r="ID30" s="17">
        <v>48.012569999999997</v>
      </c>
      <c r="IE30" s="17">
        <v>-6.9125699999999997</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95.5</v>
      </c>
      <c r="JE30" s="17">
        <v>74.53922</v>
      </c>
      <c r="JF30" s="17">
        <v>132.70939999999999</v>
      </c>
      <c r="JG30" s="17">
        <v>-37.209400000000002</v>
      </c>
      <c r="JH30" s="17">
        <v>172.4</v>
      </c>
      <c r="JI30" s="17">
        <v>182.27753000000001</v>
      </c>
      <c r="JJ30" s="17">
        <v>182.27753000000001</v>
      </c>
      <c r="JK30" s="17">
        <v>-9.8775300000000001</v>
      </c>
      <c r="JL30" s="17">
        <v>170.2</v>
      </c>
      <c r="JM30" s="17">
        <v>182.27753000000001</v>
      </c>
      <c r="JN30" s="17">
        <v>182.27753000000001</v>
      </c>
      <c r="JO30" s="17">
        <v>-12.077529999999999</v>
      </c>
      <c r="JP30" s="17">
        <v>200</v>
      </c>
      <c r="JQ30" s="17">
        <v>182.27753000000001</v>
      </c>
      <c r="JR30" s="17">
        <v>182.27753000000001</v>
      </c>
      <c r="JS30" s="17">
        <v>17.722470000000001</v>
      </c>
      <c r="JT30" s="17">
        <v>265</v>
      </c>
      <c r="JU30" s="17">
        <v>274.23737</v>
      </c>
      <c r="JV30" s="17">
        <v>274.23737</v>
      </c>
      <c r="JW30" s="17">
        <v>-9.2373700000000003</v>
      </c>
      <c r="JX30" s="17">
        <v>0</v>
      </c>
      <c r="JY30" s="17">
        <v>74.215509999999995</v>
      </c>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2.2000000000000002</v>
      </c>
      <c r="LE30" s="17"/>
      <c r="LF30" s="17"/>
      <c r="LG30" s="17">
        <v>2.2000000000000002</v>
      </c>
      <c r="LH30" s="17">
        <v>161.6</v>
      </c>
      <c r="LI30" s="17">
        <v>107.95374</v>
      </c>
      <c r="LJ30" s="17">
        <v>106.53270000000001</v>
      </c>
      <c r="LK30" s="17">
        <v>55.067300000000003</v>
      </c>
      <c r="LL30" s="17">
        <v>96.8</v>
      </c>
      <c r="LM30" s="17">
        <v>91.850110000000001</v>
      </c>
      <c r="LN30" s="17">
        <v>95.154430000000005</v>
      </c>
      <c r="LO30" s="17">
        <v>1.64557</v>
      </c>
      <c r="LP30" s="17">
        <v>66</v>
      </c>
      <c r="LQ30" s="17">
        <v>67.133979999999994</v>
      </c>
      <c r="LR30" s="17">
        <v>67.133979999999994</v>
      </c>
      <c r="LS30" s="17">
        <v>-1.13398</v>
      </c>
      <c r="LT30" s="17">
        <v>63.7</v>
      </c>
      <c r="LU30" s="17">
        <v>72.37388</v>
      </c>
      <c r="LV30" s="17">
        <v>73.444010000000006</v>
      </c>
      <c r="LW30" s="17">
        <v>-9.7440099999999994</v>
      </c>
      <c r="LX30" s="17">
        <v>29.6</v>
      </c>
      <c r="LY30" s="17">
        <v>29.951460000000001</v>
      </c>
      <c r="LZ30" s="17">
        <v>29.951460000000001</v>
      </c>
      <c r="MA30" s="17">
        <v>-0.35145999999999999</v>
      </c>
      <c r="MB30" s="17"/>
      <c r="MC30" s="17"/>
      <c r="MD30" s="17"/>
      <c r="ME30" s="17">
        <v>0</v>
      </c>
      <c r="MF30" s="17"/>
      <c r="MG30" s="17"/>
      <c r="MH30" s="17"/>
      <c r="MI30" s="17">
        <v>0</v>
      </c>
      <c r="MJ30" s="17"/>
      <c r="MK30" s="17"/>
      <c r="ML30" s="17"/>
      <c r="MM30" s="17">
        <v>0</v>
      </c>
      <c r="MN30" s="17">
        <v>146.69999999999999</v>
      </c>
      <c r="MO30" s="17">
        <v>151.08876000000001</v>
      </c>
      <c r="MP30" s="17">
        <v>151.08876000000001</v>
      </c>
      <c r="MQ30" s="17">
        <v>-4.3887600000000004</v>
      </c>
      <c r="MR30" s="17">
        <v>147.80000000000001</v>
      </c>
      <c r="MS30" s="17">
        <v>151.08876000000001</v>
      </c>
      <c r="MT30" s="17">
        <v>151.08876000000001</v>
      </c>
      <c r="MU30" s="17">
        <v>-3.2887599999999999</v>
      </c>
      <c r="MV30" s="17">
        <v>149.30000000000001</v>
      </c>
      <c r="MW30" s="17">
        <v>151.54248000000001</v>
      </c>
      <c r="MX30" s="17">
        <v>151.54248000000001</v>
      </c>
      <c r="MY30" s="17">
        <v>-2.24248</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0.9</v>
      </c>
      <c r="OC30" s="17">
        <v>1.1539999999999999</v>
      </c>
      <c r="OD30" s="17">
        <v>1.1539999999999999</v>
      </c>
      <c r="OE30" s="17">
        <v>-0.254</v>
      </c>
      <c r="OF30" s="17">
        <v>107.5</v>
      </c>
      <c r="OG30" s="17">
        <v>99.8</v>
      </c>
      <c r="OH30" s="17">
        <v>94.793000000000006</v>
      </c>
      <c r="OI30" s="17">
        <v>12.707000000000001</v>
      </c>
      <c r="OJ30" s="17">
        <v>80.599999999999994</v>
      </c>
      <c r="OK30" s="17">
        <v>80</v>
      </c>
      <c r="OL30" s="17">
        <v>80</v>
      </c>
      <c r="OM30" s="17">
        <v>0.6</v>
      </c>
      <c r="ON30" s="17">
        <v>6.1</v>
      </c>
      <c r="OO30" s="17">
        <v>9.6219999999999999</v>
      </c>
      <c r="OP30" s="17">
        <v>9.6219999999999999</v>
      </c>
      <c r="OQ30" s="17">
        <v>-3.5219999999999998</v>
      </c>
      <c r="OR30" s="17">
        <v>0.5</v>
      </c>
      <c r="OS30" s="17">
        <v>0.3</v>
      </c>
      <c r="OT30" s="17">
        <v>0.3</v>
      </c>
      <c r="OU30" s="17">
        <v>0.2</v>
      </c>
      <c r="OV30" s="17"/>
      <c r="OW30" s="17"/>
      <c r="OX30" s="17"/>
      <c r="OY30" s="17">
        <v>0</v>
      </c>
      <c r="OZ30" s="17">
        <v>1.9</v>
      </c>
      <c r="PA30" s="17">
        <v>5</v>
      </c>
      <c r="PB30" s="17">
        <v>5</v>
      </c>
      <c r="PC30" s="17">
        <v>-3.1</v>
      </c>
      <c r="PD30" s="17">
        <v>10</v>
      </c>
      <c r="PE30" s="17">
        <v>9</v>
      </c>
      <c r="PF30" s="17">
        <v>9</v>
      </c>
      <c r="PG30" s="17">
        <v>1</v>
      </c>
      <c r="PH30" s="17">
        <v>4</v>
      </c>
      <c r="PI30" s="17">
        <v>3.9025099999999999</v>
      </c>
      <c r="PJ30" s="17">
        <v>5.67</v>
      </c>
      <c r="PK30" s="17">
        <v>-1.67</v>
      </c>
      <c r="PL30" s="17">
        <v>200.3</v>
      </c>
      <c r="PM30" s="17">
        <v>207.35599999999999</v>
      </c>
      <c r="PN30" s="17">
        <v>207.35599999999999</v>
      </c>
      <c r="PO30" s="17">
        <v>-7.056</v>
      </c>
      <c r="PP30" s="17">
        <v>0.6</v>
      </c>
      <c r="PQ30" s="17">
        <v>1.23</v>
      </c>
      <c r="PR30" s="17">
        <v>1.23</v>
      </c>
      <c r="PS30" s="17">
        <v>-0.63</v>
      </c>
      <c r="PT30" s="17">
        <v>1.9</v>
      </c>
      <c r="PU30" s="17">
        <v>1.88</v>
      </c>
      <c r="PV30" s="17">
        <v>1.88</v>
      </c>
      <c r="PW30" s="17">
        <v>0.02</v>
      </c>
      <c r="PX30" s="17">
        <v>4.8579999999999997</v>
      </c>
      <c r="PY30" s="17">
        <v>4.8</v>
      </c>
      <c r="PZ30" s="17">
        <v>4.8</v>
      </c>
      <c r="QA30" s="17">
        <v>5.8000000000000003E-2</v>
      </c>
      <c r="QB30" s="17">
        <v>20.399999999999999</v>
      </c>
      <c r="QC30" s="17">
        <v>14.56311</v>
      </c>
      <c r="QD30" s="17">
        <v>14.56311</v>
      </c>
      <c r="QE30" s="17">
        <v>5.8368900000000004</v>
      </c>
      <c r="QF30" s="17">
        <v>10</v>
      </c>
      <c r="QG30" s="17">
        <v>6</v>
      </c>
      <c r="QH30" s="17">
        <v>6</v>
      </c>
      <c r="QI30" s="17">
        <v>4</v>
      </c>
      <c r="QJ30" s="17">
        <v>8</v>
      </c>
      <c r="QK30" s="17">
        <v>6</v>
      </c>
      <c r="QL30" s="17">
        <v>6</v>
      </c>
      <c r="QM30" s="17">
        <v>2</v>
      </c>
      <c r="QN30" s="17">
        <v>3.4</v>
      </c>
      <c r="QO30" s="17">
        <v>3.5</v>
      </c>
      <c r="QP30" s="17">
        <v>3.5</v>
      </c>
      <c r="QQ30" s="17">
        <v>-0.1</v>
      </c>
      <c r="QR30" s="17">
        <v>18.5</v>
      </c>
      <c r="QS30" s="17">
        <v>17.864080000000001</v>
      </c>
      <c r="QT30" s="17">
        <v>17.864080000000001</v>
      </c>
      <c r="QU30" s="17">
        <v>0.63592000000000004</v>
      </c>
      <c r="QV30" s="17">
        <v>15.5</v>
      </c>
      <c r="QW30" s="17">
        <v>15.71</v>
      </c>
      <c r="QX30" s="17">
        <v>15.71</v>
      </c>
      <c r="QY30" s="17">
        <v>-0.21</v>
      </c>
      <c r="QZ30" s="17">
        <v>19.5</v>
      </c>
      <c r="RA30" s="17">
        <v>18.745999999999999</v>
      </c>
      <c r="RB30" s="17">
        <v>18.745999999999999</v>
      </c>
      <c r="RC30" s="17">
        <v>0.754</v>
      </c>
      <c r="RD30" s="17">
        <v>24</v>
      </c>
      <c r="RE30" s="17">
        <v>21.062999999999999</v>
      </c>
      <c r="RF30" s="17">
        <v>21.062999999999999</v>
      </c>
      <c r="RG30" s="17">
        <v>2.9369999999999998</v>
      </c>
      <c r="RH30" s="17">
        <v>69.599999999999994</v>
      </c>
      <c r="RI30" s="17">
        <v>73.2</v>
      </c>
      <c r="RJ30" s="17">
        <v>63.203000000000003</v>
      </c>
      <c r="RK30" s="17">
        <v>6.3970000000000002</v>
      </c>
      <c r="RL30" s="17">
        <v>19.5</v>
      </c>
      <c r="RM30" s="17">
        <v>19.678999999999998</v>
      </c>
      <c r="RN30" s="17">
        <v>19.678999999999998</v>
      </c>
      <c r="RO30" s="17">
        <v>-0.17899999999999999</v>
      </c>
      <c r="RP30" s="17">
        <v>3.4</v>
      </c>
      <c r="RQ30" s="17">
        <v>3.3</v>
      </c>
      <c r="RR30" s="17">
        <v>3.3</v>
      </c>
      <c r="RS30" s="17">
        <v>0.1</v>
      </c>
      <c r="RT30" s="17">
        <v>10.8</v>
      </c>
      <c r="RU30" s="17">
        <v>9.4994099999999992</v>
      </c>
      <c r="RV30" s="17">
        <v>11.10568</v>
      </c>
      <c r="RW30" s="17">
        <v>-0.30568000000000001</v>
      </c>
      <c r="RX30" s="17">
        <v>1.2</v>
      </c>
      <c r="RY30" s="17">
        <v>1.28</v>
      </c>
      <c r="RZ30" s="17">
        <v>1.28</v>
      </c>
      <c r="SA30" s="17">
        <v>-0.08</v>
      </c>
      <c r="SB30" s="17">
        <v>0.4</v>
      </c>
      <c r="SC30" s="17">
        <v>0.4</v>
      </c>
      <c r="SD30" s="17">
        <v>0.4</v>
      </c>
      <c r="SE30" s="17">
        <v>0</v>
      </c>
      <c r="SF30" s="17">
        <v>9.1999999999999993</v>
      </c>
      <c r="SG30" s="17">
        <v>7.3</v>
      </c>
      <c r="SH30" s="17">
        <v>7.3</v>
      </c>
      <c r="SI30" s="17">
        <v>1.9</v>
      </c>
      <c r="SJ30" s="17">
        <v>4.2</v>
      </c>
      <c r="SK30" s="17">
        <v>5</v>
      </c>
      <c r="SL30" s="17">
        <v>5</v>
      </c>
      <c r="SM30" s="17">
        <v>-0.8</v>
      </c>
      <c r="SN30" s="17">
        <v>13.4</v>
      </c>
      <c r="SO30" s="17">
        <v>15.53398</v>
      </c>
      <c r="SP30" s="17">
        <v>15.53398</v>
      </c>
      <c r="SQ30" s="17">
        <v>-2.1339800000000002</v>
      </c>
      <c r="SR30" s="17">
        <v>19.7</v>
      </c>
      <c r="SS30" s="17">
        <v>19.417480000000001</v>
      </c>
      <c r="ST30" s="17">
        <v>19.417480000000001</v>
      </c>
      <c r="SU30" s="17">
        <v>0.28251999999999999</v>
      </c>
      <c r="SV30" s="17">
        <v>20</v>
      </c>
      <c r="SW30" s="17">
        <v>18.932040000000001</v>
      </c>
      <c r="SX30" s="17">
        <v>18.932040000000001</v>
      </c>
      <c r="SY30" s="17">
        <v>1.06796</v>
      </c>
      <c r="SZ30" s="17">
        <v>14.1</v>
      </c>
      <c r="TA30" s="17">
        <v>18.181999999999999</v>
      </c>
      <c r="TB30" s="17">
        <v>18.181999999999999</v>
      </c>
      <c r="TC30" s="17">
        <v>-4.0819999999999999</v>
      </c>
      <c r="TD30" s="17">
        <v>77.900000000000006</v>
      </c>
      <c r="TE30" s="17">
        <v>61.3</v>
      </c>
      <c r="TF30" s="17">
        <v>61.261000000000003</v>
      </c>
      <c r="TG30" s="17">
        <v>16.638999999999999</v>
      </c>
      <c r="TH30" s="17">
        <v>38</v>
      </c>
      <c r="TI30" s="17">
        <v>38.463999999999999</v>
      </c>
      <c r="TJ30" s="17">
        <v>38.463999999999999</v>
      </c>
      <c r="TK30" s="17">
        <v>-0.46400000000000002</v>
      </c>
      <c r="TL30" s="17">
        <v>73.3</v>
      </c>
      <c r="TM30" s="17">
        <v>42.128999999999998</v>
      </c>
      <c r="TN30" s="17">
        <v>42.128999999999998</v>
      </c>
      <c r="TO30" s="17">
        <v>31.170999999999999</v>
      </c>
      <c r="TP30" s="17">
        <v>69.3</v>
      </c>
      <c r="TQ30" s="17">
        <v>56.929000000000002</v>
      </c>
      <c r="TR30" s="17">
        <v>56.929000000000002</v>
      </c>
      <c r="TS30" s="17">
        <v>12.371</v>
      </c>
      <c r="TT30" s="17">
        <v>15.5</v>
      </c>
      <c r="TU30" s="17">
        <v>2.7280000000000002</v>
      </c>
      <c r="TV30" s="17">
        <v>2.7280000000000002</v>
      </c>
      <c r="TW30" s="17">
        <v>12.772</v>
      </c>
      <c r="TX30" s="17">
        <v>9.8000000000000007</v>
      </c>
      <c r="TY30" s="17">
        <v>4.8239999999999998</v>
      </c>
      <c r="TZ30" s="17">
        <v>4.8239999999999998</v>
      </c>
      <c r="UA30" s="17">
        <v>4.976</v>
      </c>
      <c r="UB30" s="17">
        <v>9.9</v>
      </c>
      <c r="UC30" s="17">
        <v>9</v>
      </c>
      <c r="UD30" s="17">
        <v>9</v>
      </c>
      <c r="UE30" s="17">
        <v>0.9</v>
      </c>
      <c r="UF30" s="17">
        <v>2.8</v>
      </c>
      <c r="UG30" s="17">
        <v>4</v>
      </c>
      <c r="UH30" s="17">
        <v>4</v>
      </c>
      <c r="UI30" s="17">
        <v>-1.2</v>
      </c>
      <c r="UJ30" s="17">
        <v>7.3</v>
      </c>
      <c r="UK30" s="17">
        <v>7.4</v>
      </c>
      <c r="UL30" s="17">
        <v>7.4</v>
      </c>
      <c r="UM30" s="17">
        <v>-0.1</v>
      </c>
      <c r="UN30" s="17">
        <v>13</v>
      </c>
      <c r="UO30" s="17">
        <v>10</v>
      </c>
      <c r="UP30" s="17">
        <v>10</v>
      </c>
      <c r="UQ30" s="17">
        <v>3</v>
      </c>
      <c r="UR30" s="17">
        <v>13.5</v>
      </c>
      <c r="US30" s="17">
        <v>10.19417</v>
      </c>
      <c r="UT30" s="17">
        <v>10.19417</v>
      </c>
      <c r="UU30" s="17">
        <v>3.3058299999999998</v>
      </c>
      <c r="UV30" s="17">
        <v>13.7</v>
      </c>
      <c r="UW30" s="17">
        <v>10.19417</v>
      </c>
      <c r="UX30" s="17">
        <v>10.19417</v>
      </c>
      <c r="UY30" s="17">
        <v>3.50583</v>
      </c>
      <c r="UZ30" s="17">
        <v>6.7</v>
      </c>
      <c r="VA30" s="17">
        <v>8.577</v>
      </c>
      <c r="VB30" s="17">
        <v>8.577</v>
      </c>
      <c r="VC30" s="17">
        <v>-1.877</v>
      </c>
      <c r="VD30" s="17">
        <v>253.1</v>
      </c>
      <c r="VE30" s="17">
        <v>241.61699999999999</v>
      </c>
      <c r="VF30" s="17">
        <v>241.61699999999999</v>
      </c>
      <c r="VG30" s="17">
        <v>11.483000000000001</v>
      </c>
      <c r="VH30" s="17">
        <v>18.899999999999999</v>
      </c>
      <c r="VI30" s="17">
        <v>16.251999999999999</v>
      </c>
      <c r="VJ30" s="17">
        <v>16.251999999999999</v>
      </c>
      <c r="VK30" s="17">
        <v>2.6480000000000001</v>
      </c>
      <c r="VL30" s="17">
        <v>152.1</v>
      </c>
      <c r="VM30" s="17">
        <v>144.00700000000001</v>
      </c>
      <c r="VN30" s="17">
        <v>144.00700000000001</v>
      </c>
      <c r="VO30" s="17">
        <v>8.093</v>
      </c>
      <c r="VP30" s="17">
        <v>0.6</v>
      </c>
      <c r="VQ30" s="17">
        <v>0.6</v>
      </c>
      <c r="VR30" s="17">
        <v>0.6</v>
      </c>
      <c r="VS30" s="17">
        <v>0</v>
      </c>
      <c r="VT30" s="17">
        <v>8</v>
      </c>
      <c r="VU30" s="17">
        <v>20.628</v>
      </c>
      <c r="VV30" s="17">
        <v>20.628</v>
      </c>
      <c r="VW30" s="17">
        <v>-12.628</v>
      </c>
      <c r="VX30" s="17">
        <v>4.0999999999999996</v>
      </c>
      <c r="VY30" s="17">
        <v>35.911999999999999</v>
      </c>
      <c r="VZ30" s="17">
        <v>35.911999999999999</v>
      </c>
      <c r="WA30" s="17">
        <v>-31.812000000000001</v>
      </c>
      <c r="WB30" s="17">
        <v>110.9</v>
      </c>
      <c r="WC30" s="17">
        <v>111.048</v>
      </c>
      <c r="WD30" s="17">
        <v>111.048</v>
      </c>
      <c r="WE30" s="17">
        <v>-0.14799999999999999</v>
      </c>
      <c r="WF30" s="17">
        <v>2</v>
      </c>
      <c r="WG30" s="17">
        <v>2.9009999999999998</v>
      </c>
      <c r="WH30" s="17">
        <v>2.9009999999999998</v>
      </c>
      <c r="WI30" s="17">
        <v>-0.90100000000000002</v>
      </c>
      <c r="WJ30" s="17">
        <v>2.4</v>
      </c>
      <c r="WK30" s="17">
        <v>2.4</v>
      </c>
      <c r="WL30" s="17">
        <v>2.4</v>
      </c>
      <c r="WM30" s="17">
        <v>0</v>
      </c>
      <c r="WN30" s="17">
        <v>2.2000000000000002</v>
      </c>
      <c r="WO30" s="17">
        <v>2.4</v>
      </c>
      <c r="WP30" s="17">
        <v>2.4</v>
      </c>
      <c r="WQ30" s="17">
        <v>-0.2</v>
      </c>
      <c r="WR30" s="17">
        <v>1.9</v>
      </c>
      <c r="WS30" s="17">
        <v>2.8</v>
      </c>
      <c r="WT30" s="17">
        <v>2.8</v>
      </c>
      <c r="WU30" s="17">
        <v>-0.9</v>
      </c>
      <c r="WV30" s="17">
        <v>18.7</v>
      </c>
      <c r="WW30" s="17">
        <v>19.282</v>
      </c>
      <c r="WX30" s="17">
        <v>19.282</v>
      </c>
      <c r="WY30" s="17">
        <v>-0.58199999999999996</v>
      </c>
      <c r="WZ30" s="17">
        <v>7.3</v>
      </c>
      <c r="XA30" s="17">
        <v>7.2</v>
      </c>
      <c r="XB30" s="17">
        <v>7.2</v>
      </c>
      <c r="XC30" s="17">
        <v>0.1</v>
      </c>
      <c r="XD30" s="17">
        <v>20</v>
      </c>
      <c r="XE30" s="17">
        <v>18.932040000000001</v>
      </c>
      <c r="XF30" s="17">
        <v>18.932040000000001</v>
      </c>
      <c r="XG30" s="17">
        <v>1.06796</v>
      </c>
      <c r="XH30" s="17">
        <v>9.4</v>
      </c>
      <c r="XI30" s="17">
        <v>10.7</v>
      </c>
      <c r="XJ30" s="17">
        <v>10.7</v>
      </c>
      <c r="XK30" s="17">
        <v>-1.3</v>
      </c>
      <c r="XL30" s="17">
        <v>27.2</v>
      </c>
      <c r="XM30" s="17">
        <v>29</v>
      </c>
      <c r="XN30" s="17">
        <v>29</v>
      </c>
      <c r="XO30" s="17">
        <v>-1.8</v>
      </c>
      <c r="XP30" s="17">
        <v>32.299999999999997</v>
      </c>
      <c r="XQ30" s="17">
        <v>29</v>
      </c>
      <c r="XR30" s="17">
        <v>29</v>
      </c>
      <c r="XS30" s="17">
        <v>3.3</v>
      </c>
      <c r="XT30" s="17">
        <v>16</v>
      </c>
      <c r="XU30" s="17">
        <v>14</v>
      </c>
      <c r="XV30" s="17">
        <v>14</v>
      </c>
      <c r="XW30" s="17">
        <v>2</v>
      </c>
      <c r="XX30" s="17">
        <v>19</v>
      </c>
      <c r="XY30" s="17">
        <v>19.12</v>
      </c>
      <c r="XZ30" s="17">
        <v>19.12</v>
      </c>
      <c r="YA30" s="17">
        <v>-0.12</v>
      </c>
      <c r="YB30" s="17">
        <v>7.9</v>
      </c>
      <c r="YC30" s="17">
        <v>7.99</v>
      </c>
      <c r="YD30" s="17">
        <v>7.99</v>
      </c>
      <c r="YE30" s="17">
        <v>-0.09</v>
      </c>
      <c r="YF30" s="17">
        <v>11.1</v>
      </c>
      <c r="YG30" s="17">
        <v>11</v>
      </c>
      <c r="YH30" s="17">
        <v>11</v>
      </c>
      <c r="YI30" s="17">
        <v>0.1</v>
      </c>
    </row>
    <row r="31" spans="1:659" ht="24" customHeight="1" x14ac:dyDescent="0.3">
      <c r="A31" s="1"/>
      <c r="B31" s="16" t="s">
        <v>50</v>
      </c>
      <c r="C31" s="16" t="s">
        <v>788</v>
      </c>
      <c r="D31" s="17">
        <v>100.1</v>
      </c>
      <c r="E31" s="17">
        <v>118.85492000000001</v>
      </c>
      <c r="F31" s="17">
        <v>61.896459999999998</v>
      </c>
      <c r="G31" s="17">
        <v>38.203539999999997</v>
      </c>
      <c r="H31" s="17">
        <v>634.4</v>
      </c>
      <c r="I31" s="17">
        <v>635.02589999999998</v>
      </c>
      <c r="J31" s="17">
        <v>635.02589999999998</v>
      </c>
      <c r="K31" s="17">
        <v>-0.62590000000000001</v>
      </c>
      <c r="L31" s="17">
        <v>217.4</v>
      </c>
      <c r="M31" s="17">
        <v>206.58520999999999</v>
      </c>
      <c r="N31" s="17">
        <v>206.58520999999999</v>
      </c>
      <c r="O31" s="17">
        <v>10.81479</v>
      </c>
      <c r="P31" s="17"/>
      <c r="Q31" s="17"/>
      <c r="R31" s="17"/>
      <c r="S31" s="17">
        <v>0</v>
      </c>
      <c r="T31" s="17"/>
      <c r="U31" s="17"/>
      <c r="V31" s="17"/>
      <c r="W31" s="17">
        <v>0</v>
      </c>
      <c r="X31" s="17">
        <v>60.4</v>
      </c>
      <c r="Y31" s="17">
        <v>61.494759999999999</v>
      </c>
      <c r="Z31" s="17">
        <v>76.798159999999996</v>
      </c>
      <c r="AA31" s="17">
        <v>-16.398160000000001</v>
      </c>
      <c r="AB31" s="17">
        <v>151.6</v>
      </c>
      <c r="AC31" s="17">
        <v>144.07400000000001</v>
      </c>
      <c r="AD31" s="17">
        <v>152.85900000000001</v>
      </c>
      <c r="AE31" s="17">
        <v>-1.2589999999999999</v>
      </c>
      <c r="AF31" s="17"/>
      <c r="AG31" s="17"/>
      <c r="AH31" s="17"/>
      <c r="AI31" s="17">
        <v>0</v>
      </c>
      <c r="AJ31" s="17"/>
      <c r="AK31" s="17"/>
      <c r="AL31" s="17"/>
      <c r="AM31" s="17">
        <v>0</v>
      </c>
      <c r="AN31" s="17"/>
      <c r="AO31" s="17"/>
      <c r="AP31" s="17"/>
      <c r="AQ31" s="17">
        <v>0</v>
      </c>
      <c r="AR31" s="17">
        <v>202.7</v>
      </c>
      <c r="AS31" s="17">
        <v>203.79567</v>
      </c>
      <c r="AT31" s="17">
        <v>203.79567</v>
      </c>
      <c r="AU31" s="17">
        <v>-1.0956699999999999</v>
      </c>
      <c r="AV31" s="17">
        <v>206.3</v>
      </c>
      <c r="AW31" s="17">
        <v>203.79567</v>
      </c>
      <c r="AX31" s="17">
        <v>203.79567</v>
      </c>
      <c r="AY31" s="17">
        <v>2.5043299999999999</v>
      </c>
      <c r="AZ31" s="17">
        <v>193.9</v>
      </c>
      <c r="BA31" s="17">
        <v>204.40767</v>
      </c>
      <c r="BB31" s="17">
        <v>204.40767</v>
      </c>
      <c r="BC31" s="17">
        <v>-10.507669999999999</v>
      </c>
      <c r="BD31" s="17">
        <v>208.3</v>
      </c>
      <c r="BE31" s="17">
        <v>207.04164</v>
      </c>
      <c r="BF31" s="17">
        <v>207.04164</v>
      </c>
      <c r="BG31" s="17">
        <v>1.2583599999999999</v>
      </c>
      <c r="BH31" s="17">
        <v>110</v>
      </c>
      <c r="BI31" s="17">
        <v>103.8317</v>
      </c>
      <c r="BJ31" s="17">
        <v>103.8317</v>
      </c>
      <c r="BK31" s="17">
        <v>6.1683000000000003</v>
      </c>
      <c r="BL31" s="17">
        <v>420.9</v>
      </c>
      <c r="BM31" s="17">
        <v>259.33188999999999</v>
      </c>
      <c r="BN31" s="17">
        <v>295.87957</v>
      </c>
      <c r="BO31" s="17">
        <v>125.02043</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167.1</v>
      </c>
      <c r="CK31" s="17">
        <v>163.90777</v>
      </c>
      <c r="CL31" s="17">
        <v>163.90777</v>
      </c>
      <c r="CM31" s="17">
        <v>3.1922299999999999</v>
      </c>
      <c r="CN31" s="17">
        <v>7.6</v>
      </c>
      <c r="CO31" s="17">
        <v>5.1333399999999996</v>
      </c>
      <c r="CP31" s="17">
        <v>5.1333399999999996</v>
      </c>
      <c r="CQ31" s="17">
        <v>2.4666600000000001</v>
      </c>
      <c r="CR31" s="17">
        <v>6.1</v>
      </c>
      <c r="CS31" s="17">
        <v>2.8177599999999998</v>
      </c>
      <c r="CT31" s="17">
        <v>2.8177599999999998</v>
      </c>
      <c r="CU31" s="17">
        <v>3.2822399999999998</v>
      </c>
      <c r="CV31" s="17"/>
      <c r="CW31" s="17"/>
      <c r="CX31" s="17"/>
      <c r="CY31" s="17">
        <v>0</v>
      </c>
      <c r="CZ31" s="17">
        <v>6.8</v>
      </c>
      <c r="DA31" s="17">
        <v>6.8787000000000003</v>
      </c>
      <c r="DB31" s="17">
        <v>6.8787000000000003</v>
      </c>
      <c r="DC31" s="17">
        <v>-7.8700000000000006E-2</v>
      </c>
      <c r="DD31" s="17">
        <v>12.7</v>
      </c>
      <c r="DE31" s="17">
        <v>14.41619</v>
      </c>
      <c r="DF31" s="17">
        <v>14.919420000000001</v>
      </c>
      <c r="DG31" s="17">
        <v>-2.2194199999999999</v>
      </c>
      <c r="DH31" s="17">
        <v>80.7</v>
      </c>
      <c r="DI31" s="17">
        <v>78.952929999999995</v>
      </c>
      <c r="DJ31" s="17">
        <v>80.700630000000004</v>
      </c>
      <c r="DK31" s="17">
        <v>-6.3000000000000003E-4</v>
      </c>
      <c r="DL31" s="17"/>
      <c r="DM31" s="17"/>
      <c r="DN31" s="17"/>
      <c r="DO31" s="17">
        <v>0</v>
      </c>
      <c r="DP31" s="17"/>
      <c r="DQ31" s="17"/>
      <c r="DR31" s="17"/>
      <c r="DS31" s="17">
        <v>0</v>
      </c>
      <c r="DT31" s="17"/>
      <c r="DU31" s="17"/>
      <c r="DV31" s="17"/>
      <c r="DW31" s="17">
        <v>0</v>
      </c>
      <c r="DX31" s="17"/>
      <c r="DY31" s="17"/>
      <c r="DZ31" s="17"/>
      <c r="EA31" s="17">
        <v>0</v>
      </c>
      <c r="EB31" s="17">
        <v>110.3</v>
      </c>
      <c r="EC31" s="17">
        <v>79.819029999999998</v>
      </c>
      <c r="ED31" s="17">
        <v>63.790050000000001</v>
      </c>
      <c r="EE31" s="17">
        <v>46.509950000000003</v>
      </c>
      <c r="EF31" s="17">
        <v>142.5</v>
      </c>
      <c r="EG31" s="17">
        <v>117.49935000000001</v>
      </c>
      <c r="EH31" s="17">
        <v>110.26321</v>
      </c>
      <c r="EI31" s="17">
        <v>32.236789999999999</v>
      </c>
      <c r="EJ31" s="17"/>
      <c r="EK31" s="17"/>
      <c r="EL31" s="17"/>
      <c r="EM31" s="17">
        <v>0</v>
      </c>
      <c r="EN31" s="17"/>
      <c r="EO31" s="17"/>
      <c r="EP31" s="17"/>
      <c r="EQ31" s="17">
        <v>0</v>
      </c>
      <c r="ER31" s="17"/>
      <c r="ES31" s="17"/>
      <c r="ET31" s="17"/>
      <c r="EU31" s="17">
        <v>0</v>
      </c>
      <c r="EV31" s="17">
        <v>0</v>
      </c>
      <c r="EW31" s="17"/>
      <c r="EX31" s="17"/>
      <c r="EY31" s="17">
        <v>0</v>
      </c>
      <c r="EZ31" s="17">
        <v>227.3</v>
      </c>
      <c r="FA31" s="17">
        <v>144.32990000000001</v>
      </c>
      <c r="FB31" s="17"/>
      <c r="FC31" s="17">
        <v>227.3</v>
      </c>
      <c r="FD31" s="17">
        <v>36.799999999999997</v>
      </c>
      <c r="FE31" s="17">
        <v>38.155639999999998</v>
      </c>
      <c r="FF31" s="17">
        <v>40.795029999999997</v>
      </c>
      <c r="FG31" s="17">
        <v>-3.9950299999999999</v>
      </c>
      <c r="FH31" s="17">
        <v>0</v>
      </c>
      <c r="FI31" s="17"/>
      <c r="FJ31" s="17">
        <v>151.21555000000001</v>
      </c>
      <c r="FK31" s="17">
        <v>-151.21555000000001</v>
      </c>
      <c r="FL31" s="17">
        <v>21.4</v>
      </c>
      <c r="FM31" s="17">
        <v>19.99897</v>
      </c>
      <c r="FN31" s="17">
        <v>19.99897</v>
      </c>
      <c r="FO31" s="17">
        <v>1.40103</v>
      </c>
      <c r="FP31" s="17">
        <v>18.2</v>
      </c>
      <c r="FQ31" s="17">
        <v>17.91338</v>
      </c>
      <c r="FR31" s="17">
        <v>19.192229999999999</v>
      </c>
      <c r="FS31" s="17">
        <v>-0.99222999999999995</v>
      </c>
      <c r="FT31" s="17">
        <v>12.2</v>
      </c>
      <c r="FU31" s="17">
        <v>11.844659999999999</v>
      </c>
      <c r="FV31" s="17">
        <v>11.844659999999999</v>
      </c>
      <c r="FW31" s="17">
        <v>0.35533999999999999</v>
      </c>
      <c r="FX31" s="17">
        <v>85.2</v>
      </c>
      <c r="FY31" s="17">
        <v>87.68835</v>
      </c>
      <c r="FZ31" s="17">
        <v>87.68835</v>
      </c>
      <c r="GA31" s="17">
        <v>-2.4883500000000001</v>
      </c>
      <c r="GB31" s="17">
        <v>183.1</v>
      </c>
      <c r="GC31" s="17">
        <v>184.91498000000001</v>
      </c>
      <c r="GD31" s="17">
        <v>184.91498000000001</v>
      </c>
      <c r="GE31" s="17">
        <v>-1.81498</v>
      </c>
      <c r="GF31" s="17">
        <v>183.7</v>
      </c>
      <c r="GG31" s="17">
        <v>184.91498000000001</v>
      </c>
      <c r="GH31" s="17">
        <v>184.91498000000001</v>
      </c>
      <c r="GI31" s="17">
        <v>-1.2149799999999999</v>
      </c>
      <c r="GJ31" s="17">
        <v>184.6</v>
      </c>
      <c r="GK31" s="17">
        <v>185.47028</v>
      </c>
      <c r="GL31" s="17">
        <v>185.47028</v>
      </c>
      <c r="GM31" s="17">
        <v>-0.87028000000000005</v>
      </c>
      <c r="GN31" s="17">
        <v>86.2</v>
      </c>
      <c r="GO31" s="17">
        <v>87.858310000000003</v>
      </c>
      <c r="GP31" s="17">
        <v>87.858310000000003</v>
      </c>
      <c r="GQ31" s="17">
        <v>-1.65831</v>
      </c>
      <c r="GR31" s="17">
        <v>7.4</v>
      </c>
      <c r="GS31" s="17">
        <v>7.5127800000000002</v>
      </c>
      <c r="GT31" s="17">
        <v>7.5127800000000002</v>
      </c>
      <c r="GU31" s="17">
        <v>-0.11278000000000001</v>
      </c>
      <c r="GV31" s="17">
        <v>8.6999999999999993</v>
      </c>
      <c r="GW31" s="17">
        <v>7.8816100000000002</v>
      </c>
      <c r="GX31" s="17">
        <v>7.8816100000000002</v>
      </c>
      <c r="GY31" s="17">
        <v>0.81838999999999995</v>
      </c>
      <c r="GZ31" s="17">
        <v>33.4</v>
      </c>
      <c r="HA31" s="17">
        <v>29.532299999999999</v>
      </c>
      <c r="HB31" s="17">
        <v>24.710699999999999</v>
      </c>
      <c r="HC31" s="17">
        <v>8.6892999999999994</v>
      </c>
      <c r="HD31" s="17">
        <v>20</v>
      </c>
      <c r="HE31" s="17">
        <v>22.118220000000001</v>
      </c>
      <c r="HF31" s="17">
        <v>22.118220000000001</v>
      </c>
      <c r="HG31" s="17">
        <v>-2.11822</v>
      </c>
      <c r="HH31" s="17">
        <v>2</v>
      </c>
      <c r="HI31" s="17">
        <v>1.97359</v>
      </c>
      <c r="HJ31" s="17">
        <v>1.97359</v>
      </c>
      <c r="HK31" s="17">
        <v>2.6409999999999999E-2</v>
      </c>
      <c r="HL31" s="17"/>
      <c r="HM31" s="17"/>
      <c r="HN31" s="17"/>
      <c r="HO31" s="17">
        <v>0</v>
      </c>
      <c r="HP31" s="17">
        <v>136.80000000000001</v>
      </c>
      <c r="HQ31" s="17">
        <v>137.53153</v>
      </c>
      <c r="HR31" s="17">
        <v>108.23384</v>
      </c>
      <c r="HS31" s="17">
        <v>28.56616</v>
      </c>
      <c r="HT31" s="17"/>
      <c r="HU31" s="17"/>
      <c r="HV31" s="17"/>
      <c r="HW31" s="17">
        <v>0</v>
      </c>
      <c r="HX31" s="17"/>
      <c r="HY31" s="17"/>
      <c r="HZ31" s="17"/>
      <c r="IA31" s="17">
        <v>0</v>
      </c>
      <c r="IB31" s="17">
        <v>41.4</v>
      </c>
      <c r="IC31" s="17">
        <v>48.012529999999998</v>
      </c>
      <c r="ID31" s="17">
        <v>48.012569999999997</v>
      </c>
      <c r="IE31" s="17">
        <v>-6.6125699999999998</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81.2</v>
      </c>
      <c r="JE31" s="17">
        <v>74.53922</v>
      </c>
      <c r="JF31" s="17">
        <v>132.70939999999999</v>
      </c>
      <c r="JG31" s="17">
        <v>-51.509399999999999</v>
      </c>
      <c r="JH31" s="17">
        <v>172.2</v>
      </c>
      <c r="JI31" s="17">
        <v>182.42849000000001</v>
      </c>
      <c r="JJ31" s="17">
        <v>182.42849000000001</v>
      </c>
      <c r="JK31" s="17">
        <v>-10.228490000000001</v>
      </c>
      <c r="JL31" s="17">
        <v>170.5</v>
      </c>
      <c r="JM31" s="17">
        <v>182.42849000000001</v>
      </c>
      <c r="JN31" s="17">
        <v>182.42849000000001</v>
      </c>
      <c r="JO31" s="17">
        <v>-11.92849</v>
      </c>
      <c r="JP31" s="17">
        <v>200</v>
      </c>
      <c r="JQ31" s="17">
        <v>182.42849000000001</v>
      </c>
      <c r="JR31" s="17">
        <v>182.42849000000001</v>
      </c>
      <c r="JS31" s="17">
        <v>17.57151</v>
      </c>
      <c r="JT31" s="17">
        <v>264.39999999999998</v>
      </c>
      <c r="JU31" s="17">
        <v>274.46449000000001</v>
      </c>
      <c r="JV31" s="17">
        <v>274.46449000000001</v>
      </c>
      <c r="JW31" s="17">
        <v>-10.064489999999999</v>
      </c>
      <c r="JX31" s="17">
        <v>0</v>
      </c>
      <c r="JY31" s="17">
        <v>74.215509999999995</v>
      </c>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2.2000000000000002</v>
      </c>
      <c r="LE31" s="17"/>
      <c r="LF31" s="17"/>
      <c r="LG31" s="17">
        <v>2.2000000000000002</v>
      </c>
      <c r="LH31" s="17">
        <v>158.80000000000001</v>
      </c>
      <c r="LI31" s="17">
        <v>107.39400000000001</v>
      </c>
      <c r="LJ31" s="17">
        <v>108.25529</v>
      </c>
      <c r="LK31" s="17">
        <v>50.544710000000002</v>
      </c>
      <c r="LL31" s="17">
        <v>100.7</v>
      </c>
      <c r="LM31" s="17">
        <v>97.249309999999994</v>
      </c>
      <c r="LN31" s="17">
        <v>95.15437</v>
      </c>
      <c r="LO31" s="17">
        <v>5.5456300000000001</v>
      </c>
      <c r="LP31" s="17">
        <v>66.099999999999994</v>
      </c>
      <c r="LQ31" s="17">
        <v>67.133979999999994</v>
      </c>
      <c r="LR31" s="17">
        <v>67.133979999999994</v>
      </c>
      <c r="LS31" s="17">
        <v>-1.0339799999999999</v>
      </c>
      <c r="LT31" s="17">
        <v>67.8</v>
      </c>
      <c r="LU31" s="17">
        <v>72.37388</v>
      </c>
      <c r="LV31" s="17">
        <v>73.444000000000003</v>
      </c>
      <c r="LW31" s="17">
        <v>-5.6440000000000001</v>
      </c>
      <c r="LX31" s="17">
        <v>29.7</v>
      </c>
      <c r="LY31" s="17">
        <v>29.951460000000001</v>
      </c>
      <c r="LZ31" s="17">
        <v>29.951460000000001</v>
      </c>
      <c r="MA31" s="17">
        <v>-0.25146000000000002</v>
      </c>
      <c r="MB31" s="17"/>
      <c r="MC31" s="17"/>
      <c r="MD31" s="17"/>
      <c r="ME31" s="17">
        <v>0</v>
      </c>
      <c r="MF31" s="17"/>
      <c r="MG31" s="17"/>
      <c r="MH31" s="17"/>
      <c r="MI31" s="17">
        <v>0</v>
      </c>
      <c r="MJ31" s="17"/>
      <c r="MK31" s="17"/>
      <c r="ML31" s="17"/>
      <c r="MM31" s="17">
        <v>0</v>
      </c>
      <c r="MN31" s="17">
        <v>146</v>
      </c>
      <c r="MO31" s="17">
        <v>151.08876000000001</v>
      </c>
      <c r="MP31" s="17">
        <v>151.08876000000001</v>
      </c>
      <c r="MQ31" s="17">
        <v>-5.0887599999999997</v>
      </c>
      <c r="MR31" s="17">
        <v>146.5</v>
      </c>
      <c r="MS31" s="17">
        <v>151.08876000000001</v>
      </c>
      <c r="MT31" s="17">
        <v>151.08876000000001</v>
      </c>
      <c r="MU31" s="17">
        <v>-4.5887599999999997</v>
      </c>
      <c r="MV31" s="17">
        <v>149.30000000000001</v>
      </c>
      <c r="MW31" s="17">
        <v>151.54248000000001</v>
      </c>
      <c r="MX31" s="17">
        <v>151.54248000000001</v>
      </c>
      <c r="MY31" s="17">
        <v>-2.24248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0.8</v>
      </c>
      <c r="OC31" s="17">
        <v>1.1419999999999999</v>
      </c>
      <c r="OD31" s="17">
        <v>1.1419999999999999</v>
      </c>
      <c r="OE31" s="17">
        <v>-0.34200000000000003</v>
      </c>
      <c r="OF31" s="17">
        <v>102.7</v>
      </c>
      <c r="OG31" s="17">
        <v>102</v>
      </c>
      <c r="OH31" s="17">
        <v>97.04</v>
      </c>
      <c r="OI31" s="17">
        <v>5.66</v>
      </c>
      <c r="OJ31" s="17">
        <v>80.599999999999994</v>
      </c>
      <c r="OK31" s="17">
        <v>79.998000000000005</v>
      </c>
      <c r="OL31" s="17">
        <v>79.998000000000005</v>
      </c>
      <c r="OM31" s="17">
        <v>0.60199999999999998</v>
      </c>
      <c r="ON31" s="17">
        <v>5.8</v>
      </c>
      <c r="OO31" s="17">
        <v>9.7959999999999994</v>
      </c>
      <c r="OP31" s="17">
        <v>9.7959999999999994</v>
      </c>
      <c r="OQ31" s="17">
        <v>-3.996</v>
      </c>
      <c r="OR31" s="17">
        <v>0.3</v>
      </c>
      <c r="OS31" s="17">
        <v>0.4</v>
      </c>
      <c r="OT31" s="17">
        <v>0.4</v>
      </c>
      <c r="OU31" s="17">
        <v>-0.1</v>
      </c>
      <c r="OV31" s="17"/>
      <c r="OW31" s="17"/>
      <c r="OX31" s="17"/>
      <c r="OY31" s="17">
        <v>0</v>
      </c>
      <c r="OZ31" s="17">
        <v>2</v>
      </c>
      <c r="PA31" s="17">
        <v>5</v>
      </c>
      <c r="PB31" s="17">
        <v>5</v>
      </c>
      <c r="PC31" s="17">
        <v>-3</v>
      </c>
      <c r="PD31" s="17">
        <v>9.9</v>
      </c>
      <c r="PE31" s="17">
        <v>9</v>
      </c>
      <c r="PF31" s="17">
        <v>9</v>
      </c>
      <c r="PG31" s="17">
        <v>0.9</v>
      </c>
      <c r="PH31" s="17">
        <v>4</v>
      </c>
      <c r="PI31" s="17">
        <v>4.6743199999999998</v>
      </c>
      <c r="PJ31" s="17">
        <v>5.67</v>
      </c>
      <c r="PK31" s="17">
        <v>-1.67</v>
      </c>
      <c r="PL31" s="17">
        <v>170.1</v>
      </c>
      <c r="PM31" s="17">
        <v>216.625</v>
      </c>
      <c r="PN31" s="17">
        <v>216.625</v>
      </c>
      <c r="PO31" s="17">
        <v>-46.524999999999999</v>
      </c>
      <c r="PP31" s="17">
        <v>0.6</v>
      </c>
      <c r="PQ31" s="17">
        <v>1.23</v>
      </c>
      <c r="PR31" s="17">
        <v>1.23</v>
      </c>
      <c r="PS31" s="17">
        <v>-0.63</v>
      </c>
      <c r="PT31" s="17">
        <v>1.9</v>
      </c>
      <c r="PU31" s="17">
        <v>1.88</v>
      </c>
      <c r="PV31" s="17">
        <v>1.88</v>
      </c>
      <c r="PW31" s="17">
        <v>0.02</v>
      </c>
      <c r="PX31" s="17">
        <v>4.8</v>
      </c>
      <c r="PY31" s="17">
        <v>4.8</v>
      </c>
      <c r="PZ31" s="17">
        <v>4.8</v>
      </c>
      <c r="QA31" s="17">
        <v>0</v>
      </c>
      <c r="QB31" s="17">
        <v>20.5</v>
      </c>
      <c r="QC31" s="17">
        <v>14.56311</v>
      </c>
      <c r="QD31" s="17">
        <v>14.56311</v>
      </c>
      <c r="QE31" s="17">
        <v>5.93689</v>
      </c>
      <c r="QF31" s="17">
        <v>10</v>
      </c>
      <c r="QG31" s="17">
        <v>6</v>
      </c>
      <c r="QH31" s="17">
        <v>6</v>
      </c>
      <c r="QI31" s="17">
        <v>4</v>
      </c>
      <c r="QJ31" s="17">
        <v>8</v>
      </c>
      <c r="QK31" s="17">
        <v>6</v>
      </c>
      <c r="QL31" s="17">
        <v>6</v>
      </c>
      <c r="QM31" s="17">
        <v>2</v>
      </c>
      <c r="QN31" s="17">
        <v>3.5</v>
      </c>
      <c r="QO31" s="17">
        <v>3.5</v>
      </c>
      <c r="QP31" s="17">
        <v>3.5</v>
      </c>
      <c r="QQ31" s="17">
        <v>0</v>
      </c>
      <c r="QR31" s="17">
        <v>18.5</v>
      </c>
      <c r="QS31" s="17">
        <v>17.864080000000001</v>
      </c>
      <c r="QT31" s="17">
        <v>17.864080000000001</v>
      </c>
      <c r="QU31" s="17">
        <v>0.63592000000000004</v>
      </c>
      <c r="QV31" s="17">
        <v>15.8</v>
      </c>
      <c r="QW31" s="17">
        <v>15.824</v>
      </c>
      <c r="QX31" s="17">
        <v>15.824</v>
      </c>
      <c r="QY31" s="17">
        <v>-2.4E-2</v>
      </c>
      <c r="QZ31" s="17">
        <v>19.5</v>
      </c>
      <c r="RA31" s="17">
        <v>18.79</v>
      </c>
      <c r="RB31" s="17">
        <v>18.79</v>
      </c>
      <c r="RC31" s="17">
        <v>0.71</v>
      </c>
      <c r="RD31" s="17">
        <v>22.5</v>
      </c>
      <c r="RE31" s="17">
        <v>21.715</v>
      </c>
      <c r="RF31" s="17">
        <v>21.715</v>
      </c>
      <c r="RG31" s="17">
        <v>0.78500000000000003</v>
      </c>
      <c r="RH31" s="17">
        <v>69.3</v>
      </c>
      <c r="RI31" s="17">
        <v>76.400000000000006</v>
      </c>
      <c r="RJ31" s="17">
        <v>66.372</v>
      </c>
      <c r="RK31" s="17">
        <v>2.9279999999999999</v>
      </c>
      <c r="RL31" s="17">
        <v>19.600000000000001</v>
      </c>
      <c r="RM31" s="17">
        <v>19.696000000000002</v>
      </c>
      <c r="RN31" s="17">
        <v>19.696000000000002</v>
      </c>
      <c r="RO31" s="17">
        <v>-9.6000000000000002E-2</v>
      </c>
      <c r="RP31" s="17">
        <v>3.5</v>
      </c>
      <c r="RQ31" s="17">
        <v>3.3</v>
      </c>
      <c r="RR31" s="17">
        <v>3.3</v>
      </c>
      <c r="RS31" s="17">
        <v>0.2</v>
      </c>
      <c r="RT31" s="17">
        <v>10.8</v>
      </c>
      <c r="RU31" s="17">
        <v>11.10567</v>
      </c>
      <c r="RV31" s="17">
        <v>11.10568</v>
      </c>
      <c r="RW31" s="17">
        <v>-0.30568000000000001</v>
      </c>
      <c r="RX31" s="17">
        <v>1.1000000000000001</v>
      </c>
      <c r="RY31" s="17">
        <v>1.28</v>
      </c>
      <c r="RZ31" s="17">
        <v>1.28</v>
      </c>
      <c r="SA31" s="17">
        <v>-0.18</v>
      </c>
      <c r="SB31" s="17">
        <v>0.4</v>
      </c>
      <c r="SC31" s="17">
        <v>0.4</v>
      </c>
      <c r="SD31" s="17">
        <v>0.4</v>
      </c>
      <c r="SE31" s="17">
        <v>0</v>
      </c>
      <c r="SF31" s="17">
        <v>9.1999999999999993</v>
      </c>
      <c r="SG31" s="17">
        <v>7.3</v>
      </c>
      <c r="SH31" s="17">
        <v>7.3</v>
      </c>
      <c r="SI31" s="17">
        <v>1.9</v>
      </c>
      <c r="SJ31" s="17">
        <v>4.2</v>
      </c>
      <c r="SK31" s="17">
        <v>5</v>
      </c>
      <c r="SL31" s="17">
        <v>5</v>
      </c>
      <c r="SM31" s="17">
        <v>-0.8</v>
      </c>
      <c r="SN31" s="17">
        <v>13.4</v>
      </c>
      <c r="SO31" s="17">
        <v>15.53398</v>
      </c>
      <c r="SP31" s="17">
        <v>15.53398</v>
      </c>
      <c r="SQ31" s="17">
        <v>-2.1339800000000002</v>
      </c>
      <c r="SR31" s="17">
        <v>19.7</v>
      </c>
      <c r="SS31" s="17">
        <v>19.417480000000001</v>
      </c>
      <c r="ST31" s="17">
        <v>19.417480000000001</v>
      </c>
      <c r="SU31" s="17">
        <v>0.28251999999999999</v>
      </c>
      <c r="SV31" s="17">
        <v>20</v>
      </c>
      <c r="SW31" s="17">
        <v>18.932040000000001</v>
      </c>
      <c r="SX31" s="17">
        <v>18.932040000000001</v>
      </c>
      <c r="SY31" s="17">
        <v>1.06796</v>
      </c>
      <c r="SZ31" s="17">
        <v>18.399999999999999</v>
      </c>
      <c r="TA31" s="17">
        <v>19.071000000000002</v>
      </c>
      <c r="TB31" s="17">
        <v>19.071000000000002</v>
      </c>
      <c r="TC31" s="17">
        <v>-0.67100000000000004</v>
      </c>
      <c r="TD31" s="17">
        <v>78.2</v>
      </c>
      <c r="TE31" s="17">
        <v>67.900000000000006</v>
      </c>
      <c r="TF31" s="17">
        <v>67.891999999999996</v>
      </c>
      <c r="TG31" s="17">
        <v>10.308</v>
      </c>
      <c r="TH31" s="17">
        <v>38.5</v>
      </c>
      <c r="TI31" s="17">
        <v>38.488999999999997</v>
      </c>
      <c r="TJ31" s="17">
        <v>38.488999999999997</v>
      </c>
      <c r="TK31" s="17">
        <v>1.0999999999999999E-2</v>
      </c>
      <c r="TL31" s="17">
        <v>66.099999999999994</v>
      </c>
      <c r="TM31" s="17">
        <v>46.143000000000001</v>
      </c>
      <c r="TN31" s="17">
        <v>46.143000000000001</v>
      </c>
      <c r="TO31" s="17">
        <v>19.957000000000001</v>
      </c>
      <c r="TP31" s="17">
        <v>61.7</v>
      </c>
      <c r="TQ31" s="17">
        <v>60.98</v>
      </c>
      <c r="TR31" s="17">
        <v>60.98</v>
      </c>
      <c r="TS31" s="17">
        <v>0.72</v>
      </c>
      <c r="TT31" s="17">
        <v>12.6</v>
      </c>
      <c r="TU31" s="17">
        <v>3.0640000000000001</v>
      </c>
      <c r="TV31" s="17">
        <v>3.0640000000000001</v>
      </c>
      <c r="TW31" s="17">
        <v>9.5359999999999996</v>
      </c>
      <c r="TX31" s="17">
        <v>10.1</v>
      </c>
      <c r="TY31" s="17">
        <v>5.524</v>
      </c>
      <c r="TZ31" s="17">
        <v>5.524</v>
      </c>
      <c r="UA31" s="17">
        <v>4.5759999999999996</v>
      </c>
      <c r="UB31" s="17">
        <v>9.9</v>
      </c>
      <c r="UC31" s="17">
        <v>9</v>
      </c>
      <c r="UD31" s="17">
        <v>9</v>
      </c>
      <c r="UE31" s="17">
        <v>0.9</v>
      </c>
      <c r="UF31" s="17">
        <v>2.7</v>
      </c>
      <c r="UG31" s="17">
        <v>4</v>
      </c>
      <c r="UH31" s="17">
        <v>4</v>
      </c>
      <c r="UI31" s="17">
        <v>-1.3</v>
      </c>
      <c r="UJ31" s="17">
        <v>7.2</v>
      </c>
      <c r="UK31" s="17">
        <v>7.4</v>
      </c>
      <c r="UL31" s="17">
        <v>7.4</v>
      </c>
      <c r="UM31" s="17">
        <v>-0.2</v>
      </c>
      <c r="UN31" s="17">
        <v>13</v>
      </c>
      <c r="UO31" s="17">
        <v>10</v>
      </c>
      <c r="UP31" s="17">
        <v>10</v>
      </c>
      <c r="UQ31" s="17">
        <v>3</v>
      </c>
      <c r="UR31" s="17">
        <v>13.5</v>
      </c>
      <c r="US31" s="17">
        <v>10.19417</v>
      </c>
      <c r="UT31" s="17">
        <v>10.19417</v>
      </c>
      <c r="UU31" s="17">
        <v>3.3058299999999998</v>
      </c>
      <c r="UV31" s="17">
        <v>13.7</v>
      </c>
      <c r="UW31" s="17">
        <v>10.19417</v>
      </c>
      <c r="UX31" s="17">
        <v>10.19417</v>
      </c>
      <c r="UY31" s="17">
        <v>3.50583</v>
      </c>
      <c r="UZ31" s="17">
        <v>7.2</v>
      </c>
      <c r="VA31" s="17">
        <v>8.6370000000000005</v>
      </c>
      <c r="VB31" s="17">
        <v>8.6370000000000005</v>
      </c>
      <c r="VC31" s="17">
        <v>-1.4370000000000001</v>
      </c>
      <c r="VD31" s="17">
        <v>253</v>
      </c>
      <c r="VE31" s="17">
        <v>242.416</v>
      </c>
      <c r="VF31" s="17">
        <v>242.416</v>
      </c>
      <c r="VG31" s="17">
        <v>10.584</v>
      </c>
      <c r="VH31" s="17">
        <v>19</v>
      </c>
      <c r="VI31" s="17">
        <v>16.337</v>
      </c>
      <c r="VJ31" s="17">
        <v>16.337</v>
      </c>
      <c r="VK31" s="17">
        <v>2.6629999999999998</v>
      </c>
      <c r="VL31" s="17">
        <v>151.19999999999999</v>
      </c>
      <c r="VM31" s="17">
        <v>141.387</v>
      </c>
      <c r="VN31" s="17">
        <v>141.387</v>
      </c>
      <c r="VO31" s="17">
        <v>9.8130000000000006</v>
      </c>
      <c r="VP31" s="17">
        <v>0.6</v>
      </c>
      <c r="VQ31" s="17">
        <v>0.6</v>
      </c>
      <c r="VR31" s="17">
        <v>0.6</v>
      </c>
      <c r="VS31" s="17">
        <v>0</v>
      </c>
      <c r="VT31" s="17">
        <v>7.5</v>
      </c>
      <c r="VU31" s="17">
        <v>30.227</v>
      </c>
      <c r="VV31" s="17">
        <v>30.227</v>
      </c>
      <c r="VW31" s="17">
        <v>-22.727</v>
      </c>
      <c r="VX31" s="17">
        <v>3.1</v>
      </c>
      <c r="VY31" s="17">
        <v>48.606999999999999</v>
      </c>
      <c r="VZ31" s="17">
        <v>48.606999999999999</v>
      </c>
      <c r="WA31" s="17">
        <v>-45.506999999999998</v>
      </c>
      <c r="WB31" s="17">
        <v>110.6</v>
      </c>
      <c r="WC31" s="17">
        <v>111.01300000000001</v>
      </c>
      <c r="WD31" s="17">
        <v>111.01300000000001</v>
      </c>
      <c r="WE31" s="17">
        <v>-0.41299999999999998</v>
      </c>
      <c r="WF31" s="17">
        <v>2</v>
      </c>
      <c r="WG31" s="17">
        <v>2.9009999999999998</v>
      </c>
      <c r="WH31" s="17">
        <v>2.9009999999999998</v>
      </c>
      <c r="WI31" s="17">
        <v>-0.90100000000000002</v>
      </c>
      <c r="WJ31" s="17">
        <v>2.4</v>
      </c>
      <c r="WK31" s="17">
        <v>2.4</v>
      </c>
      <c r="WL31" s="17">
        <v>2.4</v>
      </c>
      <c r="WM31" s="17">
        <v>0</v>
      </c>
      <c r="WN31" s="17">
        <v>2.2000000000000002</v>
      </c>
      <c r="WO31" s="17">
        <v>2.4</v>
      </c>
      <c r="WP31" s="17">
        <v>2.4</v>
      </c>
      <c r="WQ31" s="17">
        <v>-0.2</v>
      </c>
      <c r="WR31" s="17">
        <v>1.9</v>
      </c>
      <c r="WS31" s="17">
        <v>2.8</v>
      </c>
      <c r="WT31" s="17">
        <v>2.8</v>
      </c>
      <c r="WU31" s="17">
        <v>-0.9</v>
      </c>
      <c r="WV31" s="17">
        <v>19.100000000000001</v>
      </c>
      <c r="WW31" s="17">
        <v>19.512</v>
      </c>
      <c r="WX31" s="17">
        <v>19.512</v>
      </c>
      <c r="WY31" s="17">
        <v>-0.41199999999999998</v>
      </c>
      <c r="WZ31" s="17">
        <v>7.3</v>
      </c>
      <c r="XA31" s="17">
        <v>7.2</v>
      </c>
      <c r="XB31" s="17">
        <v>7.2</v>
      </c>
      <c r="XC31" s="17">
        <v>0.1</v>
      </c>
      <c r="XD31" s="17">
        <v>20</v>
      </c>
      <c r="XE31" s="17">
        <v>18.932040000000001</v>
      </c>
      <c r="XF31" s="17">
        <v>18.932040000000001</v>
      </c>
      <c r="XG31" s="17">
        <v>1.06796</v>
      </c>
      <c r="XH31" s="17">
        <v>9.6</v>
      </c>
      <c r="XI31" s="17">
        <v>10.7</v>
      </c>
      <c r="XJ31" s="17">
        <v>10.7</v>
      </c>
      <c r="XK31" s="17">
        <v>-1.1000000000000001</v>
      </c>
      <c r="XL31" s="17">
        <v>27.2</v>
      </c>
      <c r="XM31" s="17">
        <v>29</v>
      </c>
      <c r="XN31" s="17">
        <v>29</v>
      </c>
      <c r="XO31" s="17">
        <v>-1.8</v>
      </c>
      <c r="XP31" s="17">
        <v>32.4</v>
      </c>
      <c r="XQ31" s="17">
        <v>29</v>
      </c>
      <c r="XR31" s="17">
        <v>29</v>
      </c>
      <c r="XS31" s="17">
        <v>3.4</v>
      </c>
      <c r="XT31" s="17">
        <v>15.3</v>
      </c>
      <c r="XU31" s="17">
        <v>14</v>
      </c>
      <c r="XV31" s="17">
        <v>14</v>
      </c>
      <c r="XW31" s="17">
        <v>1.3</v>
      </c>
      <c r="XX31" s="17">
        <v>19</v>
      </c>
      <c r="XY31" s="17">
        <v>19.12</v>
      </c>
      <c r="XZ31" s="17">
        <v>19.12</v>
      </c>
      <c r="YA31" s="17">
        <v>-0.12</v>
      </c>
      <c r="YB31" s="17">
        <v>8.3000000000000007</v>
      </c>
      <c r="YC31" s="17">
        <v>7.99</v>
      </c>
      <c r="YD31" s="17">
        <v>7.99</v>
      </c>
      <c r="YE31" s="17">
        <v>0.31</v>
      </c>
      <c r="YF31" s="17">
        <v>11.1</v>
      </c>
      <c r="YG31" s="17">
        <v>11</v>
      </c>
      <c r="YH31" s="17">
        <v>11</v>
      </c>
      <c r="YI31" s="17">
        <v>0.1</v>
      </c>
    </row>
    <row r="32" spans="1:659" ht="24" customHeight="1" x14ac:dyDescent="0.3">
      <c r="A32" s="1"/>
      <c r="B32" s="18" t="s">
        <v>50</v>
      </c>
      <c r="C32" s="18" t="s">
        <v>789</v>
      </c>
      <c r="D32" s="19">
        <v>100.1</v>
      </c>
      <c r="E32" s="19">
        <v>123.12839</v>
      </c>
      <c r="F32" s="19">
        <v>63.600169999999999</v>
      </c>
      <c r="G32" s="19">
        <v>36.499830000000003</v>
      </c>
      <c r="H32" s="19">
        <v>634</v>
      </c>
      <c r="I32" s="19">
        <v>635.02589999999998</v>
      </c>
      <c r="J32" s="19">
        <v>635.02589999999998</v>
      </c>
      <c r="K32" s="19">
        <v>-1.0259</v>
      </c>
      <c r="L32" s="19">
        <v>217.5</v>
      </c>
      <c r="M32" s="19">
        <v>206.58520999999999</v>
      </c>
      <c r="N32" s="19">
        <v>206.58520999999999</v>
      </c>
      <c r="O32" s="19">
        <v>10.91479</v>
      </c>
      <c r="P32" s="19"/>
      <c r="Q32" s="19"/>
      <c r="R32" s="19"/>
      <c r="S32" s="19">
        <v>0</v>
      </c>
      <c r="T32" s="19"/>
      <c r="U32" s="19"/>
      <c r="V32" s="19"/>
      <c r="W32" s="19">
        <v>0</v>
      </c>
      <c r="X32" s="19">
        <v>60.1</v>
      </c>
      <c r="Y32" s="19">
        <v>63.653770000000002</v>
      </c>
      <c r="Z32" s="19">
        <v>76.798159999999996</v>
      </c>
      <c r="AA32" s="19">
        <v>-16.698160000000001</v>
      </c>
      <c r="AB32" s="19">
        <v>150.1</v>
      </c>
      <c r="AC32" s="19">
        <v>144.07400000000001</v>
      </c>
      <c r="AD32" s="19">
        <v>152.85900000000001</v>
      </c>
      <c r="AE32" s="19">
        <v>-2.7589999999999999</v>
      </c>
      <c r="AF32" s="19"/>
      <c r="AG32" s="19"/>
      <c r="AH32" s="19"/>
      <c r="AI32" s="19">
        <v>0</v>
      </c>
      <c r="AJ32" s="19"/>
      <c r="AK32" s="19"/>
      <c r="AL32" s="19"/>
      <c r="AM32" s="19">
        <v>0</v>
      </c>
      <c r="AN32" s="19"/>
      <c r="AO32" s="19"/>
      <c r="AP32" s="19"/>
      <c r="AQ32" s="19">
        <v>0</v>
      </c>
      <c r="AR32" s="19">
        <v>203.8</v>
      </c>
      <c r="AS32" s="19">
        <v>203.79567</v>
      </c>
      <c r="AT32" s="19">
        <v>203.79567</v>
      </c>
      <c r="AU32" s="19">
        <v>4.3299999999999996E-3</v>
      </c>
      <c r="AV32" s="19">
        <v>206.4</v>
      </c>
      <c r="AW32" s="19">
        <v>203.79567</v>
      </c>
      <c r="AX32" s="19">
        <v>203.79567</v>
      </c>
      <c r="AY32" s="19">
        <v>2.60433</v>
      </c>
      <c r="AZ32" s="19">
        <v>194.8</v>
      </c>
      <c r="BA32" s="19">
        <v>204.40767</v>
      </c>
      <c r="BB32" s="19">
        <v>204.40767</v>
      </c>
      <c r="BC32" s="19">
        <v>-9.6076700000000006</v>
      </c>
      <c r="BD32" s="19">
        <v>208.7</v>
      </c>
      <c r="BE32" s="19">
        <v>207.04164</v>
      </c>
      <c r="BF32" s="19">
        <v>207.04164</v>
      </c>
      <c r="BG32" s="19">
        <v>1.6583600000000001</v>
      </c>
      <c r="BH32" s="19">
        <v>109.9</v>
      </c>
      <c r="BI32" s="19">
        <v>103.8317</v>
      </c>
      <c r="BJ32" s="19">
        <v>103.8317</v>
      </c>
      <c r="BK32" s="19">
        <v>6.0682999999999998</v>
      </c>
      <c r="BL32" s="19">
        <v>413.6</v>
      </c>
      <c r="BM32" s="19">
        <v>137.68338</v>
      </c>
      <c r="BN32" s="19">
        <v>184.16699</v>
      </c>
      <c r="BO32" s="19">
        <v>229.43301</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166</v>
      </c>
      <c r="CK32" s="19">
        <v>163.90777</v>
      </c>
      <c r="CL32" s="19">
        <v>163.90777</v>
      </c>
      <c r="CM32" s="19">
        <v>2.0922299999999998</v>
      </c>
      <c r="CN32" s="19">
        <v>7.4</v>
      </c>
      <c r="CO32" s="19">
        <v>5.1333399999999996</v>
      </c>
      <c r="CP32" s="19">
        <v>5.1333399999999996</v>
      </c>
      <c r="CQ32" s="19">
        <v>2.2666599999999999</v>
      </c>
      <c r="CR32" s="19">
        <v>6</v>
      </c>
      <c r="CS32" s="19">
        <v>2.8177599999999998</v>
      </c>
      <c r="CT32" s="19">
        <v>2.8177599999999998</v>
      </c>
      <c r="CU32" s="19">
        <v>3.1822400000000002</v>
      </c>
      <c r="CV32" s="19"/>
      <c r="CW32" s="19"/>
      <c r="CX32" s="19"/>
      <c r="CY32" s="19">
        <v>0</v>
      </c>
      <c r="CZ32" s="19">
        <v>6.8</v>
      </c>
      <c r="DA32" s="19">
        <v>6.8787000000000003</v>
      </c>
      <c r="DB32" s="19">
        <v>6.8787000000000003</v>
      </c>
      <c r="DC32" s="19">
        <v>-7.8700000000000006E-2</v>
      </c>
      <c r="DD32" s="19">
        <v>12.7</v>
      </c>
      <c r="DE32" s="19">
        <v>14.41619</v>
      </c>
      <c r="DF32" s="19">
        <v>14.919420000000001</v>
      </c>
      <c r="DG32" s="19">
        <v>-2.2194199999999999</v>
      </c>
      <c r="DH32" s="19">
        <v>80.3</v>
      </c>
      <c r="DI32" s="19">
        <v>78.952929999999995</v>
      </c>
      <c r="DJ32" s="19">
        <v>86.160179999999997</v>
      </c>
      <c r="DK32" s="19">
        <v>-5.8601799999999997</v>
      </c>
      <c r="DL32" s="19"/>
      <c r="DM32" s="19"/>
      <c r="DN32" s="19"/>
      <c r="DO32" s="19">
        <v>0</v>
      </c>
      <c r="DP32" s="19"/>
      <c r="DQ32" s="19"/>
      <c r="DR32" s="19"/>
      <c r="DS32" s="19">
        <v>0</v>
      </c>
      <c r="DT32" s="19"/>
      <c r="DU32" s="19"/>
      <c r="DV32" s="19"/>
      <c r="DW32" s="19">
        <v>0</v>
      </c>
      <c r="DX32" s="19"/>
      <c r="DY32" s="19"/>
      <c r="DZ32" s="19"/>
      <c r="EA32" s="19">
        <v>0</v>
      </c>
      <c r="EB32" s="19">
        <v>110</v>
      </c>
      <c r="EC32" s="19">
        <v>97.619540000000001</v>
      </c>
      <c r="ED32" s="19">
        <v>69.304699999999997</v>
      </c>
      <c r="EE32" s="19">
        <v>40.695300000000003</v>
      </c>
      <c r="EF32" s="19">
        <v>142.1</v>
      </c>
      <c r="EG32" s="19">
        <v>174.20254</v>
      </c>
      <c r="EH32" s="19">
        <v>74.742279999999994</v>
      </c>
      <c r="EI32" s="19">
        <v>67.35772</v>
      </c>
      <c r="EJ32" s="19"/>
      <c r="EK32" s="19"/>
      <c r="EL32" s="19"/>
      <c r="EM32" s="19">
        <v>0</v>
      </c>
      <c r="EN32" s="19"/>
      <c r="EO32" s="19"/>
      <c r="EP32" s="19"/>
      <c r="EQ32" s="19">
        <v>0</v>
      </c>
      <c r="ER32" s="19"/>
      <c r="ES32" s="19"/>
      <c r="ET32" s="19"/>
      <c r="EU32" s="19">
        <v>0</v>
      </c>
      <c r="EV32" s="19">
        <v>0</v>
      </c>
      <c r="EW32" s="19"/>
      <c r="EX32" s="19"/>
      <c r="EY32" s="19">
        <v>0</v>
      </c>
      <c r="EZ32" s="19">
        <v>164.1</v>
      </c>
      <c r="FA32" s="19">
        <v>159.77641</v>
      </c>
      <c r="FB32" s="19"/>
      <c r="FC32" s="19">
        <v>164.1</v>
      </c>
      <c r="FD32" s="19">
        <v>34.299999999999997</v>
      </c>
      <c r="FE32" s="19">
        <v>41.003329999999998</v>
      </c>
      <c r="FF32" s="19">
        <v>40.795029999999997</v>
      </c>
      <c r="FG32" s="19">
        <v>-6.4950299999999999</v>
      </c>
      <c r="FH32" s="19">
        <v>40.200000000000003</v>
      </c>
      <c r="FI32" s="19">
        <v>53.398060000000001</v>
      </c>
      <c r="FJ32" s="19">
        <v>151.21556000000001</v>
      </c>
      <c r="FK32" s="19">
        <v>-111.01555999999999</v>
      </c>
      <c r="FL32" s="19">
        <v>19.600000000000001</v>
      </c>
      <c r="FM32" s="19">
        <v>22.084119999999999</v>
      </c>
      <c r="FN32" s="19">
        <v>19.99897</v>
      </c>
      <c r="FO32" s="19">
        <v>-0.39896999999999999</v>
      </c>
      <c r="FP32" s="19">
        <v>18.2</v>
      </c>
      <c r="FQ32" s="19">
        <v>17.91338</v>
      </c>
      <c r="FR32" s="19">
        <v>19.192229999999999</v>
      </c>
      <c r="FS32" s="19">
        <v>-0.99222999999999995</v>
      </c>
      <c r="FT32" s="19">
        <v>12.2</v>
      </c>
      <c r="FU32" s="19">
        <v>11.844659999999999</v>
      </c>
      <c r="FV32" s="19">
        <v>11.844659999999999</v>
      </c>
      <c r="FW32" s="19">
        <v>0.35533999999999999</v>
      </c>
      <c r="FX32" s="19">
        <v>91.2</v>
      </c>
      <c r="FY32" s="19">
        <v>87.68835</v>
      </c>
      <c r="FZ32" s="19">
        <v>87.68835</v>
      </c>
      <c r="GA32" s="19">
        <v>3.5116499999999999</v>
      </c>
      <c r="GB32" s="19">
        <v>181.5</v>
      </c>
      <c r="GC32" s="19">
        <v>184.91498000000001</v>
      </c>
      <c r="GD32" s="19">
        <v>184.91498000000001</v>
      </c>
      <c r="GE32" s="19">
        <v>-3.4149799999999999</v>
      </c>
      <c r="GF32" s="19">
        <v>182.2</v>
      </c>
      <c r="GG32" s="19">
        <v>184.91498000000001</v>
      </c>
      <c r="GH32" s="19">
        <v>184.91498000000001</v>
      </c>
      <c r="GI32" s="19">
        <v>-2.7149800000000002</v>
      </c>
      <c r="GJ32" s="19">
        <v>184.3</v>
      </c>
      <c r="GK32" s="19">
        <v>185.47028</v>
      </c>
      <c r="GL32" s="19">
        <v>185.47028</v>
      </c>
      <c r="GM32" s="19">
        <v>-1.17028</v>
      </c>
      <c r="GN32" s="19">
        <v>78.7</v>
      </c>
      <c r="GO32" s="19">
        <v>87.8583</v>
      </c>
      <c r="GP32" s="19">
        <v>87.858310000000003</v>
      </c>
      <c r="GQ32" s="19">
        <v>-9.1583100000000002</v>
      </c>
      <c r="GR32" s="19">
        <v>7.5</v>
      </c>
      <c r="GS32" s="19">
        <v>7.5127800000000002</v>
      </c>
      <c r="GT32" s="19">
        <v>7.5127800000000002</v>
      </c>
      <c r="GU32" s="19">
        <v>-1.278E-2</v>
      </c>
      <c r="GV32" s="19">
        <v>8.6</v>
      </c>
      <c r="GW32" s="19">
        <v>7.8816100000000002</v>
      </c>
      <c r="GX32" s="19">
        <v>7.8816100000000002</v>
      </c>
      <c r="GY32" s="19">
        <v>0.71838999999999997</v>
      </c>
      <c r="GZ32" s="19">
        <v>29.9</v>
      </c>
      <c r="HA32" s="19">
        <v>31.340399999999999</v>
      </c>
      <c r="HB32" s="19">
        <v>24.710699999999999</v>
      </c>
      <c r="HC32" s="19">
        <v>5.1893000000000002</v>
      </c>
      <c r="HD32" s="19">
        <v>19.600000000000001</v>
      </c>
      <c r="HE32" s="19">
        <v>22.118220000000001</v>
      </c>
      <c r="HF32" s="19">
        <v>22.118220000000001</v>
      </c>
      <c r="HG32" s="19">
        <v>-2.5182199999999999</v>
      </c>
      <c r="HH32" s="19">
        <v>2</v>
      </c>
      <c r="HI32" s="19">
        <v>1.97359</v>
      </c>
      <c r="HJ32" s="19">
        <v>1.97359</v>
      </c>
      <c r="HK32" s="19">
        <v>2.6409999999999999E-2</v>
      </c>
      <c r="HL32" s="19"/>
      <c r="HM32" s="19"/>
      <c r="HN32" s="19"/>
      <c r="HO32" s="19">
        <v>0</v>
      </c>
      <c r="HP32" s="19">
        <v>117.9</v>
      </c>
      <c r="HQ32" s="19">
        <v>124.47051999999999</v>
      </c>
      <c r="HR32" s="19">
        <v>53.394489999999998</v>
      </c>
      <c r="HS32" s="19">
        <v>64.505510000000001</v>
      </c>
      <c r="HT32" s="19"/>
      <c r="HU32" s="19"/>
      <c r="HV32" s="19"/>
      <c r="HW32" s="19">
        <v>0</v>
      </c>
      <c r="HX32" s="19"/>
      <c r="HY32" s="19"/>
      <c r="HZ32" s="19"/>
      <c r="IA32" s="19">
        <v>0</v>
      </c>
      <c r="IB32" s="19">
        <v>41.4</v>
      </c>
      <c r="IC32" s="19">
        <v>48.012569999999997</v>
      </c>
      <c r="ID32" s="19">
        <v>48.012569999999997</v>
      </c>
      <c r="IE32" s="19">
        <v>-6.6125699999999998</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81.3</v>
      </c>
      <c r="JE32" s="19">
        <v>74.53922</v>
      </c>
      <c r="JF32" s="19">
        <v>132.70939999999999</v>
      </c>
      <c r="JG32" s="19">
        <v>-51.409399999999998</v>
      </c>
      <c r="JH32" s="19">
        <v>172.3</v>
      </c>
      <c r="JI32" s="19">
        <v>182.12434999999999</v>
      </c>
      <c r="JJ32" s="19">
        <v>182.12434999999999</v>
      </c>
      <c r="JK32" s="19">
        <v>-9.8243500000000008</v>
      </c>
      <c r="JL32" s="19">
        <v>170.3</v>
      </c>
      <c r="JM32" s="19">
        <v>182.12434999999999</v>
      </c>
      <c r="JN32" s="19">
        <v>182.12434999999999</v>
      </c>
      <c r="JO32" s="19">
        <v>-11.824350000000001</v>
      </c>
      <c r="JP32" s="19">
        <v>200</v>
      </c>
      <c r="JQ32" s="19">
        <v>182.12434999999999</v>
      </c>
      <c r="JR32" s="19">
        <v>182.12434999999999</v>
      </c>
      <c r="JS32" s="19">
        <v>17.87565</v>
      </c>
      <c r="JT32" s="19">
        <v>264.10000000000002</v>
      </c>
      <c r="JU32" s="19">
        <v>274.00691</v>
      </c>
      <c r="JV32" s="19">
        <v>274.00691</v>
      </c>
      <c r="JW32" s="19">
        <v>-9.9069099999999999</v>
      </c>
      <c r="JX32" s="19">
        <v>10</v>
      </c>
      <c r="JY32" s="19">
        <v>74.215509999999995</v>
      </c>
      <c r="JZ32" s="19"/>
      <c r="KA32" s="19">
        <v>10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2.2000000000000002</v>
      </c>
      <c r="LE32" s="19"/>
      <c r="LF32" s="19"/>
      <c r="LG32" s="19">
        <v>2.2000000000000002</v>
      </c>
      <c r="LH32" s="19">
        <v>108.9</v>
      </c>
      <c r="LI32" s="19">
        <v>114.51976999999999</v>
      </c>
      <c r="LJ32" s="19">
        <v>202.30097000000001</v>
      </c>
      <c r="LK32" s="19">
        <v>-93.400970000000001</v>
      </c>
      <c r="LL32" s="19">
        <v>90.4</v>
      </c>
      <c r="LM32" s="19">
        <v>86.417860000000005</v>
      </c>
      <c r="LN32" s="19">
        <v>95.154399999999995</v>
      </c>
      <c r="LO32" s="19">
        <v>-4.7544000000000004</v>
      </c>
      <c r="LP32" s="19">
        <v>66</v>
      </c>
      <c r="LQ32" s="19">
        <v>67.133979999999994</v>
      </c>
      <c r="LR32" s="19">
        <v>67.133979999999994</v>
      </c>
      <c r="LS32" s="19">
        <v>-1.13398</v>
      </c>
      <c r="LT32" s="19">
        <v>71.8</v>
      </c>
      <c r="LU32" s="19">
        <v>69.993979999999993</v>
      </c>
      <c r="LV32" s="19">
        <v>75.341769999999997</v>
      </c>
      <c r="LW32" s="19">
        <v>-3.5417700000000001</v>
      </c>
      <c r="LX32" s="19">
        <v>29.6</v>
      </c>
      <c r="LY32" s="19">
        <v>29.951460000000001</v>
      </c>
      <c r="LZ32" s="19">
        <v>29.951460000000001</v>
      </c>
      <c r="MA32" s="19">
        <v>-0.35145999999999999</v>
      </c>
      <c r="MB32" s="19"/>
      <c r="MC32" s="19"/>
      <c r="MD32" s="19"/>
      <c r="ME32" s="19">
        <v>0</v>
      </c>
      <c r="MF32" s="19"/>
      <c r="MG32" s="19"/>
      <c r="MH32" s="19"/>
      <c r="MI32" s="19">
        <v>0</v>
      </c>
      <c r="MJ32" s="19"/>
      <c r="MK32" s="19"/>
      <c r="ML32" s="19"/>
      <c r="MM32" s="19">
        <v>0</v>
      </c>
      <c r="MN32" s="19">
        <v>145.80000000000001</v>
      </c>
      <c r="MO32" s="19">
        <v>151.08876000000001</v>
      </c>
      <c r="MP32" s="19">
        <v>151.08876000000001</v>
      </c>
      <c r="MQ32" s="19">
        <v>-5.2887599999999999</v>
      </c>
      <c r="MR32" s="19">
        <v>146.69999999999999</v>
      </c>
      <c r="MS32" s="19">
        <v>151.08876000000001</v>
      </c>
      <c r="MT32" s="19">
        <v>151.08876000000001</v>
      </c>
      <c r="MU32" s="19">
        <v>-4.3887600000000004</v>
      </c>
      <c r="MV32" s="19">
        <v>149.9</v>
      </c>
      <c r="MW32" s="19">
        <v>151.54248000000001</v>
      </c>
      <c r="MX32" s="19">
        <v>151.54248000000001</v>
      </c>
      <c r="MY32" s="19">
        <v>-1.6424799999999999</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1.163</v>
      </c>
      <c r="OD32" s="19">
        <v>1.163</v>
      </c>
      <c r="OE32" s="19">
        <v>0.13700000000000001</v>
      </c>
      <c r="OF32" s="19">
        <v>98.1</v>
      </c>
      <c r="OG32" s="19">
        <v>100.1</v>
      </c>
      <c r="OH32" s="19">
        <v>100.065</v>
      </c>
      <c r="OI32" s="19">
        <v>-1.9650000000000001</v>
      </c>
      <c r="OJ32" s="19">
        <v>80.5</v>
      </c>
      <c r="OK32" s="19">
        <v>79.998000000000005</v>
      </c>
      <c r="OL32" s="19">
        <v>79.998000000000005</v>
      </c>
      <c r="OM32" s="19">
        <v>0.502</v>
      </c>
      <c r="ON32" s="19">
        <v>6.5</v>
      </c>
      <c r="OO32" s="19">
        <v>10.101000000000001</v>
      </c>
      <c r="OP32" s="19">
        <v>10.101000000000001</v>
      </c>
      <c r="OQ32" s="19">
        <v>-3.601</v>
      </c>
      <c r="OR32" s="19">
        <v>0.4</v>
      </c>
      <c r="OS32" s="19">
        <v>0.4</v>
      </c>
      <c r="OT32" s="19">
        <v>0.4</v>
      </c>
      <c r="OU32" s="19">
        <v>0</v>
      </c>
      <c r="OV32" s="19"/>
      <c r="OW32" s="19"/>
      <c r="OX32" s="19"/>
      <c r="OY32" s="19">
        <v>0</v>
      </c>
      <c r="OZ32" s="19">
        <v>2.1</v>
      </c>
      <c r="PA32" s="19">
        <v>5</v>
      </c>
      <c r="PB32" s="19">
        <v>5</v>
      </c>
      <c r="PC32" s="19">
        <v>-2.9</v>
      </c>
      <c r="PD32" s="19">
        <v>9.9</v>
      </c>
      <c r="PE32" s="19">
        <v>9</v>
      </c>
      <c r="PF32" s="19">
        <v>9</v>
      </c>
      <c r="PG32" s="19">
        <v>0.9</v>
      </c>
      <c r="PH32" s="19">
        <v>4.8</v>
      </c>
      <c r="PI32" s="19">
        <v>4.8147900000000003</v>
      </c>
      <c r="PJ32" s="19">
        <v>5.67</v>
      </c>
      <c r="PK32" s="19">
        <v>-0.87</v>
      </c>
      <c r="PL32" s="19">
        <v>221.1</v>
      </c>
      <c r="PM32" s="19">
        <v>216.374</v>
      </c>
      <c r="PN32" s="19">
        <v>216.374</v>
      </c>
      <c r="PO32" s="19">
        <v>4.726</v>
      </c>
      <c r="PP32" s="19">
        <v>0.6</v>
      </c>
      <c r="PQ32" s="19">
        <v>1.23</v>
      </c>
      <c r="PR32" s="19">
        <v>1.23</v>
      </c>
      <c r="PS32" s="19">
        <v>-0.63</v>
      </c>
      <c r="PT32" s="19">
        <v>1.9</v>
      </c>
      <c r="PU32" s="19">
        <v>1.88</v>
      </c>
      <c r="PV32" s="19">
        <v>1.88</v>
      </c>
      <c r="PW32" s="19">
        <v>0.02</v>
      </c>
      <c r="PX32" s="19">
        <v>4.7380000000000004</v>
      </c>
      <c r="PY32" s="19">
        <v>4.8</v>
      </c>
      <c r="PZ32" s="19">
        <v>4.8</v>
      </c>
      <c r="QA32" s="19">
        <v>-6.2E-2</v>
      </c>
      <c r="QB32" s="19">
        <v>20.399999999999999</v>
      </c>
      <c r="QC32" s="19">
        <v>14.56311</v>
      </c>
      <c r="QD32" s="19">
        <v>14.56311</v>
      </c>
      <c r="QE32" s="19">
        <v>5.8368900000000004</v>
      </c>
      <c r="QF32" s="19">
        <v>10</v>
      </c>
      <c r="QG32" s="19">
        <v>6</v>
      </c>
      <c r="QH32" s="19">
        <v>6</v>
      </c>
      <c r="QI32" s="19">
        <v>4</v>
      </c>
      <c r="QJ32" s="19">
        <v>8</v>
      </c>
      <c r="QK32" s="19">
        <v>6</v>
      </c>
      <c r="QL32" s="19">
        <v>6</v>
      </c>
      <c r="QM32" s="19">
        <v>2</v>
      </c>
      <c r="QN32" s="19">
        <v>3.6</v>
      </c>
      <c r="QO32" s="19">
        <v>3.5</v>
      </c>
      <c r="QP32" s="19">
        <v>3.5</v>
      </c>
      <c r="QQ32" s="19">
        <v>0.1</v>
      </c>
      <c r="QR32" s="19">
        <v>18.5</v>
      </c>
      <c r="QS32" s="19">
        <v>17.864080000000001</v>
      </c>
      <c r="QT32" s="19">
        <v>17.864080000000001</v>
      </c>
      <c r="QU32" s="19">
        <v>0.63592000000000004</v>
      </c>
      <c r="QV32" s="19">
        <v>15.4</v>
      </c>
      <c r="QW32" s="19">
        <v>15.9</v>
      </c>
      <c r="QX32" s="19">
        <v>15.9</v>
      </c>
      <c r="QY32" s="19">
        <v>-0.5</v>
      </c>
      <c r="QZ32" s="19">
        <v>19.3</v>
      </c>
      <c r="RA32" s="19">
        <v>18.841999999999999</v>
      </c>
      <c r="RB32" s="19">
        <v>18.841999999999999</v>
      </c>
      <c r="RC32" s="19">
        <v>0.45800000000000002</v>
      </c>
      <c r="RD32" s="19">
        <v>23.4</v>
      </c>
      <c r="RE32" s="19">
        <v>22.238</v>
      </c>
      <c r="RF32" s="19">
        <v>22.238</v>
      </c>
      <c r="RG32" s="19">
        <v>1.1619999999999999</v>
      </c>
      <c r="RH32" s="19">
        <v>69</v>
      </c>
      <c r="RI32" s="19">
        <v>78</v>
      </c>
      <c r="RJ32" s="19">
        <v>68.003</v>
      </c>
      <c r="RK32" s="19">
        <v>0.997</v>
      </c>
      <c r="RL32" s="19">
        <v>19.7</v>
      </c>
      <c r="RM32" s="19">
        <v>19.206</v>
      </c>
      <c r="RN32" s="19">
        <v>19.206</v>
      </c>
      <c r="RO32" s="19">
        <v>0.49399999999999999</v>
      </c>
      <c r="RP32" s="19">
        <v>3.5</v>
      </c>
      <c r="RQ32" s="19">
        <v>3.3</v>
      </c>
      <c r="RR32" s="19">
        <v>3.3</v>
      </c>
      <c r="RS32" s="19">
        <v>0.2</v>
      </c>
      <c r="RT32" s="19">
        <v>10.7</v>
      </c>
      <c r="RU32" s="19">
        <v>11.10568</v>
      </c>
      <c r="RV32" s="19">
        <v>11.10568</v>
      </c>
      <c r="RW32" s="19">
        <v>-0.40567999999999999</v>
      </c>
      <c r="RX32" s="19">
        <v>1.2</v>
      </c>
      <c r="RY32" s="19">
        <v>1.24</v>
      </c>
      <c r="RZ32" s="19">
        <v>1.24</v>
      </c>
      <c r="SA32" s="19">
        <v>-0.04</v>
      </c>
      <c r="SB32" s="19">
        <v>0.4</v>
      </c>
      <c r="SC32" s="19">
        <v>0.4</v>
      </c>
      <c r="SD32" s="19">
        <v>0.4</v>
      </c>
      <c r="SE32" s="19">
        <v>0</v>
      </c>
      <c r="SF32" s="19">
        <v>9.1</v>
      </c>
      <c r="SG32" s="19">
        <v>7.3</v>
      </c>
      <c r="SH32" s="19">
        <v>7.3</v>
      </c>
      <c r="SI32" s="19">
        <v>1.8</v>
      </c>
      <c r="SJ32" s="19">
        <v>4.2</v>
      </c>
      <c r="SK32" s="19">
        <v>5</v>
      </c>
      <c r="SL32" s="19">
        <v>5</v>
      </c>
      <c r="SM32" s="19">
        <v>-0.8</v>
      </c>
      <c r="SN32" s="19">
        <v>13.1</v>
      </c>
      <c r="SO32" s="19">
        <v>15.53398</v>
      </c>
      <c r="SP32" s="19">
        <v>15.53398</v>
      </c>
      <c r="SQ32" s="19">
        <v>-2.43398</v>
      </c>
      <c r="SR32" s="19">
        <v>19.5</v>
      </c>
      <c r="SS32" s="19">
        <v>19.417480000000001</v>
      </c>
      <c r="ST32" s="19">
        <v>19.417480000000001</v>
      </c>
      <c r="SU32" s="19">
        <v>8.2519999999999996E-2</v>
      </c>
      <c r="SV32" s="19">
        <v>20</v>
      </c>
      <c r="SW32" s="19">
        <v>20</v>
      </c>
      <c r="SX32" s="19">
        <v>18.932040000000001</v>
      </c>
      <c r="SY32" s="19">
        <v>1.06796</v>
      </c>
      <c r="SZ32" s="19">
        <v>19.600000000000001</v>
      </c>
      <c r="TA32" s="19">
        <v>20.187000000000001</v>
      </c>
      <c r="TB32" s="19">
        <v>20.187000000000001</v>
      </c>
      <c r="TC32" s="19">
        <v>-0.58699999999999997</v>
      </c>
      <c r="TD32" s="19">
        <v>78.2</v>
      </c>
      <c r="TE32" s="19">
        <v>79</v>
      </c>
      <c r="TF32" s="19">
        <v>71.48</v>
      </c>
      <c r="TG32" s="19">
        <v>6.72</v>
      </c>
      <c r="TH32" s="19">
        <v>38.299999999999997</v>
      </c>
      <c r="TI32" s="19">
        <v>38.421999999999997</v>
      </c>
      <c r="TJ32" s="19">
        <v>38.421999999999997</v>
      </c>
      <c r="TK32" s="19">
        <v>-0.122</v>
      </c>
      <c r="TL32" s="19">
        <v>70.2</v>
      </c>
      <c r="TM32" s="19">
        <v>66.7</v>
      </c>
      <c r="TN32" s="19">
        <v>49.94</v>
      </c>
      <c r="TO32" s="19">
        <v>20.260000000000002</v>
      </c>
      <c r="TP32" s="19">
        <v>68.599999999999994</v>
      </c>
      <c r="TQ32" s="19">
        <v>84.2</v>
      </c>
      <c r="TR32" s="19">
        <v>63.720999999999997</v>
      </c>
      <c r="TS32" s="19">
        <v>4.8789999999999996</v>
      </c>
      <c r="TT32" s="19">
        <v>14.9</v>
      </c>
      <c r="TU32" s="19">
        <v>3.3250000000000002</v>
      </c>
      <c r="TV32" s="19">
        <v>3.3250000000000002</v>
      </c>
      <c r="TW32" s="19">
        <v>11.574999999999999</v>
      </c>
      <c r="TX32" s="19">
        <v>11.7</v>
      </c>
      <c r="TY32" s="19">
        <v>5.8689999999999998</v>
      </c>
      <c r="TZ32" s="19">
        <v>5.8689999999999998</v>
      </c>
      <c r="UA32" s="19">
        <v>5.8310000000000004</v>
      </c>
      <c r="UB32" s="19">
        <v>10.4</v>
      </c>
      <c r="UC32" s="19">
        <v>9</v>
      </c>
      <c r="UD32" s="19">
        <v>9</v>
      </c>
      <c r="UE32" s="19">
        <v>1.4</v>
      </c>
      <c r="UF32" s="19">
        <v>2.7</v>
      </c>
      <c r="UG32" s="19">
        <v>4</v>
      </c>
      <c r="UH32" s="19">
        <v>4</v>
      </c>
      <c r="UI32" s="19">
        <v>-1.3</v>
      </c>
      <c r="UJ32" s="19">
        <v>7.2</v>
      </c>
      <c r="UK32" s="19">
        <v>7.4</v>
      </c>
      <c r="UL32" s="19">
        <v>7.4</v>
      </c>
      <c r="UM32" s="19">
        <v>-0.2</v>
      </c>
      <c r="UN32" s="19">
        <v>13</v>
      </c>
      <c r="UO32" s="19">
        <v>13</v>
      </c>
      <c r="UP32" s="19">
        <v>10</v>
      </c>
      <c r="UQ32" s="19">
        <v>3</v>
      </c>
      <c r="UR32" s="19">
        <v>13.5</v>
      </c>
      <c r="US32" s="19">
        <v>13</v>
      </c>
      <c r="UT32" s="19">
        <v>10.19417</v>
      </c>
      <c r="UU32" s="19">
        <v>3.3058299999999998</v>
      </c>
      <c r="UV32" s="19">
        <v>13.7</v>
      </c>
      <c r="UW32" s="19">
        <v>13</v>
      </c>
      <c r="UX32" s="19">
        <v>10.19417</v>
      </c>
      <c r="UY32" s="19">
        <v>3.50583</v>
      </c>
      <c r="UZ32" s="19">
        <v>7.8</v>
      </c>
      <c r="VA32" s="19">
        <v>8.7840000000000007</v>
      </c>
      <c r="VB32" s="19">
        <v>8.7840000000000007</v>
      </c>
      <c r="VC32" s="19">
        <v>-0.98399999999999999</v>
      </c>
      <c r="VD32" s="19">
        <v>253.4</v>
      </c>
      <c r="VE32" s="19">
        <v>242.23099999999999</v>
      </c>
      <c r="VF32" s="19">
        <v>242.23099999999999</v>
      </c>
      <c r="VG32" s="19">
        <v>11.169</v>
      </c>
      <c r="VH32" s="19">
        <v>19</v>
      </c>
      <c r="VI32" s="19">
        <v>16.257999999999999</v>
      </c>
      <c r="VJ32" s="19">
        <v>16.257999999999999</v>
      </c>
      <c r="VK32" s="19">
        <v>2.742</v>
      </c>
      <c r="VL32" s="19">
        <v>149.80000000000001</v>
      </c>
      <c r="VM32" s="19">
        <v>142.05699999999999</v>
      </c>
      <c r="VN32" s="19">
        <v>142.05699999999999</v>
      </c>
      <c r="VO32" s="19">
        <v>7.7430000000000003</v>
      </c>
      <c r="VP32" s="19">
        <v>0.6</v>
      </c>
      <c r="VQ32" s="19">
        <v>0.6</v>
      </c>
      <c r="VR32" s="19">
        <v>0.6</v>
      </c>
      <c r="VS32" s="19">
        <v>0</v>
      </c>
      <c r="VT32" s="19">
        <v>1.4</v>
      </c>
      <c r="VU32" s="19">
        <v>46.075000000000003</v>
      </c>
      <c r="VV32" s="19">
        <v>46.075000000000003</v>
      </c>
      <c r="VW32" s="19">
        <v>-44.674999999999997</v>
      </c>
      <c r="VX32" s="19">
        <v>52.8</v>
      </c>
      <c r="VY32" s="19">
        <v>70.462000000000003</v>
      </c>
      <c r="VZ32" s="19">
        <v>70.462000000000003</v>
      </c>
      <c r="WA32" s="19">
        <v>-17.661999999999999</v>
      </c>
      <c r="WB32" s="19">
        <v>109.8</v>
      </c>
      <c r="WC32" s="19">
        <v>111.241</v>
      </c>
      <c r="WD32" s="19">
        <v>111.241</v>
      </c>
      <c r="WE32" s="19">
        <v>-1.4410000000000001</v>
      </c>
      <c r="WF32" s="19">
        <v>2</v>
      </c>
      <c r="WG32" s="19">
        <v>2.9009999999999998</v>
      </c>
      <c r="WH32" s="19">
        <v>2.9009999999999998</v>
      </c>
      <c r="WI32" s="19">
        <v>-0.90100000000000002</v>
      </c>
      <c r="WJ32" s="19">
        <v>2.4</v>
      </c>
      <c r="WK32" s="19">
        <v>2.4</v>
      </c>
      <c r="WL32" s="19">
        <v>2.4</v>
      </c>
      <c r="WM32" s="19">
        <v>0</v>
      </c>
      <c r="WN32" s="19">
        <v>2.2000000000000002</v>
      </c>
      <c r="WO32" s="19">
        <v>2.4</v>
      </c>
      <c r="WP32" s="19">
        <v>2.4</v>
      </c>
      <c r="WQ32" s="19">
        <v>-0.2</v>
      </c>
      <c r="WR32" s="19">
        <v>1.9</v>
      </c>
      <c r="WS32" s="19">
        <v>2.8</v>
      </c>
      <c r="WT32" s="19">
        <v>2.8</v>
      </c>
      <c r="WU32" s="19">
        <v>-0.9</v>
      </c>
      <c r="WV32" s="19">
        <v>19.100000000000001</v>
      </c>
      <c r="WW32" s="19">
        <v>19.577000000000002</v>
      </c>
      <c r="WX32" s="19">
        <v>19.577000000000002</v>
      </c>
      <c r="WY32" s="19">
        <v>-0.47699999999999998</v>
      </c>
      <c r="WZ32" s="19">
        <v>7.3</v>
      </c>
      <c r="XA32" s="19">
        <v>7.2</v>
      </c>
      <c r="XB32" s="19">
        <v>7.2</v>
      </c>
      <c r="XC32" s="19">
        <v>0.1</v>
      </c>
      <c r="XD32" s="19">
        <v>20</v>
      </c>
      <c r="XE32" s="19">
        <v>18.932040000000001</v>
      </c>
      <c r="XF32" s="19">
        <v>18.932040000000001</v>
      </c>
      <c r="XG32" s="19">
        <v>1.06796</v>
      </c>
      <c r="XH32" s="19">
        <v>9.5</v>
      </c>
      <c r="XI32" s="19">
        <v>10.7</v>
      </c>
      <c r="XJ32" s="19">
        <v>10.7</v>
      </c>
      <c r="XK32" s="19">
        <v>-1.2</v>
      </c>
      <c r="XL32" s="19">
        <v>27.5</v>
      </c>
      <c r="XM32" s="19">
        <v>31</v>
      </c>
      <c r="XN32" s="19">
        <v>29</v>
      </c>
      <c r="XO32" s="19">
        <v>-1.5</v>
      </c>
      <c r="XP32" s="19">
        <v>32.4</v>
      </c>
      <c r="XQ32" s="19">
        <v>31</v>
      </c>
      <c r="XR32" s="19">
        <v>29</v>
      </c>
      <c r="XS32" s="19">
        <v>3.4</v>
      </c>
      <c r="XT32" s="19">
        <v>15.5</v>
      </c>
      <c r="XU32" s="19">
        <v>15</v>
      </c>
      <c r="XV32" s="19">
        <v>14</v>
      </c>
      <c r="XW32" s="19">
        <v>1.5</v>
      </c>
      <c r="XX32" s="19">
        <v>19</v>
      </c>
      <c r="XY32" s="19">
        <v>19.12</v>
      </c>
      <c r="XZ32" s="19">
        <v>19.12</v>
      </c>
      <c r="YA32" s="19">
        <v>-0.12</v>
      </c>
      <c r="YB32" s="19">
        <v>7.6</v>
      </c>
      <c r="YC32" s="19">
        <v>7.99</v>
      </c>
      <c r="YD32" s="19">
        <v>7.99</v>
      </c>
      <c r="YE32" s="19">
        <v>-0.39</v>
      </c>
      <c r="YF32" s="19">
        <v>11.1</v>
      </c>
      <c r="YG32" s="19">
        <v>11</v>
      </c>
      <c r="YH32" s="19">
        <v>11</v>
      </c>
      <c r="YI32" s="19">
        <v>0.1</v>
      </c>
    </row>
    <row r="33" spans="1:659" ht="24" customHeight="1" x14ac:dyDescent="0.3">
      <c r="A33" s="1"/>
      <c r="B33" s="13" t="s">
        <v>50</v>
      </c>
      <c r="C33" s="13" t="s">
        <v>790</v>
      </c>
      <c r="D33" s="14">
        <v>99.8</v>
      </c>
      <c r="E33" s="14">
        <v>117.33029999999999</v>
      </c>
      <c r="F33" s="14">
        <v>47.160710000000002</v>
      </c>
      <c r="G33" s="14">
        <v>52.639290000000003</v>
      </c>
      <c r="H33" s="14">
        <v>638.79999999999995</v>
      </c>
      <c r="I33" s="14">
        <v>635.02589999999998</v>
      </c>
      <c r="J33" s="14">
        <v>635.02589999999998</v>
      </c>
      <c r="K33" s="14">
        <v>3.7740999999999998</v>
      </c>
      <c r="L33" s="14">
        <v>218.2</v>
      </c>
      <c r="M33" s="14">
        <v>206.58520999999999</v>
      </c>
      <c r="N33" s="14">
        <v>206.58520999999999</v>
      </c>
      <c r="O33" s="14">
        <v>11.614789999999999</v>
      </c>
      <c r="P33" s="14"/>
      <c r="Q33" s="14"/>
      <c r="R33" s="14"/>
      <c r="S33" s="14">
        <v>0</v>
      </c>
      <c r="T33" s="14"/>
      <c r="U33" s="14"/>
      <c r="V33" s="14"/>
      <c r="W33" s="14">
        <v>0</v>
      </c>
      <c r="X33" s="14">
        <v>59.8</v>
      </c>
      <c r="Y33" s="14">
        <v>49.718850000000003</v>
      </c>
      <c r="Z33" s="14">
        <v>58.472580000000001</v>
      </c>
      <c r="AA33" s="14">
        <v>1.32742</v>
      </c>
      <c r="AB33" s="14">
        <v>148.69999999999999</v>
      </c>
      <c r="AC33" s="14">
        <v>144.07400000000001</v>
      </c>
      <c r="AD33" s="14">
        <v>152.85900000000001</v>
      </c>
      <c r="AE33" s="14">
        <v>-4.1589999999999998</v>
      </c>
      <c r="AF33" s="14"/>
      <c r="AG33" s="14"/>
      <c r="AH33" s="14"/>
      <c r="AI33" s="14">
        <v>0</v>
      </c>
      <c r="AJ33" s="14"/>
      <c r="AK33" s="14"/>
      <c r="AL33" s="14"/>
      <c r="AM33" s="14">
        <v>0</v>
      </c>
      <c r="AN33" s="14"/>
      <c r="AO33" s="14"/>
      <c r="AP33" s="14"/>
      <c r="AQ33" s="14">
        <v>0</v>
      </c>
      <c r="AR33" s="14">
        <v>203.7</v>
      </c>
      <c r="AS33" s="14">
        <v>203.79567</v>
      </c>
      <c r="AT33" s="14">
        <v>203.79567</v>
      </c>
      <c r="AU33" s="14">
        <v>-9.5670000000000005E-2</v>
      </c>
      <c r="AV33" s="14">
        <v>207.4</v>
      </c>
      <c r="AW33" s="14">
        <v>203.79567</v>
      </c>
      <c r="AX33" s="14">
        <v>203.79567</v>
      </c>
      <c r="AY33" s="14">
        <v>3.60433</v>
      </c>
      <c r="AZ33" s="14">
        <v>195.9</v>
      </c>
      <c r="BA33" s="14">
        <v>204.40767</v>
      </c>
      <c r="BB33" s="14">
        <v>204.40767</v>
      </c>
      <c r="BC33" s="14">
        <v>-8.5076699999999992</v>
      </c>
      <c r="BD33" s="14">
        <v>208.4</v>
      </c>
      <c r="BE33" s="14">
        <v>207.04164</v>
      </c>
      <c r="BF33" s="14">
        <v>207.04164</v>
      </c>
      <c r="BG33" s="14">
        <v>1.35836</v>
      </c>
      <c r="BH33" s="14">
        <v>110.1</v>
      </c>
      <c r="BI33" s="14">
        <v>103.8317</v>
      </c>
      <c r="BJ33" s="14">
        <v>103.8317</v>
      </c>
      <c r="BK33" s="14">
        <v>6.2683</v>
      </c>
      <c r="BL33" s="14">
        <v>95.6</v>
      </c>
      <c r="BM33" s="14">
        <v>93.327860000000001</v>
      </c>
      <c r="BN33" s="14">
        <v>137.92624000000001</v>
      </c>
      <c r="BO33" s="14">
        <v>-42.326239999999999</v>
      </c>
      <c r="BP33" s="14">
        <v>3.1</v>
      </c>
      <c r="BQ33" s="14">
        <v>3.4527100000000002</v>
      </c>
      <c r="BR33" s="14">
        <v>3.4527100000000002</v>
      </c>
      <c r="BS33" s="14">
        <v>-0.35271000000000002</v>
      </c>
      <c r="BT33" s="14"/>
      <c r="BU33" s="14"/>
      <c r="BV33" s="14"/>
      <c r="BW33" s="14">
        <v>0</v>
      </c>
      <c r="BX33" s="14"/>
      <c r="BY33" s="14"/>
      <c r="BZ33" s="14"/>
      <c r="CA33" s="14">
        <v>0</v>
      </c>
      <c r="CB33" s="14"/>
      <c r="CC33" s="14"/>
      <c r="CD33" s="14"/>
      <c r="CE33" s="14">
        <v>0</v>
      </c>
      <c r="CF33" s="14"/>
      <c r="CG33" s="14"/>
      <c r="CH33" s="14"/>
      <c r="CI33" s="14">
        <v>0</v>
      </c>
      <c r="CJ33" s="14">
        <v>168.1</v>
      </c>
      <c r="CK33" s="14">
        <v>163.90777</v>
      </c>
      <c r="CL33" s="14">
        <v>163.90777</v>
      </c>
      <c r="CM33" s="14">
        <v>4.1922300000000003</v>
      </c>
      <c r="CN33" s="14">
        <v>7.6</v>
      </c>
      <c r="CO33" s="14">
        <v>5.1333399999999996</v>
      </c>
      <c r="CP33" s="14">
        <v>5.1333399999999996</v>
      </c>
      <c r="CQ33" s="14">
        <v>2.4666600000000001</v>
      </c>
      <c r="CR33" s="14">
        <v>6.3</v>
      </c>
      <c r="CS33" s="14">
        <v>2.8177599999999998</v>
      </c>
      <c r="CT33" s="14">
        <v>2.8177599999999998</v>
      </c>
      <c r="CU33" s="14">
        <v>3.48224</v>
      </c>
      <c r="CV33" s="14"/>
      <c r="CW33" s="14"/>
      <c r="CX33" s="14"/>
      <c r="CY33" s="14">
        <v>0</v>
      </c>
      <c r="CZ33" s="14">
        <v>6.8</v>
      </c>
      <c r="DA33" s="14">
        <v>6.8787000000000003</v>
      </c>
      <c r="DB33" s="14">
        <v>6.8787000000000003</v>
      </c>
      <c r="DC33" s="14">
        <v>-7.8700000000000006E-2</v>
      </c>
      <c r="DD33" s="14">
        <v>12.7</v>
      </c>
      <c r="DE33" s="14">
        <v>13.195270000000001</v>
      </c>
      <c r="DF33" s="14">
        <v>14.919420000000001</v>
      </c>
      <c r="DG33" s="14">
        <v>-2.2194199999999999</v>
      </c>
      <c r="DH33" s="14">
        <v>80.900000000000006</v>
      </c>
      <c r="DI33" s="14">
        <v>72.266400000000004</v>
      </c>
      <c r="DJ33" s="14">
        <v>74.77261</v>
      </c>
      <c r="DK33" s="14">
        <v>6.1273900000000001</v>
      </c>
      <c r="DL33" s="14"/>
      <c r="DM33" s="14"/>
      <c r="DN33" s="14"/>
      <c r="DO33" s="14">
        <v>0</v>
      </c>
      <c r="DP33" s="14"/>
      <c r="DQ33" s="14"/>
      <c r="DR33" s="14"/>
      <c r="DS33" s="14">
        <v>0</v>
      </c>
      <c r="DT33" s="14"/>
      <c r="DU33" s="14"/>
      <c r="DV33" s="14"/>
      <c r="DW33" s="14">
        <v>0</v>
      </c>
      <c r="DX33" s="14"/>
      <c r="DY33" s="14"/>
      <c r="DZ33" s="14"/>
      <c r="EA33" s="14">
        <v>0</v>
      </c>
      <c r="EB33" s="14">
        <v>110</v>
      </c>
      <c r="EC33" s="14">
        <v>90.363960000000006</v>
      </c>
      <c r="ED33" s="14">
        <v>59.64781</v>
      </c>
      <c r="EE33" s="14">
        <v>50.35219</v>
      </c>
      <c r="EF33" s="14">
        <v>142.4</v>
      </c>
      <c r="EG33" s="14">
        <v>115.80594000000001</v>
      </c>
      <c r="EH33" s="14">
        <v>51.565910000000002</v>
      </c>
      <c r="EI33" s="14">
        <v>90.834090000000003</v>
      </c>
      <c r="EJ33" s="14"/>
      <c r="EK33" s="14"/>
      <c r="EL33" s="14"/>
      <c r="EM33" s="14">
        <v>0</v>
      </c>
      <c r="EN33" s="14"/>
      <c r="EO33" s="14"/>
      <c r="EP33" s="14"/>
      <c r="EQ33" s="14">
        <v>0</v>
      </c>
      <c r="ER33" s="14"/>
      <c r="ES33" s="14"/>
      <c r="ET33" s="14"/>
      <c r="EU33" s="14">
        <v>0</v>
      </c>
      <c r="EV33" s="14">
        <v>0</v>
      </c>
      <c r="EW33" s="14"/>
      <c r="EX33" s="14"/>
      <c r="EY33" s="14">
        <v>0</v>
      </c>
      <c r="EZ33" s="14">
        <v>164.5</v>
      </c>
      <c r="FA33" s="14">
        <v>159.77641</v>
      </c>
      <c r="FB33" s="14"/>
      <c r="FC33" s="14">
        <v>164.5</v>
      </c>
      <c r="FD33" s="14">
        <v>36.5</v>
      </c>
      <c r="FE33" s="14">
        <v>41.003329999999998</v>
      </c>
      <c r="FF33" s="14">
        <v>40.795029999999997</v>
      </c>
      <c r="FG33" s="14">
        <v>-4.2950299999999997</v>
      </c>
      <c r="FH33" s="14">
        <v>75</v>
      </c>
      <c r="FI33" s="14">
        <v>53.398060000000001</v>
      </c>
      <c r="FJ33" s="14">
        <v>134.02063000000001</v>
      </c>
      <c r="FK33" s="14">
        <v>-59.020629999999997</v>
      </c>
      <c r="FL33" s="14">
        <v>19.8</v>
      </c>
      <c r="FM33" s="14">
        <v>22.084119999999999</v>
      </c>
      <c r="FN33" s="14">
        <v>19.99897</v>
      </c>
      <c r="FO33" s="14">
        <v>-0.19897000000000001</v>
      </c>
      <c r="FP33" s="14">
        <v>18.2</v>
      </c>
      <c r="FQ33" s="14">
        <v>17.91338</v>
      </c>
      <c r="FR33" s="14">
        <v>19.192229999999999</v>
      </c>
      <c r="FS33" s="14">
        <v>-0.99222999999999995</v>
      </c>
      <c r="FT33" s="14">
        <v>12.2</v>
      </c>
      <c r="FU33" s="14">
        <v>11.844659999999999</v>
      </c>
      <c r="FV33" s="14">
        <v>11.844659999999999</v>
      </c>
      <c r="FW33" s="14">
        <v>0.35533999999999999</v>
      </c>
      <c r="FX33" s="14">
        <v>90.3</v>
      </c>
      <c r="FY33" s="14">
        <v>87.68835</v>
      </c>
      <c r="FZ33" s="14">
        <v>87.68835</v>
      </c>
      <c r="GA33" s="14">
        <v>2.61165</v>
      </c>
      <c r="GB33" s="14">
        <v>182.4</v>
      </c>
      <c r="GC33" s="14">
        <v>184.91498000000001</v>
      </c>
      <c r="GD33" s="14">
        <v>184.91498000000001</v>
      </c>
      <c r="GE33" s="14">
        <v>-2.51498</v>
      </c>
      <c r="GF33" s="14">
        <v>183.1</v>
      </c>
      <c r="GG33" s="14">
        <v>184.91498000000001</v>
      </c>
      <c r="GH33" s="14">
        <v>184.91498000000001</v>
      </c>
      <c r="GI33" s="14">
        <v>-1.81498</v>
      </c>
      <c r="GJ33" s="14">
        <v>185.6</v>
      </c>
      <c r="GK33" s="14">
        <v>185.47028</v>
      </c>
      <c r="GL33" s="14">
        <v>185.47028</v>
      </c>
      <c r="GM33" s="14">
        <v>0.12972</v>
      </c>
      <c r="GN33" s="14">
        <v>80.099999999999994</v>
      </c>
      <c r="GO33" s="14">
        <v>83.761589999999998</v>
      </c>
      <c r="GP33" s="14">
        <v>87.858310000000003</v>
      </c>
      <c r="GQ33" s="14">
        <v>-7.7583099999999998</v>
      </c>
      <c r="GR33" s="14">
        <v>7.4</v>
      </c>
      <c r="GS33" s="14">
        <v>7.5127800000000002</v>
      </c>
      <c r="GT33" s="14">
        <v>7.5127800000000002</v>
      </c>
      <c r="GU33" s="14">
        <v>-0.11278000000000001</v>
      </c>
      <c r="GV33" s="14">
        <v>8.6999999999999993</v>
      </c>
      <c r="GW33" s="14">
        <v>7.8816100000000002</v>
      </c>
      <c r="GX33" s="14">
        <v>7.8816100000000002</v>
      </c>
      <c r="GY33" s="14">
        <v>0.81838999999999995</v>
      </c>
      <c r="GZ33" s="14">
        <v>30.6</v>
      </c>
      <c r="HA33" s="14">
        <v>31.340399999999999</v>
      </c>
      <c r="HB33" s="14">
        <v>23.611650000000001</v>
      </c>
      <c r="HC33" s="14">
        <v>6.9883499999999996</v>
      </c>
      <c r="HD33" s="14">
        <v>18.399999999999999</v>
      </c>
      <c r="HE33" s="14">
        <v>22.118220000000001</v>
      </c>
      <c r="HF33" s="14">
        <v>22.118220000000001</v>
      </c>
      <c r="HG33" s="14">
        <v>-3.7182200000000001</v>
      </c>
      <c r="HH33" s="14">
        <v>2</v>
      </c>
      <c r="HI33" s="14">
        <v>1.97359</v>
      </c>
      <c r="HJ33" s="14">
        <v>1.97359</v>
      </c>
      <c r="HK33" s="14">
        <v>2.6409999999999999E-2</v>
      </c>
      <c r="HL33" s="14"/>
      <c r="HM33" s="14"/>
      <c r="HN33" s="14"/>
      <c r="HO33" s="14">
        <v>0</v>
      </c>
      <c r="HP33" s="14">
        <v>127.6</v>
      </c>
      <c r="HQ33" s="14">
        <v>124.47051999999999</v>
      </c>
      <c r="HR33" s="14">
        <v>167.50626</v>
      </c>
      <c r="HS33" s="14">
        <v>-39.906260000000003</v>
      </c>
      <c r="HT33" s="14"/>
      <c r="HU33" s="14"/>
      <c r="HV33" s="14"/>
      <c r="HW33" s="14">
        <v>0</v>
      </c>
      <c r="HX33" s="14"/>
      <c r="HY33" s="14"/>
      <c r="HZ33" s="14"/>
      <c r="IA33" s="14">
        <v>0</v>
      </c>
      <c r="IB33" s="14">
        <v>41.5</v>
      </c>
      <c r="IC33" s="14">
        <v>48.012569999999997</v>
      </c>
      <c r="ID33" s="14">
        <v>48.012569999999997</v>
      </c>
      <c r="IE33" s="14">
        <v>-6.5125700000000002</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81.2</v>
      </c>
      <c r="JE33" s="14">
        <v>69.554599999999994</v>
      </c>
      <c r="JF33" s="14">
        <v>132.70939999999999</v>
      </c>
      <c r="JG33" s="14">
        <v>-51.509399999999999</v>
      </c>
      <c r="JH33" s="14">
        <v>173.9</v>
      </c>
      <c r="JI33" s="14">
        <v>182.42849000000001</v>
      </c>
      <c r="JJ33" s="14">
        <v>182.42849000000001</v>
      </c>
      <c r="JK33" s="14">
        <v>-8.5284899999999997</v>
      </c>
      <c r="JL33" s="14">
        <v>172.7</v>
      </c>
      <c r="JM33" s="14">
        <v>182.42849000000001</v>
      </c>
      <c r="JN33" s="14">
        <v>182.42849000000001</v>
      </c>
      <c r="JO33" s="14">
        <v>-9.7284900000000007</v>
      </c>
      <c r="JP33" s="14">
        <v>200</v>
      </c>
      <c r="JQ33" s="14">
        <v>182.42849000000001</v>
      </c>
      <c r="JR33" s="14">
        <v>182.42849000000001</v>
      </c>
      <c r="JS33" s="14">
        <v>17.57151</v>
      </c>
      <c r="JT33" s="14">
        <v>263.89999999999998</v>
      </c>
      <c r="JU33" s="14">
        <v>274.46449000000001</v>
      </c>
      <c r="JV33" s="14">
        <v>274.46449000000001</v>
      </c>
      <c r="JW33" s="14">
        <v>-10.564489999999999</v>
      </c>
      <c r="JX33" s="14">
        <v>76.8</v>
      </c>
      <c r="JY33" s="14">
        <v>74.215509999999995</v>
      </c>
      <c r="JZ33" s="14"/>
      <c r="KA33" s="14">
        <v>76.8</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2.2000000000000002</v>
      </c>
      <c r="LE33" s="14"/>
      <c r="LF33" s="14"/>
      <c r="LG33" s="14">
        <v>2.2000000000000002</v>
      </c>
      <c r="LH33" s="14">
        <v>124.2</v>
      </c>
      <c r="LI33" s="14">
        <v>114.51976999999999</v>
      </c>
      <c r="LJ33" s="14">
        <v>45.631070000000001</v>
      </c>
      <c r="LK33" s="14">
        <v>78.568929999999995</v>
      </c>
      <c r="LL33" s="14">
        <v>93.4</v>
      </c>
      <c r="LM33" s="14">
        <v>85.927629999999994</v>
      </c>
      <c r="LN33" s="14">
        <v>112.93577000000001</v>
      </c>
      <c r="LO33" s="14">
        <v>-19.535769999999999</v>
      </c>
      <c r="LP33" s="14">
        <v>66.3</v>
      </c>
      <c r="LQ33" s="14">
        <v>67.133979999999994</v>
      </c>
      <c r="LR33" s="14">
        <v>67.133979999999994</v>
      </c>
      <c r="LS33" s="14">
        <v>-0.83398000000000005</v>
      </c>
      <c r="LT33" s="14">
        <v>71.900000000000006</v>
      </c>
      <c r="LU33" s="14">
        <v>69.993970000000004</v>
      </c>
      <c r="LV33" s="14">
        <v>78.567999999999998</v>
      </c>
      <c r="LW33" s="14">
        <v>-6.6680000000000001</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146.69999999999999</v>
      </c>
      <c r="MO33" s="14">
        <v>151.08876000000001</v>
      </c>
      <c r="MP33" s="14">
        <v>151.08876000000001</v>
      </c>
      <c r="MQ33" s="14">
        <v>-4.3887600000000004</v>
      </c>
      <c r="MR33" s="14">
        <v>147.4</v>
      </c>
      <c r="MS33" s="14">
        <v>151.08876000000001</v>
      </c>
      <c r="MT33" s="14">
        <v>151.08876000000001</v>
      </c>
      <c r="MU33" s="14">
        <v>-3.6887599999999998</v>
      </c>
      <c r="MV33" s="14">
        <v>150.69999999999999</v>
      </c>
      <c r="MW33" s="14">
        <v>151.54248000000001</v>
      </c>
      <c r="MX33" s="14">
        <v>151.54248000000001</v>
      </c>
      <c r="MY33" s="14">
        <v>-0.84248000000000001</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1.153</v>
      </c>
      <c r="OD33" s="14">
        <v>1.153</v>
      </c>
      <c r="OE33" s="14">
        <v>0.14699999999999999</v>
      </c>
      <c r="OF33" s="14">
        <v>91.5</v>
      </c>
      <c r="OG33" s="14">
        <v>102.2</v>
      </c>
      <c r="OH33" s="14">
        <v>102.21299999999999</v>
      </c>
      <c r="OI33" s="14">
        <v>-10.712999999999999</v>
      </c>
      <c r="OJ33" s="14">
        <v>80.5</v>
      </c>
      <c r="OK33" s="14">
        <v>79.998000000000005</v>
      </c>
      <c r="OL33" s="14">
        <v>79.998000000000005</v>
      </c>
      <c r="OM33" s="14">
        <v>0.502</v>
      </c>
      <c r="ON33" s="14">
        <v>7.3</v>
      </c>
      <c r="OO33" s="14">
        <v>10.273999999999999</v>
      </c>
      <c r="OP33" s="14">
        <v>10.273999999999999</v>
      </c>
      <c r="OQ33" s="14">
        <v>-2.9740000000000002</v>
      </c>
      <c r="OR33" s="14">
        <v>0.4</v>
      </c>
      <c r="OS33" s="14">
        <v>0.4</v>
      </c>
      <c r="OT33" s="14">
        <v>0.4</v>
      </c>
      <c r="OU33" s="14">
        <v>0</v>
      </c>
      <c r="OV33" s="14"/>
      <c r="OW33" s="14"/>
      <c r="OX33" s="14"/>
      <c r="OY33" s="14">
        <v>0</v>
      </c>
      <c r="OZ33" s="14">
        <v>2</v>
      </c>
      <c r="PA33" s="14">
        <v>5</v>
      </c>
      <c r="PB33" s="14">
        <v>5</v>
      </c>
      <c r="PC33" s="14">
        <v>-3</v>
      </c>
      <c r="PD33" s="14">
        <v>10</v>
      </c>
      <c r="PE33" s="14">
        <v>9</v>
      </c>
      <c r="PF33" s="14">
        <v>9</v>
      </c>
      <c r="PG33" s="14">
        <v>1</v>
      </c>
      <c r="PH33" s="14">
        <v>4.8</v>
      </c>
      <c r="PI33" s="14">
        <v>3.9081600000000001</v>
      </c>
      <c r="PJ33" s="14">
        <v>4.4776899999999999</v>
      </c>
      <c r="PK33" s="14">
        <v>0.32230999999999999</v>
      </c>
      <c r="PL33" s="14">
        <v>216.8</v>
      </c>
      <c r="PM33" s="14">
        <v>217.05199999999999</v>
      </c>
      <c r="PN33" s="14">
        <v>217.05199999999999</v>
      </c>
      <c r="PO33" s="14">
        <v>-0.252</v>
      </c>
      <c r="PP33" s="14">
        <v>0.6</v>
      </c>
      <c r="PQ33" s="14">
        <v>1.23</v>
      </c>
      <c r="PR33" s="14">
        <v>1.23</v>
      </c>
      <c r="PS33" s="14">
        <v>-0.63</v>
      </c>
      <c r="PT33" s="14">
        <v>1.9</v>
      </c>
      <c r="PU33" s="14">
        <v>1.88</v>
      </c>
      <c r="PV33" s="14">
        <v>1.88</v>
      </c>
      <c r="PW33" s="14">
        <v>0.02</v>
      </c>
      <c r="PX33" s="14">
        <v>4.6859999999999999</v>
      </c>
      <c r="PY33" s="14">
        <v>4.8</v>
      </c>
      <c r="PZ33" s="14">
        <v>4.8</v>
      </c>
      <c r="QA33" s="14">
        <v>-0.114</v>
      </c>
      <c r="QB33" s="14">
        <v>20.7</v>
      </c>
      <c r="QC33" s="14">
        <v>14.56311</v>
      </c>
      <c r="QD33" s="14">
        <v>14.56311</v>
      </c>
      <c r="QE33" s="14">
        <v>6.1368900000000002</v>
      </c>
      <c r="QF33" s="14">
        <v>10</v>
      </c>
      <c r="QG33" s="14">
        <v>6</v>
      </c>
      <c r="QH33" s="14">
        <v>6</v>
      </c>
      <c r="QI33" s="14">
        <v>4</v>
      </c>
      <c r="QJ33" s="14">
        <v>8</v>
      </c>
      <c r="QK33" s="14">
        <v>6</v>
      </c>
      <c r="QL33" s="14">
        <v>6</v>
      </c>
      <c r="QM33" s="14">
        <v>2</v>
      </c>
      <c r="QN33" s="14">
        <v>3.6</v>
      </c>
      <c r="QO33" s="14">
        <v>3.5</v>
      </c>
      <c r="QP33" s="14">
        <v>3.5</v>
      </c>
      <c r="QQ33" s="14">
        <v>0.1</v>
      </c>
      <c r="QR33" s="14">
        <v>18.5</v>
      </c>
      <c r="QS33" s="14">
        <v>17.864080000000001</v>
      </c>
      <c r="QT33" s="14">
        <v>17.864080000000001</v>
      </c>
      <c r="QU33" s="14">
        <v>0.63592000000000004</v>
      </c>
      <c r="QV33" s="14">
        <v>15.3</v>
      </c>
      <c r="QW33" s="14">
        <v>15.923999999999999</v>
      </c>
      <c r="QX33" s="14">
        <v>15.923999999999999</v>
      </c>
      <c r="QY33" s="14">
        <v>-0.624</v>
      </c>
      <c r="QZ33" s="14">
        <v>19.100000000000001</v>
      </c>
      <c r="RA33" s="14">
        <v>18.861000000000001</v>
      </c>
      <c r="RB33" s="14">
        <v>18.861000000000001</v>
      </c>
      <c r="RC33" s="14">
        <v>0.23899999999999999</v>
      </c>
      <c r="RD33" s="14">
        <v>22.4</v>
      </c>
      <c r="RE33" s="14">
        <v>22.585000000000001</v>
      </c>
      <c r="RF33" s="14">
        <v>22.585000000000001</v>
      </c>
      <c r="RG33" s="14">
        <v>-0.185</v>
      </c>
      <c r="RH33" s="14">
        <v>65.599999999999994</v>
      </c>
      <c r="RI33" s="14">
        <v>74.599999999999994</v>
      </c>
      <c r="RJ33" s="14">
        <v>69.620999999999995</v>
      </c>
      <c r="RK33" s="14">
        <v>-4.0209999999999999</v>
      </c>
      <c r="RL33" s="14">
        <v>19.8</v>
      </c>
      <c r="RM33" s="14">
        <v>18.506</v>
      </c>
      <c r="RN33" s="14">
        <v>18.506</v>
      </c>
      <c r="RO33" s="14">
        <v>1.294</v>
      </c>
      <c r="RP33" s="14">
        <v>3.4</v>
      </c>
      <c r="RQ33" s="14">
        <v>3.3</v>
      </c>
      <c r="RR33" s="14">
        <v>3.3</v>
      </c>
      <c r="RS33" s="14">
        <v>0.1</v>
      </c>
      <c r="RT33" s="14">
        <v>10.7</v>
      </c>
      <c r="RU33" s="14">
        <v>11.10568</v>
      </c>
      <c r="RV33" s="14">
        <v>11.10568</v>
      </c>
      <c r="RW33" s="14">
        <v>-0.40567999999999999</v>
      </c>
      <c r="RX33" s="14">
        <v>1.1000000000000001</v>
      </c>
      <c r="RY33" s="14">
        <v>1.2</v>
      </c>
      <c r="RZ33" s="14">
        <v>1.2</v>
      </c>
      <c r="SA33" s="14">
        <v>-0.1</v>
      </c>
      <c r="SB33" s="14">
        <v>0.4</v>
      </c>
      <c r="SC33" s="14">
        <v>0.4</v>
      </c>
      <c r="SD33" s="14">
        <v>0.4</v>
      </c>
      <c r="SE33" s="14">
        <v>0</v>
      </c>
      <c r="SF33" s="14">
        <v>9</v>
      </c>
      <c r="SG33" s="14">
        <v>7.3</v>
      </c>
      <c r="SH33" s="14">
        <v>7.3</v>
      </c>
      <c r="SI33" s="14">
        <v>1.7</v>
      </c>
      <c r="SJ33" s="14">
        <v>4.2</v>
      </c>
      <c r="SK33" s="14">
        <v>5</v>
      </c>
      <c r="SL33" s="14">
        <v>5</v>
      </c>
      <c r="SM33" s="14">
        <v>-0.8</v>
      </c>
      <c r="SN33" s="14">
        <v>13.2</v>
      </c>
      <c r="SO33" s="14">
        <v>15.53398</v>
      </c>
      <c r="SP33" s="14">
        <v>15.53398</v>
      </c>
      <c r="SQ33" s="14">
        <v>-2.3339799999999999</v>
      </c>
      <c r="SR33" s="14">
        <v>19.399999999999999</v>
      </c>
      <c r="SS33" s="14">
        <v>19.417480000000001</v>
      </c>
      <c r="ST33" s="14">
        <v>19.417480000000001</v>
      </c>
      <c r="SU33" s="14">
        <v>-1.7479999999999999E-2</v>
      </c>
      <c r="SV33" s="14">
        <v>20</v>
      </c>
      <c r="SW33" s="14">
        <v>20</v>
      </c>
      <c r="SX33" s="14">
        <v>18.932040000000001</v>
      </c>
      <c r="SY33" s="14">
        <v>1.06796</v>
      </c>
      <c r="SZ33" s="14">
        <v>20.3</v>
      </c>
      <c r="TA33" s="14">
        <v>21.201000000000001</v>
      </c>
      <c r="TB33" s="14">
        <v>21.201000000000001</v>
      </c>
      <c r="TC33" s="14">
        <v>-0.90100000000000002</v>
      </c>
      <c r="TD33" s="14">
        <v>78.2</v>
      </c>
      <c r="TE33" s="14">
        <v>78.099999999999994</v>
      </c>
      <c r="TF33" s="14">
        <v>74.194000000000003</v>
      </c>
      <c r="TG33" s="14">
        <v>4.0060000000000002</v>
      </c>
      <c r="TH33" s="14">
        <v>38.200000000000003</v>
      </c>
      <c r="TI33" s="14">
        <v>38.359000000000002</v>
      </c>
      <c r="TJ33" s="14">
        <v>38.359000000000002</v>
      </c>
      <c r="TK33" s="14">
        <v>-0.159</v>
      </c>
      <c r="TL33" s="14">
        <v>72</v>
      </c>
      <c r="TM33" s="14">
        <v>65.3</v>
      </c>
      <c r="TN33" s="14">
        <v>53.064</v>
      </c>
      <c r="TO33" s="14">
        <v>18.936</v>
      </c>
      <c r="TP33" s="14">
        <v>69.099999999999994</v>
      </c>
      <c r="TQ33" s="14">
        <v>82</v>
      </c>
      <c r="TR33" s="14">
        <v>65.995999999999995</v>
      </c>
      <c r="TS33" s="14">
        <v>3.1040000000000001</v>
      </c>
      <c r="TT33" s="14">
        <v>11.3</v>
      </c>
      <c r="TU33" s="14">
        <v>3.5670000000000002</v>
      </c>
      <c r="TV33" s="14">
        <v>3.5670000000000002</v>
      </c>
      <c r="TW33" s="14">
        <v>7.7329999999999997</v>
      </c>
      <c r="TX33" s="14">
        <v>10.8</v>
      </c>
      <c r="TY33" s="14">
        <v>6.1929999999999996</v>
      </c>
      <c r="TZ33" s="14">
        <v>6.1929999999999996</v>
      </c>
      <c r="UA33" s="14">
        <v>4.6070000000000002</v>
      </c>
      <c r="UB33" s="14">
        <v>10.5</v>
      </c>
      <c r="UC33" s="14">
        <v>9</v>
      </c>
      <c r="UD33" s="14">
        <v>9</v>
      </c>
      <c r="UE33" s="14">
        <v>1.5</v>
      </c>
      <c r="UF33" s="14">
        <v>2.7</v>
      </c>
      <c r="UG33" s="14">
        <v>4</v>
      </c>
      <c r="UH33" s="14">
        <v>4</v>
      </c>
      <c r="UI33" s="14">
        <v>-1.3</v>
      </c>
      <c r="UJ33" s="14">
        <v>7.2</v>
      </c>
      <c r="UK33" s="14">
        <v>7.4</v>
      </c>
      <c r="UL33" s="14">
        <v>7.4</v>
      </c>
      <c r="UM33" s="14">
        <v>-0.2</v>
      </c>
      <c r="UN33" s="14">
        <v>13</v>
      </c>
      <c r="UO33" s="14">
        <v>13</v>
      </c>
      <c r="UP33" s="14">
        <v>10</v>
      </c>
      <c r="UQ33" s="14">
        <v>3</v>
      </c>
      <c r="UR33" s="14">
        <v>13.5</v>
      </c>
      <c r="US33" s="14">
        <v>13</v>
      </c>
      <c r="UT33" s="14">
        <v>10.19417</v>
      </c>
      <c r="UU33" s="14">
        <v>3.3058299999999998</v>
      </c>
      <c r="UV33" s="14">
        <v>13.7</v>
      </c>
      <c r="UW33" s="14">
        <v>13</v>
      </c>
      <c r="UX33" s="14">
        <v>10.19417</v>
      </c>
      <c r="UY33" s="14">
        <v>3.50583</v>
      </c>
      <c r="UZ33" s="14">
        <v>9.1</v>
      </c>
      <c r="VA33" s="14">
        <v>8.7479999999999993</v>
      </c>
      <c r="VB33" s="14">
        <v>8.7479999999999993</v>
      </c>
      <c r="VC33" s="14">
        <v>0.35199999999999998</v>
      </c>
      <c r="VD33" s="14">
        <v>253.3</v>
      </c>
      <c r="VE33" s="14">
        <v>241.184</v>
      </c>
      <c r="VF33" s="14">
        <v>241.184</v>
      </c>
      <c r="VG33" s="14">
        <v>12.116</v>
      </c>
      <c r="VH33" s="14">
        <v>19</v>
      </c>
      <c r="VI33" s="14">
        <v>15.938000000000001</v>
      </c>
      <c r="VJ33" s="14">
        <v>15.938000000000001</v>
      </c>
      <c r="VK33" s="14">
        <v>3.0619999999999998</v>
      </c>
      <c r="VL33" s="14">
        <v>130.80000000000001</v>
      </c>
      <c r="VM33" s="14">
        <v>143.72499999999999</v>
      </c>
      <c r="VN33" s="14">
        <v>143.72499999999999</v>
      </c>
      <c r="VO33" s="14">
        <v>-12.925000000000001</v>
      </c>
      <c r="VP33" s="14">
        <v>0.6</v>
      </c>
      <c r="VQ33" s="14">
        <v>0.6</v>
      </c>
      <c r="VR33" s="14">
        <v>0.6</v>
      </c>
      <c r="VS33" s="14">
        <v>0</v>
      </c>
      <c r="VT33" s="14">
        <v>79.900000000000006</v>
      </c>
      <c r="VU33" s="14">
        <v>61.651000000000003</v>
      </c>
      <c r="VV33" s="14">
        <v>61.651000000000003</v>
      </c>
      <c r="VW33" s="14">
        <v>18.248999999999999</v>
      </c>
      <c r="VX33" s="14">
        <v>92.4</v>
      </c>
      <c r="VY33" s="14">
        <v>90.564999999999998</v>
      </c>
      <c r="VZ33" s="14">
        <v>90.564999999999998</v>
      </c>
      <c r="WA33" s="14">
        <v>1.835</v>
      </c>
      <c r="WB33" s="14">
        <v>106.3</v>
      </c>
      <c r="WC33" s="14">
        <v>111.495</v>
      </c>
      <c r="WD33" s="14">
        <v>111.495</v>
      </c>
      <c r="WE33" s="14">
        <v>-5.1950000000000003</v>
      </c>
      <c r="WF33" s="14">
        <v>2</v>
      </c>
      <c r="WG33" s="14">
        <v>2.9009999999999998</v>
      </c>
      <c r="WH33" s="14">
        <v>2.9009999999999998</v>
      </c>
      <c r="WI33" s="14">
        <v>-0.90100000000000002</v>
      </c>
      <c r="WJ33" s="14">
        <v>2.4</v>
      </c>
      <c r="WK33" s="14">
        <v>2.4</v>
      </c>
      <c r="WL33" s="14">
        <v>2.4</v>
      </c>
      <c r="WM33" s="14">
        <v>0</v>
      </c>
      <c r="WN33" s="14">
        <v>2.2000000000000002</v>
      </c>
      <c r="WO33" s="14">
        <v>2.4</v>
      </c>
      <c r="WP33" s="14">
        <v>2.4</v>
      </c>
      <c r="WQ33" s="14">
        <v>-0.2</v>
      </c>
      <c r="WR33" s="14">
        <v>1.9</v>
      </c>
      <c r="WS33" s="14">
        <v>2.8</v>
      </c>
      <c r="WT33" s="14">
        <v>2.8</v>
      </c>
      <c r="WU33" s="14">
        <v>-0.9</v>
      </c>
      <c r="WV33" s="14">
        <v>18.7</v>
      </c>
      <c r="WW33" s="14">
        <v>19.309000000000001</v>
      </c>
      <c r="WX33" s="14">
        <v>19.309000000000001</v>
      </c>
      <c r="WY33" s="14">
        <v>-0.60899999999999999</v>
      </c>
      <c r="WZ33" s="14">
        <v>7.3</v>
      </c>
      <c r="XA33" s="14">
        <v>7.2</v>
      </c>
      <c r="XB33" s="14">
        <v>7.2</v>
      </c>
      <c r="XC33" s="14">
        <v>0.1</v>
      </c>
      <c r="XD33" s="14">
        <v>20</v>
      </c>
      <c r="XE33" s="14">
        <v>18.932040000000001</v>
      </c>
      <c r="XF33" s="14">
        <v>18.932040000000001</v>
      </c>
      <c r="XG33" s="14">
        <v>1.06796</v>
      </c>
      <c r="XH33" s="14">
        <v>9.5</v>
      </c>
      <c r="XI33" s="14">
        <v>10.7</v>
      </c>
      <c r="XJ33" s="14">
        <v>10.7</v>
      </c>
      <c r="XK33" s="14">
        <v>-1.2</v>
      </c>
      <c r="XL33" s="14">
        <v>27.5</v>
      </c>
      <c r="XM33" s="14">
        <v>31</v>
      </c>
      <c r="XN33" s="14">
        <v>29</v>
      </c>
      <c r="XO33" s="14">
        <v>-1.5</v>
      </c>
      <c r="XP33" s="14">
        <v>32.299999999999997</v>
      </c>
      <c r="XQ33" s="14">
        <v>31</v>
      </c>
      <c r="XR33" s="14">
        <v>29</v>
      </c>
      <c r="XS33" s="14">
        <v>3.3</v>
      </c>
      <c r="XT33" s="14">
        <v>15.2</v>
      </c>
      <c r="XU33" s="14">
        <v>15</v>
      </c>
      <c r="XV33" s="14">
        <v>14</v>
      </c>
      <c r="XW33" s="14">
        <v>1.2</v>
      </c>
      <c r="XX33" s="14">
        <v>19</v>
      </c>
      <c r="XY33" s="14">
        <v>19.12</v>
      </c>
      <c r="XZ33" s="14">
        <v>19.12</v>
      </c>
      <c r="YA33" s="14">
        <v>-0.12</v>
      </c>
      <c r="YB33" s="14">
        <v>7.7</v>
      </c>
      <c r="YC33" s="14">
        <v>7.99</v>
      </c>
      <c r="YD33" s="14">
        <v>7.99</v>
      </c>
      <c r="YE33" s="14">
        <v>-0.28999999999999998</v>
      </c>
      <c r="YF33" s="14">
        <v>11.1</v>
      </c>
      <c r="YG33" s="14">
        <v>11</v>
      </c>
      <c r="YH33" s="14">
        <v>11</v>
      </c>
      <c r="YI33" s="14">
        <v>0.1</v>
      </c>
    </row>
    <row r="34" spans="1:659" ht="24" customHeight="1" x14ac:dyDescent="0.3">
      <c r="A34" s="1"/>
      <c r="B34" s="16" t="s">
        <v>50</v>
      </c>
      <c r="C34" s="16" t="s">
        <v>791</v>
      </c>
      <c r="D34" s="17">
        <v>93.1</v>
      </c>
      <c r="E34" s="17">
        <v>114.70095999999999</v>
      </c>
      <c r="F34" s="17">
        <v>43.650640000000003</v>
      </c>
      <c r="G34" s="17">
        <v>49.449359999999999</v>
      </c>
      <c r="H34" s="17">
        <v>623.5</v>
      </c>
      <c r="I34" s="17">
        <v>635.02589999999998</v>
      </c>
      <c r="J34" s="17">
        <v>635.02589999999998</v>
      </c>
      <c r="K34" s="17">
        <v>-11.5259</v>
      </c>
      <c r="L34" s="17">
        <v>214.5</v>
      </c>
      <c r="M34" s="17">
        <v>206.58520999999999</v>
      </c>
      <c r="N34" s="17">
        <v>206.58520999999999</v>
      </c>
      <c r="O34" s="17">
        <v>7.91479</v>
      </c>
      <c r="P34" s="17"/>
      <c r="Q34" s="17"/>
      <c r="R34" s="17"/>
      <c r="S34" s="17">
        <v>0</v>
      </c>
      <c r="T34" s="17"/>
      <c r="U34" s="17"/>
      <c r="V34" s="17"/>
      <c r="W34" s="17">
        <v>0</v>
      </c>
      <c r="X34" s="17">
        <v>59</v>
      </c>
      <c r="Y34" s="17">
        <v>39.816940000000002</v>
      </c>
      <c r="Z34" s="17">
        <v>50.070979999999999</v>
      </c>
      <c r="AA34" s="17">
        <v>8.9290199999999995</v>
      </c>
      <c r="AB34" s="17">
        <v>147.4</v>
      </c>
      <c r="AC34" s="17">
        <v>144.07400000000001</v>
      </c>
      <c r="AD34" s="17">
        <v>152.85900000000001</v>
      </c>
      <c r="AE34" s="17">
        <v>-5.4589999999999996</v>
      </c>
      <c r="AF34" s="17"/>
      <c r="AG34" s="17"/>
      <c r="AH34" s="17"/>
      <c r="AI34" s="17">
        <v>0</v>
      </c>
      <c r="AJ34" s="17"/>
      <c r="AK34" s="17"/>
      <c r="AL34" s="17"/>
      <c r="AM34" s="17">
        <v>0</v>
      </c>
      <c r="AN34" s="17"/>
      <c r="AO34" s="17"/>
      <c r="AP34" s="17"/>
      <c r="AQ34" s="17">
        <v>0</v>
      </c>
      <c r="AR34" s="17">
        <v>203.9</v>
      </c>
      <c r="AS34" s="17">
        <v>203.79567</v>
      </c>
      <c r="AT34" s="17">
        <v>203.79567</v>
      </c>
      <c r="AU34" s="17">
        <v>0.10433000000000001</v>
      </c>
      <c r="AV34" s="17">
        <v>206.3</v>
      </c>
      <c r="AW34" s="17">
        <v>203.79567</v>
      </c>
      <c r="AX34" s="17">
        <v>203.79567</v>
      </c>
      <c r="AY34" s="17">
        <v>2.5043299999999999</v>
      </c>
      <c r="AZ34" s="17">
        <v>195.5</v>
      </c>
      <c r="BA34" s="17">
        <v>204.40767</v>
      </c>
      <c r="BB34" s="17">
        <v>204.40767</v>
      </c>
      <c r="BC34" s="17">
        <v>-8.9076699999999995</v>
      </c>
      <c r="BD34" s="17">
        <v>209.5</v>
      </c>
      <c r="BE34" s="17">
        <v>207.04164</v>
      </c>
      <c r="BF34" s="17">
        <v>207.04164</v>
      </c>
      <c r="BG34" s="17">
        <v>2.4583599999999999</v>
      </c>
      <c r="BH34" s="17">
        <v>109.7</v>
      </c>
      <c r="BI34" s="17">
        <v>103.8317</v>
      </c>
      <c r="BJ34" s="17">
        <v>103.8317</v>
      </c>
      <c r="BK34" s="17">
        <v>5.8682999999999996</v>
      </c>
      <c r="BL34" s="17">
        <v>69.3</v>
      </c>
      <c r="BM34" s="17">
        <v>83.131829999999994</v>
      </c>
      <c r="BN34" s="17">
        <v>109.07571</v>
      </c>
      <c r="BO34" s="17">
        <v>-39.775709999999997</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164.6</v>
      </c>
      <c r="CK34" s="17">
        <v>163.90777</v>
      </c>
      <c r="CL34" s="17">
        <v>163.90777</v>
      </c>
      <c r="CM34" s="17">
        <v>0.69223000000000001</v>
      </c>
      <c r="CN34" s="17">
        <v>6.8</v>
      </c>
      <c r="CO34" s="17">
        <v>5.1333399999999996</v>
      </c>
      <c r="CP34" s="17">
        <v>5.1333399999999996</v>
      </c>
      <c r="CQ34" s="17">
        <v>1.66666</v>
      </c>
      <c r="CR34" s="17">
        <v>6</v>
      </c>
      <c r="CS34" s="17">
        <v>2.8177599999999998</v>
      </c>
      <c r="CT34" s="17">
        <v>2.8177599999999998</v>
      </c>
      <c r="CU34" s="17">
        <v>3.1822400000000002</v>
      </c>
      <c r="CV34" s="17"/>
      <c r="CW34" s="17"/>
      <c r="CX34" s="17"/>
      <c r="CY34" s="17">
        <v>0</v>
      </c>
      <c r="CZ34" s="17">
        <v>6.8</v>
      </c>
      <c r="DA34" s="17">
        <v>6.8787000000000003</v>
      </c>
      <c r="DB34" s="17">
        <v>6.8787000000000003</v>
      </c>
      <c r="DC34" s="17">
        <v>-7.8700000000000006E-2</v>
      </c>
      <c r="DD34" s="17">
        <v>12.7</v>
      </c>
      <c r="DE34" s="17">
        <v>12.34285</v>
      </c>
      <c r="DF34" s="17">
        <v>14.919409999999999</v>
      </c>
      <c r="DG34" s="17">
        <v>-2.2194099999999999</v>
      </c>
      <c r="DH34" s="17">
        <v>78.599999999999994</v>
      </c>
      <c r="DI34" s="17">
        <v>67.59787</v>
      </c>
      <c r="DJ34" s="17">
        <v>68.515699999999995</v>
      </c>
      <c r="DK34" s="17">
        <v>10.084300000000001</v>
      </c>
      <c r="DL34" s="17"/>
      <c r="DM34" s="17"/>
      <c r="DN34" s="17"/>
      <c r="DO34" s="17">
        <v>0</v>
      </c>
      <c r="DP34" s="17"/>
      <c r="DQ34" s="17"/>
      <c r="DR34" s="17"/>
      <c r="DS34" s="17">
        <v>0</v>
      </c>
      <c r="DT34" s="17"/>
      <c r="DU34" s="17"/>
      <c r="DV34" s="17"/>
      <c r="DW34" s="17">
        <v>0</v>
      </c>
      <c r="DX34" s="17"/>
      <c r="DY34" s="17"/>
      <c r="DZ34" s="17"/>
      <c r="EA34" s="17">
        <v>0</v>
      </c>
      <c r="EB34" s="17">
        <v>108.7</v>
      </c>
      <c r="EC34" s="17">
        <v>90.916039999999995</v>
      </c>
      <c r="ED34" s="17">
        <v>60.016950000000001</v>
      </c>
      <c r="EE34" s="17">
        <v>48.683050000000001</v>
      </c>
      <c r="EF34" s="17">
        <v>139.6</v>
      </c>
      <c r="EG34" s="17">
        <v>90.563360000000003</v>
      </c>
      <c r="EH34" s="17">
        <v>20.618559999999999</v>
      </c>
      <c r="EI34" s="17">
        <v>118.98144000000001</v>
      </c>
      <c r="EJ34" s="17"/>
      <c r="EK34" s="17"/>
      <c r="EL34" s="17"/>
      <c r="EM34" s="17">
        <v>0</v>
      </c>
      <c r="EN34" s="17"/>
      <c r="EO34" s="17"/>
      <c r="EP34" s="17"/>
      <c r="EQ34" s="17">
        <v>0</v>
      </c>
      <c r="ER34" s="17"/>
      <c r="ES34" s="17"/>
      <c r="ET34" s="17"/>
      <c r="EU34" s="17">
        <v>0</v>
      </c>
      <c r="EV34" s="17">
        <v>0</v>
      </c>
      <c r="EW34" s="17"/>
      <c r="EX34" s="17"/>
      <c r="EY34" s="17">
        <v>0</v>
      </c>
      <c r="EZ34" s="17">
        <v>147.69999999999999</v>
      </c>
      <c r="FA34" s="17">
        <v>159.77641</v>
      </c>
      <c r="FB34" s="17"/>
      <c r="FC34" s="17">
        <v>147.69999999999999</v>
      </c>
      <c r="FD34" s="17">
        <v>35.299999999999997</v>
      </c>
      <c r="FE34" s="17">
        <v>41.003329999999998</v>
      </c>
      <c r="FF34" s="17">
        <v>40.795029999999997</v>
      </c>
      <c r="FG34" s="17">
        <v>-5.4950299999999999</v>
      </c>
      <c r="FH34" s="17">
        <v>119.8</v>
      </c>
      <c r="FI34" s="17">
        <v>53.398060000000001</v>
      </c>
      <c r="FJ34" s="17">
        <v>75</v>
      </c>
      <c r="FK34" s="17">
        <v>44.8</v>
      </c>
      <c r="FL34" s="17">
        <v>23.1</v>
      </c>
      <c r="FM34" s="17">
        <v>22.084119999999999</v>
      </c>
      <c r="FN34" s="17">
        <v>19.99897</v>
      </c>
      <c r="FO34" s="17">
        <v>3.1010300000000002</v>
      </c>
      <c r="FP34" s="17">
        <v>18.2</v>
      </c>
      <c r="FQ34" s="17">
        <v>17.91338</v>
      </c>
      <c r="FR34" s="17">
        <v>19.192229999999999</v>
      </c>
      <c r="FS34" s="17">
        <v>-0.99222999999999995</v>
      </c>
      <c r="FT34" s="17">
        <v>12.2</v>
      </c>
      <c r="FU34" s="17">
        <v>11.844659999999999</v>
      </c>
      <c r="FV34" s="17">
        <v>11.844659999999999</v>
      </c>
      <c r="FW34" s="17">
        <v>0.35533999999999999</v>
      </c>
      <c r="FX34" s="17">
        <v>87.8</v>
      </c>
      <c r="FY34" s="17">
        <v>87.68835</v>
      </c>
      <c r="FZ34" s="17">
        <v>87.68835</v>
      </c>
      <c r="GA34" s="17">
        <v>0.11165</v>
      </c>
      <c r="GB34" s="17">
        <v>179.6</v>
      </c>
      <c r="GC34" s="17">
        <v>184.91498000000001</v>
      </c>
      <c r="GD34" s="17">
        <v>184.91498000000001</v>
      </c>
      <c r="GE34" s="17">
        <v>-5.3149800000000003</v>
      </c>
      <c r="GF34" s="17">
        <v>179.9</v>
      </c>
      <c r="GG34" s="17">
        <v>184.91498000000001</v>
      </c>
      <c r="GH34" s="17">
        <v>184.91498000000001</v>
      </c>
      <c r="GI34" s="17">
        <v>-5.0149800000000004</v>
      </c>
      <c r="GJ34" s="17">
        <v>182.7</v>
      </c>
      <c r="GK34" s="17">
        <v>185.47028</v>
      </c>
      <c r="GL34" s="17">
        <v>185.47028</v>
      </c>
      <c r="GM34" s="17">
        <v>-2.7702800000000001</v>
      </c>
      <c r="GN34" s="17">
        <v>81.400000000000006</v>
      </c>
      <c r="GO34" s="17">
        <v>81.832040000000006</v>
      </c>
      <c r="GP34" s="17">
        <v>87.858310000000003</v>
      </c>
      <c r="GQ34" s="17">
        <v>-6.45831</v>
      </c>
      <c r="GR34" s="17">
        <v>7.5</v>
      </c>
      <c r="GS34" s="17">
        <v>7.5127800000000002</v>
      </c>
      <c r="GT34" s="17">
        <v>7.5127800000000002</v>
      </c>
      <c r="GU34" s="17">
        <v>-1.278E-2</v>
      </c>
      <c r="GV34" s="17">
        <v>8.6999999999999993</v>
      </c>
      <c r="GW34" s="17">
        <v>7.8816100000000002</v>
      </c>
      <c r="GX34" s="17">
        <v>7.8816100000000002</v>
      </c>
      <c r="GY34" s="17">
        <v>0.81838999999999995</v>
      </c>
      <c r="GZ34" s="17">
        <v>18.100000000000001</v>
      </c>
      <c r="HA34" s="17">
        <v>31.340399999999999</v>
      </c>
      <c r="HB34" s="17">
        <v>24.710699999999999</v>
      </c>
      <c r="HC34" s="17">
        <v>-6.6106999999999996</v>
      </c>
      <c r="HD34" s="17">
        <v>18.100000000000001</v>
      </c>
      <c r="HE34" s="17">
        <v>22.118220000000001</v>
      </c>
      <c r="HF34" s="17">
        <v>22.118220000000001</v>
      </c>
      <c r="HG34" s="17">
        <v>-4.0182200000000003</v>
      </c>
      <c r="HH34" s="17">
        <v>2</v>
      </c>
      <c r="HI34" s="17">
        <v>1.97359</v>
      </c>
      <c r="HJ34" s="17">
        <v>1.97359</v>
      </c>
      <c r="HK34" s="17">
        <v>2.6409999999999999E-2</v>
      </c>
      <c r="HL34" s="17"/>
      <c r="HM34" s="17"/>
      <c r="HN34" s="17"/>
      <c r="HO34" s="17">
        <v>0</v>
      </c>
      <c r="HP34" s="17">
        <v>39.799999999999997</v>
      </c>
      <c r="HQ34" s="17">
        <v>124.47051999999999</v>
      </c>
      <c r="HR34" s="17">
        <v>111.10343</v>
      </c>
      <c r="HS34" s="17">
        <v>-71.303430000000006</v>
      </c>
      <c r="HT34" s="17"/>
      <c r="HU34" s="17"/>
      <c r="HV34" s="17"/>
      <c r="HW34" s="17">
        <v>0</v>
      </c>
      <c r="HX34" s="17"/>
      <c r="HY34" s="17"/>
      <c r="HZ34" s="17"/>
      <c r="IA34" s="17">
        <v>0</v>
      </c>
      <c r="IB34" s="17">
        <v>24.9</v>
      </c>
      <c r="IC34" s="17"/>
      <c r="ID34" s="17">
        <v>48.012569999999997</v>
      </c>
      <c r="IE34" s="17">
        <v>-23.112570000000002</v>
      </c>
      <c r="IF34" s="17"/>
      <c r="IG34" s="17"/>
      <c r="IH34" s="17"/>
      <c r="II34" s="17">
        <v>0</v>
      </c>
      <c r="IJ34" s="17"/>
      <c r="IK34" s="17"/>
      <c r="IL34" s="17"/>
      <c r="IM34" s="17">
        <v>0</v>
      </c>
      <c r="IN34" s="17">
        <v>25.7</v>
      </c>
      <c r="IO34" s="17"/>
      <c r="IP34" s="17"/>
      <c r="IQ34" s="17">
        <v>25.7</v>
      </c>
      <c r="IR34" s="17"/>
      <c r="IS34" s="17"/>
      <c r="IT34" s="17"/>
      <c r="IU34" s="17">
        <v>0</v>
      </c>
      <c r="IV34" s="17"/>
      <c r="IW34" s="17"/>
      <c r="IX34" s="17"/>
      <c r="IY34" s="17">
        <v>0</v>
      </c>
      <c r="IZ34" s="17"/>
      <c r="JA34" s="17"/>
      <c r="JB34" s="17"/>
      <c r="JC34" s="17">
        <v>0</v>
      </c>
      <c r="JD34" s="17">
        <v>71.599999999999994</v>
      </c>
      <c r="JE34" s="17">
        <v>67.206860000000006</v>
      </c>
      <c r="JF34" s="17">
        <v>132.70939999999999</v>
      </c>
      <c r="JG34" s="17">
        <v>-61.109400000000001</v>
      </c>
      <c r="JH34" s="17">
        <v>173.7</v>
      </c>
      <c r="JI34" s="17">
        <v>183.84040999999999</v>
      </c>
      <c r="JJ34" s="17">
        <v>183.84040999999999</v>
      </c>
      <c r="JK34" s="17">
        <v>-10.140409999999999</v>
      </c>
      <c r="JL34" s="17">
        <v>171.7</v>
      </c>
      <c r="JM34" s="17">
        <v>183.84040999999999</v>
      </c>
      <c r="JN34" s="17">
        <v>183.84040999999999</v>
      </c>
      <c r="JO34" s="17">
        <v>-12.140409999999999</v>
      </c>
      <c r="JP34" s="17">
        <v>200</v>
      </c>
      <c r="JQ34" s="17">
        <v>183.84040999999999</v>
      </c>
      <c r="JR34" s="17">
        <v>183.84040999999999</v>
      </c>
      <c r="JS34" s="17">
        <v>16.159590000000001</v>
      </c>
      <c r="JT34" s="17">
        <v>264.7</v>
      </c>
      <c r="JU34" s="17">
        <v>276.58873</v>
      </c>
      <c r="JV34" s="17">
        <v>276.58873</v>
      </c>
      <c r="JW34" s="17">
        <v>-11.888730000000001</v>
      </c>
      <c r="JX34" s="17">
        <v>74</v>
      </c>
      <c r="JY34" s="17">
        <v>74.215509999999995</v>
      </c>
      <c r="JZ34" s="17"/>
      <c r="KA34" s="17">
        <v>74</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2.2000000000000002</v>
      </c>
      <c r="LE34" s="17"/>
      <c r="LF34" s="17"/>
      <c r="LG34" s="17">
        <v>2.2000000000000002</v>
      </c>
      <c r="LH34" s="17">
        <v>55</v>
      </c>
      <c r="LI34" s="17">
        <v>114.51976999999999</v>
      </c>
      <c r="LJ34" s="17">
        <v>128.07184000000001</v>
      </c>
      <c r="LK34" s="17">
        <v>-73.071839999999995</v>
      </c>
      <c r="LL34" s="17">
        <v>70.400000000000006</v>
      </c>
      <c r="LM34" s="17">
        <v>86.908050000000003</v>
      </c>
      <c r="LN34" s="17">
        <v>108.13</v>
      </c>
      <c r="LO34" s="17">
        <v>-37.729999999999997</v>
      </c>
      <c r="LP34" s="17">
        <v>64.8</v>
      </c>
      <c r="LQ34" s="17">
        <v>67.133979999999994</v>
      </c>
      <c r="LR34" s="17">
        <v>67.133979999999994</v>
      </c>
      <c r="LS34" s="17">
        <v>-2.3339799999999999</v>
      </c>
      <c r="LT34" s="17">
        <v>71.3</v>
      </c>
      <c r="LU34" s="17">
        <v>69.993979999999993</v>
      </c>
      <c r="LV34" s="17">
        <v>78.567999999999998</v>
      </c>
      <c r="LW34" s="17">
        <v>-7.2679999999999998</v>
      </c>
      <c r="LX34" s="17">
        <v>29</v>
      </c>
      <c r="LY34" s="17">
        <v>29.951460000000001</v>
      </c>
      <c r="LZ34" s="17">
        <v>29.951460000000001</v>
      </c>
      <c r="MA34" s="17">
        <v>-0.95145999999999997</v>
      </c>
      <c r="MB34" s="17"/>
      <c r="MC34" s="17"/>
      <c r="MD34" s="17"/>
      <c r="ME34" s="17">
        <v>0</v>
      </c>
      <c r="MF34" s="17"/>
      <c r="MG34" s="17"/>
      <c r="MH34" s="17"/>
      <c r="MI34" s="17">
        <v>0</v>
      </c>
      <c r="MJ34" s="17"/>
      <c r="MK34" s="17"/>
      <c r="ML34" s="17"/>
      <c r="MM34" s="17">
        <v>0</v>
      </c>
      <c r="MN34" s="17">
        <v>146.1</v>
      </c>
      <c r="MO34" s="17">
        <v>151.08876000000001</v>
      </c>
      <c r="MP34" s="17">
        <v>151.08876000000001</v>
      </c>
      <c r="MQ34" s="17">
        <v>-4.9887600000000001</v>
      </c>
      <c r="MR34" s="17">
        <v>147</v>
      </c>
      <c r="MS34" s="17">
        <v>151.08876000000001</v>
      </c>
      <c r="MT34" s="17">
        <v>151.08876000000001</v>
      </c>
      <c r="MU34" s="17">
        <v>-4.0887599999999997</v>
      </c>
      <c r="MV34" s="17">
        <v>149.4</v>
      </c>
      <c r="MW34" s="17">
        <v>151.54248000000001</v>
      </c>
      <c r="MX34" s="17">
        <v>151.54248000000001</v>
      </c>
      <c r="MY34" s="17">
        <v>-2.1424799999999999</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1.149</v>
      </c>
      <c r="OD34" s="17">
        <v>1.149</v>
      </c>
      <c r="OE34" s="17">
        <v>5.0999999999999997E-2</v>
      </c>
      <c r="OF34" s="17">
        <v>93.4</v>
      </c>
      <c r="OG34" s="17">
        <v>101.7</v>
      </c>
      <c r="OH34" s="17">
        <v>101.732</v>
      </c>
      <c r="OI34" s="17">
        <v>-8.3320000000000007</v>
      </c>
      <c r="OJ34" s="17">
        <v>80.5</v>
      </c>
      <c r="OK34" s="17">
        <v>79.998000000000005</v>
      </c>
      <c r="OL34" s="17">
        <v>79.998000000000005</v>
      </c>
      <c r="OM34" s="17">
        <v>0.502</v>
      </c>
      <c r="ON34" s="17">
        <v>9.1999999999999993</v>
      </c>
      <c r="OO34" s="17">
        <v>10.048</v>
      </c>
      <c r="OP34" s="17">
        <v>10.048</v>
      </c>
      <c r="OQ34" s="17">
        <v>-0.84799999999999998</v>
      </c>
      <c r="OR34" s="17">
        <v>0.4</v>
      </c>
      <c r="OS34" s="17">
        <v>0.4</v>
      </c>
      <c r="OT34" s="17">
        <v>0.4</v>
      </c>
      <c r="OU34" s="17">
        <v>0</v>
      </c>
      <c r="OV34" s="17"/>
      <c r="OW34" s="17"/>
      <c r="OX34" s="17"/>
      <c r="OY34" s="17">
        <v>0</v>
      </c>
      <c r="OZ34" s="17">
        <v>1.8</v>
      </c>
      <c r="PA34" s="17">
        <v>5</v>
      </c>
      <c r="PB34" s="17">
        <v>5</v>
      </c>
      <c r="PC34" s="17">
        <v>-3.2</v>
      </c>
      <c r="PD34" s="17">
        <v>9.9</v>
      </c>
      <c r="PE34" s="17">
        <v>9</v>
      </c>
      <c r="PF34" s="17">
        <v>9</v>
      </c>
      <c r="PG34" s="17">
        <v>0.9</v>
      </c>
      <c r="PH34" s="17">
        <v>4.8</v>
      </c>
      <c r="PI34" s="17">
        <v>3.2639100000000001</v>
      </c>
      <c r="PJ34" s="17">
        <v>3.9310700000000001</v>
      </c>
      <c r="PK34" s="17">
        <v>0.86892999999999998</v>
      </c>
      <c r="PL34" s="17">
        <v>218.5</v>
      </c>
      <c r="PM34" s="17">
        <v>216.99799999999999</v>
      </c>
      <c r="PN34" s="17">
        <v>216.99799999999999</v>
      </c>
      <c r="PO34" s="17">
        <v>1.502</v>
      </c>
      <c r="PP34" s="17">
        <v>0.6</v>
      </c>
      <c r="PQ34" s="17">
        <v>1.23</v>
      </c>
      <c r="PR34" s="17">
        <v>1.23</v>
      </c>
      <c r="PS34" s="17">
        <v>-0.63</v>
      </c>
      <c r="PT34" s="17">
        <v>1.9</v>
      </c>
      <c r="PU34" s="17">
        <v>1.88</v>
      </c>
      <c r="PV34" s="17">
        <v>1.88</v>
      </c>
      <c r="PW34" s="17">
        <v>0.02</v>
      </c>
      <c r="PX34" s="17">
        <v>4.9219999999999997</v>
      </c>
      <c r="PY34" s="17">
        <v>4.8</v>
      </c>
      <c r="PZ34" s="17">
        <v>4.8</v>
      </c>
      <c r="QA34" s="17">
        <v>0.122</v>
      </c>
      <c r="QB34" s="17">
        <v>20.100000000000001</v>
      </c>
      <c r="QC34" s="17">
        <v>14.56311</v>
      </c>
      <c r="QD34" s="17">
        <v>14.56311</v>
      </c>
      <c r="QE34" s="17">
        <v>5.5368899999999996</v>
      </c>
      <c r="QF34" s="17">
        <v>10</v>
      </c>
      <c r="QG34" s="17">
        <v>6</v>
      </c>
      <c r="QH34" s="17">
        <v>6</v>
      </c>
      <c r="QI34" s="17">
        <v>4</v>
      </c>
      <c r="QJ34" s="17">
        <v>8</v>
      </c>
      <c r="QK34" s="17">
        <v>6</v>
      </c>
      <c r="QL34" s="17">
        <v>6</v>
      </c>
      <c r="QM34" s="17">
        <v>2</v>
      </c>
      <c r="QN34" s="17">
        <v>3.6</v>
      </c>
      <c r="QO34" s="17">
        <v>3.5</v>
      </c>
      <c r="QP34" s="17">
        <v>3.5</v>
      </c>
      <c r="QQ34" s="17">
        <v>0.1</v>
      </c>
      <c r="QR34" s="17">
        <v>18.5</v>
      </c>
      <c r="QS34" s="17">
        <v>17.864080000000001</v>
      </c>
      <c r="QT34" s="17">
        <v>17.864080000000001</v>
      </c>
      <c r="QU34" s="17">
        <v>0.63592000000000004</v>
      </c>
      <c r="QV34" s="17">
        <v>15.3</v>
      </c>
      <c r="QW34" s="17">
        <v>15.917999999999999</v>
      </c>
      <c r="QX34" s="17">
        <v>15.917999999999999</v>
      </c>
      <c r="QY34" s="17">
        <v>-0.61799999999999999</v>
      </c>
      <c r="QZ34" s="17">
        <v>18.899999999999999</v>
      </c>
      <c r="RA34" s="17">
        <v>18.885000000000002</v>
      </c>
      <c r="RB34" s="17">
        <v>18.885000000000002</v>
      </c>
      <c r="RC34" s="17">
        <v>1.4999999999999999E-2</v>
      </c>
      <c r="RD34" s="17">
        <v>20.7</v>
      </c>
      <c r="RE34" s="17">
        <v>22.404</v>
      </c>
      <c r="RF34" s="17">
        <v>22.404</v>
      </c>
      <c r="RG34" s="17">
        <v>-1.704</v>
      </c>
      <c r="RH34" s="17">
        <v>67.2</v>
      </c>
      <c r="RI34" s="17">
        <v>76.2</v>
      </c>
      <c r="RJ34" s="17">
        <v>71.198999999999998</v>
      </c>
      <c r="RK34" s="17">
        <v>-3.9990000000000001</v>
      </c>
      <c r="RL34" s="17">
        <v>19.600000000000001</v>
      </c>
      <c r="RM34" s="17">
        <v>18.693999999999999</v>
      </c>
      <c r="RN34" s="17">
        <v>18.693999999999999</v>
      </c>
      <c r="RO34" s="17">
        <v>0.90600000000000003</v>
      </c>
      <c r="RP34" s="17">
        <v>3.4</v>
      </c>
      <c r="RQ34" s="17">
        <v>3.3</v>
      </c>
      <c r="RR34" s="17">
        <v>3.3</v>
      </c>
      <c r="RS34" s="17">
        <v>0.1</v>
      </c>
      <c r="RT34" s="17">
        <v>10.6</v>
      </c>
      <c r="RU34" s="17"/>
      <c r="RV34" s="17">
        <v>11.10568</v>
      </c>
      <c r="RW34" s="17">
        <v>-0.50568000000000002</v>
      </c>
      <c r="RX34" s="17">
        <v>0</v>
      </c>
      <c r="RY34" s="17">
        <v>1.24</v>
      </c>
      <c r="RZ34" s="17">
        <v>1.24</v>
      </c>
      <c r="SA34" s="17">
        <v>-1.24</v>
      </c>
      <c r="SB34" s="17">
        <v>0.4</v>
      </c>
      <c r="SC34" s="17">
        <v>0.4</v>
      </c>
      <c r="SD34" s="17">
        <v>0.4</v>
      </c>
      <c r="SE34" s="17">
        <v>0</v>
      </c>
      <c r="SF34" s="17">
        <v>8.6999999999999993</v>
      </c>
      <c r="SG34" s="17">
        <v>7.3</v>
      </c>
      <c r="SH34" s="17">
        <v>7.3</v>
      </c>
      <c r="SI34" s="17">
        <v>1.4</v>
      </c>
      <c r="SJ34" s="17">
        <v>4.2</v>
      </c>
      <c r="SK34" s="17">
        <v>5</v>
      </c>
      <c r="SL34" s="17">
        <v>5</v>
      </c>
      <c r="SM34" s="17">
        <v>-0.8</v>
      </c>
      <c r="SN34" s="17">
        <v>12.7</v>
      </c>
      <c r="SO34" s="17">
        <v>15.53398</v>
      </c>
      <c r="SP34" s="17">
        <v>15.53398</v>
      </c>
      <c r="SQ34" s="17">
        <v>-2.8339799999999999</v>
      </c>
      <c r="SR34" s="17">
        <v>19.100000000000001</v>
      </c>
      <c r="SS34" s="17">
        <v>19.417480000000001</v>
      </c>
      <c r="ST34" s="17">
        <v>19.417480000000001</v>
      </c>
      <c r="SU34" s="17">
        <v>-0.31747999999999998</v>
      </c>
      <c r="SV34" s="17">
        <v>19.8</v>
      </c>
      <c r="SW34" s="17">
        <v>20</v>
      </c>
      <c r="SX34" s="17">
        <v>18.932040000000001</v>
      </c>
      <c r="SY34" s="17">
        <v>0.86795999999999995</v>
      </c>
      <c r="SZ34" s="17">
        <v>23.9</v>
      </c>
      <c r="TA34" s="17">
        <v>21.905999999999999</v>
      </c>
      <c r="TB34" s="17">
        <v>21.905999999999999</v>
      </c>
      <c r="TC34" s="17">
        <v>1.994</v>
      </c>
      <c r="TD34" s="17">
        <v>79.599999999999994</v>
      </c>
      <c r="TE34" s="17">
        <v>78</v>
      </c>
      <c r="TF34" s="17">
        <v>74.284999999999997</v>
      </c>
      <c r="TG34" s="17">
        <v>5.3150000000000004</v>
      </c>
      <c r="TH34" s="17">
        <v>38.1</v>
      </c>
      <c r="TI34" s="17">
        <v>38.222000000000001</v>
      </c>
      <c r="TJ34" s="17">
        <v>38.222000000000001</v>
      </c>
      <c r="TK34" s="17">
        <v>-0.122</v>
      </c>
      <c r="TL34" s="17">
        <v>74.900000000000006</v>
      </c>
      <c r="TM34" s="17">
        <v>64.900000000000006</v>
      </c>
      <c r="TN34" s="17">
        <v>54.167999999999999</v>
      </c>
      <c r="TO34" s="17">
        <v>20.731999999999999</v>
      </c>
      <c r="TP34" s="17">
        <v>78.7</v>
      </c>
      <c r="TQ34" s="17">
        <v>80.900000000000006</v>
      </c>
      <c r="TR34" s="17">
        <v>66.867000000000004</v>
      </c>
      <c r="TS34" s="17">
        <v>11.833</v>
      </c>
      <c r="TT34" s="17">
        <v>13.8</v>
      </c>
      <c r="TU34" s="17">
        <v>3.7509999999999999</v>
      </c>
      <c r="TV34" s="17">
        <v>3.7509999999999999</v>
      </c>
      <c r="TW34" s="17">
        <v>10.048999999999999</v>
      </c>
      <c r="TX34" s="17">
        <v>10.4</v>
      </c>
      <c r="TY34" s="17">
        <v>6.4560000000000004</v>
      </c>
      <c r="TZ34" s="17">
        <v>6.4560000000000004</v>
      </c>
      <c r="UA34" s="17">
        <v>3.944</v>
      </c>
      <c r="UB34" s="17">
        <v>10.5</v>
      </c>
      <c r="UC34" s="17">
        <v>9</v>
      </c>
      <c r="UD34" s="17">
        <v>9</v>
      </c>
      <c r="UE34" s="17">
        <v>1.5</v>
      </c>
      <c r="UF34" s="17">
        <v>2.7</v>
      </c>
      <c r="UG34" s="17">
        <v>4</v>
      </c>
      <c r="UH34" s="17">
        <v>4</v>
      </c>
      <c r="UI34" s="17">
        <v>-1.3</v>
      </c>
      <c r="UJ34" s="17">
        <v>7.2</v>
      </c>
      <c r="UK34" s="17">
        <v>7.4</v>
      </c>
      <c r="UL34" s="17">
        <v>7.4</v>
      </c>
      <c r="UM34" s="17">
        <v>-0.2</v>
      </c>
      <c r="UN34" s="17">
        <v>13</v>
      </c>
      <c r="UO34" s="17">
        <v>13</v>
      </c>
      <c r="UP34" s="17">
        <v>10</v>
      </c>
      <c r="UQ34" s="17">
        <v>3</v>
      </c>
      <c r="UR34" s="17">
        <v>13.5</v>
      </c>
      <c r="US34" s="17">
        <v>13</v>
      </c>
      <c r="UT34" s="17">
        <v>10.19417</v>
      </c>
      <c r="UU34" s="17">
        <v>3.3058299999999998</v>
      </c>
      <c r="UV34" s="17">
        <v>13.7</v>
      </c>
      <c r="UW34" s="17">
        <v>13</v>
      </c>
      <c r="UX34" s="17">
        <v>10.19417</v>
      </c>
      <c r="UY34" s="17">
        <v>3.50583</v>
      </c>
      <c r="UZ34" s="17">
        <v>11.5</v>
      </c>
      <c r="VA34" s="17">
        <v>8.1630000000000003</v>
      </c>
      <c r="VB34" s="17">
        <v>8.1630000000000003</v>
      </c>
      <c r="VC34" s="17">
        <v>3.3370000000000002</v>
      </c>
      <c r="VD34" s="17">
        <v>253</v>
      </c>
      <c r="VE34" s="17">
        <v>237.547</v>
      </c>
      <c r="VF34" s="17">
        <v>237.547</v>
      </c>
      <c r="VG34" s="17">
        <v>15.452999999999999</v>
      </c>
      <c r="VH34" s="17">
        <v>18.3</v>
      </c>
      <c r="VI34" s="17">
        <v>15.359</v>
      </c>
      <c r="VJ34" s="17">
        <v>15.359</v>
      </c>
      <c r="VK34" s="17">
        <v>2.9409999999999998</v>
      </c>
      <c r="VL34" s="17">
        <v>132.80000000000001</v>
      </c>
      <c r="VM34" s="17">
        <v>144.154</v>
      </c>
      <c r="VN34" s="17">
        <v>144.154</v>
      </c>
      <c r="VO34" s="17">
        <v>-11.353999999999999</v>
      </c>
      <c r="VP34" s="17">
        <v>0.6</v>
      </c>
      <c r="VQ34" s="17">
        <v>0.6</v>
      </c>
      <c r="VR34" s="17">
        <v>0.6</v>
      </c>
      <c r="VS34" s="17">
        <v>0</v>
      </c>
      <c r="VT34" s="17">
        <v>99.3</v>
      </c>
      <c r="VU34" s="17">
        <v>76.415000000000006</v>
      </c>
      <c r="VV34" s="17">
        <v>76.415000000000006</v>
      </c>
      <c r="VW34" s="17">
        <v>22.885000000000002</v>
      </c>
      <c r="VX34" s="17">
        <v>103.6</v>
      </c>
      <c r="VY34" s="17">
        <v>105.40900000000001</v>
      </c>
      <c r="VZ34" s="17">
        <v>105.40900000000001</v>
      </c>
      <c r="WA34" s="17">
        <v>-1.8089999999999999</v>
      </c>
      <c r="WB34" s="17">
        <v>95.7</v>
      </c>
      <c r="WC34" s="17">
        <v>111.5</v>
      </c>
      <c r="WD34" s="17">
        <v>111.5</v>
      </c>
      <c r="WE34" s="17">
        <v>-15.8</v>
      </c>
      <c r="WF34" s="17">
        <v>2</v>
      </c>
      <c r="WG34" s="17">
        <v>2.9009999999999998</v>
      </c>
      <c r="WH34" s="17">
        <v>2.9009999999999998</v>
      </c>
      <c r="WI34" s="17">
        <v>-0.90100000000000002</v>
      </c>
      <c r="WJ34" s="17">
        <v>2.4</v>
      </c>
      <c r="WK34" s="17">
        <v>2.4</v>
      </c>
      <c r="WL34" s="17">
        <v>2.4</v>
      </c>
      <c r="WM34" s="17">
        <v>0</v>
      </c>
      <c r="WN34" s="17">
        <v>2.2000000000000002</v>
      </c>
      <c r="WO34" s="17">
        <v>2.4</v>
      </c>
      <c r="WP34" s="17">
        <v>2.4</v>
      </c>
      <c r="WQ34" s="17">
        <v>-0.2</v>
      </c>
      <c r="WR34" s="17">
        <v>1.9</v>
      </c>
      <c r="WS34" s="17">
        <v>2.8</v>
      </c>
      <c r="WT34" s="17">
        <v>2.8</v>
      </c>
      <c r="WU34" s="17">
        <v>-0.9</v>
      </c>
      <c r="WV34" s="17">
        <v>17.8</v>
      </c>
      <c r="WW34" s="17">
        <v>18.564</v>
      </c>
      <c r="WX34" s="17">
        <v>18.564</v>
      </c>
      <c r="WY34" s="17">
        <v>-0.76400000000000001</v>
      </c>
      <c r="WZ34" s="17">
        <v>7.3</v>
      </c>
      <c r="XA34" s="17">
        <v>7.2</v>
      </c>
      <c r="XB34" s="17">
        <v>7.2</v>
      </c>
      <c r="XC34" s="17">
        <v>0.1</v>
      </c>
      <c r="XD34" s="17">
        <v>20</v>
      </c>
      <c r="XE34" s="17">
        <v>18.932040000000001</v>
      </c>
      <c r="XF34" s="17">
        <v>18.932040000000001</v>
      </c>
      <c r="XG34" s="17">
        <v>1.06796</v>
      </c>
      <c r="XH34" s="17">
        <v>9.3000000000000007</v>
      </c>
      <c r="XI34" s="17">
        <v>10.7</v>
      </c>
      <c r="XJ34" s="17">
        <v>10.7</v>
      </c>
      <c r="XK34" s="17">
        <v>-1.4</v>
      </c>
      <c r="XL34" s="17">
        <v>27.8</v>
      </c>
      <c r="XM34" s="17">
        <v>31</v>
      </c>
      <c r="XN34" s="17">
        <v>29</v>
      </c>
      <c r="XO34" s="17">
        <v>-1.2</v>
      </c>
      <c r="XP34" s="17">
        <v>32.5</v>
      </c>
      <c r="XQ34" s="17">
        <v>31</v>
      </c>
      <c r="XR34" s="17">
        <v>29</v>
      </c>
      <c r="XS34" s="17">
        <v>3.5</v>
      </c>
      <c r="XT34" s="17">
        <v>15</v>
      </c>
      <c r="XU34" s="17">
        <v>15</v>
      </c>
      <c r="XV34" s="17">
        <v>14</v>
      </c>
      <c r="XW34" s="17">
        <v>1</v>
      </c>
      <c r="XX34" s="17">
        <v>19</v>
      </c>
      <c r="XY34" s="17">
        <v>19.12</v>
      </c>
      <c r="XZ34" s="17">
        <v>19.12</v>
      </c>
      <c r="YA34" s="17">
        <v>-0.12</v>
      </c>
      <c r="YB34" s="17">
        <v>9.3000000000000007</v>
      </c>
      <c r="YC34" s="17">
        <v>7.99</v>
      </c>
      <c r="YD34" s="17">
        <v>7.99</v>
      </c>
      <c r="YE34" s="17">
        <v>1.31</v>
      </c>
      <c r="YF34" s="17">
        <v>11.1</v>
      </c>
      <c r="YG34" s="17">
        <v>11</v>
      </c>
      <c r="YH34" s="17">
        <v>11</v>
      </c>
      <c r="YI34" s="17">
        <v>0.1</v>
      </c>
    </row>
    <row r="35" spans="1:659" ht="24" customHeight="1" x14ac:dyDescent="0.3">
      <c r="A35" s="1"/>
      <c r="B35" s="16" t="s">
        <v>50</v>
      </c>
      <c r="C35" s="16" t="s">
        <v>792</v>
      </c>
      <c r="D35" s="17">
        <v>97.7</v>
      </c>
      <c r="E35" s="17">
        <v>112.04031999999999</v>
      </c>
      <c r="F35" s="17">
        <v>40.202089999999998</v>
      </c>
      <c r="G35" s="17">
        <v>57.497909999999997</v>
      </c>
      <c r="H35" s="17">
        <v>632.5</v>
      </c>
      <c r="I35" s="17">
        <v>633.81407999999999</v>
      </c>
      <c r="J35" s="17">
        <v>635.02589999999998</v>
      </c>
      <c r="K35" s="17">
        <v>-2.5259</v>
      </c>
      <c r="L35" s="17">
        <v>217.6</v>
      </c>
      <c r="M35" s="17">
        <v>206.19099</v>
      </c>
      <c r="N35" s="17">
        <v>206.58520999999999</v>
      </c>
      <c r="O35" s="17">
        <v>11.01479</v>
      </c>
      <c r="P35" s="17"/>
      <c r="Q35" s="17"/>
      <c r="R35" s="17"/>
      <c r="S35" s="17">
        <v>0</v>
      </c>
      <c r="T35" s="17"/>
      <c r="U35" s="17"/>
      <c r="V35" s="17"/>
      <c r="W35" s="17">
        <v>0</v>
      </c>
      <c r="X35" s="17">
        <v>59.8</v>
      </c>
      <c r="Y35" s="17">
        <v>17.458659999999998</v>
      </c>
      <c r="Z35" s="17">
        <v>46.722200000000001</v>
      </c>
      <c r="AA35" s="17">
        <v>13.0778</v>
      </c>
      <c r="AB35" s="17">
        <v>148</v>
      </c>
      <c r="AC35" s="17">
        <v>144.07400000000001</v>
      </c>
      <c r="AD35" s="17">
        <v>152.85900000000001</v>
      </c>
      <c r="AE35" s="17">
        <v>-4.859</v>
      </c>
      <c r="AF35" s="17"/>
      <c r="AG35" s="17"/>
      <c r="AH35" s="17"/>
      <c r="AI35" s="17">
        <v>0</v>
      </c>
      <c r="AJ35" s="17"/>
      <c r="AK35" s="17"/>
      <c r="AL35" s="17"/>
      <c r="AM35" s="17">
        <v>0</v>
      </c>
      <c r="AN35" s="17"/>
      <c r="AO35" s="17"/>
      <c r="AP35" s="17"/>
      <c r="AQ35" s="17">
        <v>0</v>
      </c>
      <c r="AR35" s="17">
        <v>204.2</v>
      </c>
      <c r="AS35" s="17">
        <v>203.79567</v>
      </c>
      <c r="AT35" s="17">
        <v>203.79567</v>
      </c>
      <c r="AU35" s="17">
        <v>0.40433000000000002</v>
      </c>
      <c r="AV35" s="17">
        <v>207.5</v>
      </c>
      <c r="AW35" s="17">
        <v>203.79567</v>
      </c>
      <c r="AX35" s="17">
        <v>203.79567</v>
      </c>
      <c r="AY35" s="17">
        <v>3.7043300000000001</v>
      </c>
      <c r="AZ35" s="17">
        <v>194.1</v>
      </c>
      <c r="BA35" s="17">
        <v>204.40767</v>
      </c>
      <c r="BB35" s="17">
        <v>204.40767</v>
      </c>
      <c r="BC35" s="17">
        <v>-10.30767</v>
      </c>
      <c r="BD35" s="17">
        <v>209.5</v>
      </c>
      <c r="BE35" s="17">
        <v>207.04164</v>
      </c>
      <c r="BF35" s="17">
        <v>207.04164</v>
      </c>
      <c r="BG35" s="17">
        <v>2.4583599999999999</v>
      </c>
      <c r="BH35" s="17">
        <v>109.8</v>
      </c>
      <c r="BI35" s="17">
        <v>103.8317</v>
      </c>
      <c r="BJ35" s="17">
        <v>103.8317</v>
      </c>
      <c r="BK35" s="17">
        <v>5.9683000000000002</v>
      </c>
      <c r="BL35" s="17">
        <v>76</v>
      </c>
      <c r="BM35" s="17">
        <v>80.412369999999996</v>
      </c>
      <c r="BN35" s="17">
        <v>66.49485</v>
      </c>
      <c r="BO35" s="17">
        <v>9.5051500000000004</v>
      </c>
      <c r="BP35" s="17">
        <v>3.1</v>
      </c>
      <c r="BQ35" s="17">
        <v>3.4527100000000002</v>
      </c>
      <c r="BR35" s="17">
        <v>3.4527100000000002</v>
      </c>
      <c r="BS35" s="17">
        <v>-0.35271000000000002</v>
      </c>
      <c r="BT35" s="17"/>
      <c r="BU35" s="17"/>
      <c r="BV35" s="17"/>
      <c r="BW35" s="17">
        <v>0</v>
      </c>
      <c r="BX35" s="17"/>
      <c r="BY35" s="17"/>
      <c r="BZ35" s="17"/>
      <c r="CA35" s="17">
        <v>0</v>
      </c>
      <c r="CB35" s="17"/>
      <c r="CC35" s="17"/>
      <c r="CD35" s="17"/>
      <c r="CE35" s="17">
        <v>0</v>
      </c>
      <c r="CF35" s="17"/>
      <c r="CG35" s="17"/>
      <c r="CH35" s="17"/>
      <c r="CI35" s="17">
        <v>0</v>
      </c>
      <c r="CJ35" s="17">
        <v>162.9</v>
      </c>
      <c r="CK35" s="17">
        <v>163.90777</v>
      </c>
      <c r="CL35" s="17">
        <v>163.90777</v>
      </c>
      <c r="CM35" s="17">
        <v>-1.0077700000000001</v>
      </c>
      <c r="CN35" s="17">
        <v>7.8</v>
      </c>
      <c r="CO35" s="17">
        <v>5.1333399999999996</v>
      </c>
      <c r="CP35" s="17">
        <v>5.1333399999999996</v>
      </c>
      <c r="CQ35" s="17">
        <v>2.6666599999999998</v>
      </c>
      <c r="CR35" s="17">
        <v>6.2</v>
      </c>
      <c r="CS35" s="17">
        <v>2.8177599999999998</v>
      </c>
      <c r="CT35" s="17">
        <v>2.8177599999999998</v>
      </c>
      <c r="CU35" s="17">
        <v>3.3822399999999999</v>
      </c>
      <c r="CV35" s="17"/>
      <c r="CW35" s="17"/>
      <c r="CX35" s="17"/>
      <c r="CY35" s="17">
        <v>0</v>
      </c>
      <c r="CZ35" s="17">
        <v>6.8</v>
      </c>
      <c r="DA35" s="17">
        <v>6.8787000000000003</v>
      </c>
      <c r="DB35" s="17">
        <v>6.8787000000000003</v>
      </c>
      <c r="DC35" s="17">
        <v>-7.8700000000000006E-2</v>
      </c>
      <c r="DD35" s="17">
        <v>12.7</v>
      </c>
      <c r="DE35" s="17">
        <v>6.8227900000000004</v>
      </c>
      <c r="DF35" s="17">
        <v>13.23227</v>
      </c>
      <c r="DG35" s="17">
        <v>-0.53227000000000002</v>
      </c>
      <c r="DH35" s="17">
        <v>80.3</v>
      </c>
      <c r="DI35" s="17">
        <v>58.461539999999999</v>
      </c>
      <c r="DJ35" s="17">
        <v>58.318519999999999</v>
      </c>
      <c r="DK35" s="17">
        <v>21.981480000000001</v>
      </c>
      <c r="DL35" s="17"/>
      <c r="DM35" s="17"/>
      <c r="DN35" s="17"/>
      <c r="DO35" s="17">
        <v>0</v>
      </c>
      <c r="DP35" s="17"/>
      <c r="DQ35" s="17"/>
      <c r="DR35" s="17"/>
      <c r="DS35" s="17">
        <v>0</v>
      </c>
      <c r="DT35" s="17"/>
      <c r="DU35" s="17"/>
      <c r="DV35" s="17"/>
      <c r="DW35" s="17">
        <v>0</v>
      </c>
      <c r="DX35" s="17"/>
      <c r="DY35" s="17"/>
      <c r="DZ35" s="17"/>
      <c r="EA35" s="17">
        <v>0</v>
      </c>
      <c r="EB35" s="17">
        <v>90</v>
      </c>
      <c r="EC35" s="17">
        <v>87.83278</v>
      </c>
      <c r="ED35" s="17">
        <v>56.77102</v>
      </c>
      <c r="EE35" s="17">
        <v>33.22898</v>
      </c>
      <c r="EF35" s="17">
        <v>142.1</v>
      </c>
      <c r="EG35" s="17">
        <v>41.237119999999997</v>
      </c>
      <c r="EH35" s="17">
        <v>86.89958</v>
      </c>
      <c r="EI35" s="17">
        <v>55.200420000000001</v>
      </c>
      <c r="EJ35" s="17"/>
      <c r="EK35" s="17"/>
      <c r="EL35" s="17"/>
      <c r="EM35" s="17">
        <v>0</v>
      </c>
      <c r="EN35" s="17"/>
      <c r="EO35" s="17"/>
      <c r="EP35" s="17"/>
      <c r="EQ35" s="17">
        <v>0</v>
      </c>
      <c r="ER35" s="17"/>
      <c r="ES35" s="17"/>
      <c r="ET35" s="17"/>
      <c r="EU35" s="17">
        <v>0</v>
      </c>
      <c r="EV35" s="17">
        <v>0</v>
      </c>
      <c r="EW35" s="17"/>
      <c r="EX35" s="17"/>
      <c r="EY35" s="17">
        <v>0</v>
      </c>
      <c r="EZ35" s="17">
        <v>153.30000000000001</v>
      </c>
      <c r="FA35" s="17">
        <v>159.77641</v>
      </c>
      <c r="FB35" s="17"/>
      <c r="FC35" s="17">
        <v>153.30000000000001</v>
      </c>
      <c r="FD35" s="17">
        <v>36.700000000000003</v>
      </c>
      <c r="FE35" s="17">
        <v>41.003329999999998</v>
      </c>
      <c r="FF35" s="17">
        <v>40.795029999999997</v>
      </c>
      <c r="FG35" s="17">
        <v>-4.0950300000000004</v>
      </c>
      <c r="FH35" s="17">
        <v>123.7</v>
      </c>
      <c r="FI35" s="17">
        <v>53.398060000000001</v>
      </c>
      <c r="FJ35" s="17">
        <v>73.697739999999996</v>
      </c>
      <c r="FK35" s="17">
        <v>50.00226</v>
      </c>
      <c r="FL35" s="17">
        <v>21.8</v>
      </c>
      <c r="FM35" s="17">
        <v>22.084119999999999</v>
      </c>
      <c r="FN35" s="17">
        <v>19.99897</v>
      </c>
      <c r="FO35" s="17">
        <v>1.8010299999999999</v>
      </c>
      <c r="FP35" s="17">
        <v>18.2</v>
      </c>
      <c r="FQ35" s="17">
        <v>17.91338</v>
      </c>
      <c r="FR35" s="17">
        <v>19.192229999999999</v>
      </c>
      <c r="FS35" s="17">
        <v>-0.99222999999999995</v>
      </c>
      <c r="FT35" s="17">
        <v>12.2</v>
      </c>
      <c r="FU35" s="17">
        <v>11.844659999999999</v>
      </c>
      <c r="FV35" s="17">
        <v>11.844659999999999</v>
      </c>
      <c r="FW35" s="17">
        <v>0.35533999999999999</v>
      </c>
      <c r="FX35" s="17">
        <v>88.9</v>
      </c>
      <c r="FY35" s="17">
        <v>87.68835</v>
      </c>
      <c r="FZ35" s="17">
        <v>87.68835</v>
      </c>
      <c r="GA35" s="17">
        <v>1.2116499999999999</v>
      </c>
      <c r="GB35" s="17">
        <v>181.5</v>
      </c>
      <c r="GC35" s="17">
        <v>184.91498000000001</v>
      </c>
      <c r="GD35" s="17">
        <v>184.91498000000001</v>
      </c>
      <c r="GE35" s="17">
        <v>-3.4149799999999999</v>
      </c>
      <c r="GF35" s="17">
        <v>182.1</v>
      </c>
      <c r="GG35" s="17">
        <v>184.91498000000001</v>
      </c>
      <c r="GH35" s="17">
        <v>184.91498000000001</v>
      </c>
      <c r="GI35" s="17">
        <v>-2.8149799999999998</v>
      </c>
      <c r="GJ35" s="17">
        <v>184.8</v>
      </c>
      <c r="GK35" s="17">
        <v>185.47028</v>
      </c>
      <c r="GL35" s="17">
        <v>185.47028</v>
      </c>
      <c r="GM35" s="17">
        <v>-0.67027999999999999</v>
      </c>
      <c r="GN35" s="17">
        <v>79.099999999999994</v>
      </c>
      <c r="GO35" s="17">
        <v>78.642570000000006</v>
      </c>
      <c r="GP35" s="17">
        <v>87.858310000000003</v>
      </c>
      <c r="GQ35" s="17">
        <v>-8.7583099999999998</v>
      </c>
      <c r="GR35" s="17">
        <v>7.4</v>
      </c>
      <c r="GS35" s="17">
        <v>7.5127800000000002</v>
      </c>
      <c r="GT35" s="17">
        <v>7.5127800000000002</v>
      </c>
      <c r="GU35" s="17">
        <v>-0.11278000000000001</v>
      </c>
      <c r="GV35" s="17">
        <v>8.6999999999999993</v>
      </c>
      <c r="GW35" s="17">
        <v>7.8816100000000002</v>
      </c>
      <c r="GX35" s="17">
        <v>7.8816100000000002</v>
      </c>
      <c r="GY35" s="17">
        <v>0.81838999999999995</v>
      </c>
      <c r="GZ35" s="17">
        <v>23.1</v>
      </c>
      <c r="HA35" s="17">
        <v>31.340399999999999</v>
      </c>
      <c r="HB35" s="17">
        <v>24.710699999999999</v>
      </c>
      <c r="HC35" s="17">
        <v>-1.6107</v>
      </c>
      <c r="HD35" s="17">
        <v>18.2</v>
      </c>
      <c r="HE35" s="17">
        <v>22.118220000000001</v>
      </c>
      <c r="HF35" s="17">
        <v>22.118220000000001</v>
      </c>
      <c r="HG35" s="17">
        <v>-3.9182199999999998</v>
      </c>
      <c r="HH35" s="17">
        <v>2</v>
      </c>
      <c r="HI35" s="17">
        <v>1.97359</v>
      </c>
      <c r="HJ35" s="17">
        <v>1.97359</v>
      </c>
      <c r="HK35" s="17">
        <v>2.6409999999999999E-2</v>
      </c>
      <c r="HL35" s="17"/>
      <c r="HM35" s="17"/>
      <c r="HN35" s="17"/>
      <c r="HO35" s="17">
        <v>0</v>
      </c>
      <c r="HP35" s="17">
        <v>73.7</v>
      </c>
      <c r="HQ35" s="17">
        <v>117.53843999999999</v>
      </c>
      <c r="HR35" s="17">
        <v>41.237119999999997</v>
      </c>
      <c r="HS35" s="17">
        <v>32.462879999999998</v>
      </c>
      <c r="HT35" s="17"/>
      <c r="HU35" s="17"/>
      <c r="HV35" s="17"/>
      <c r="HW35" s="17">
        <v>0</v>
      </c>
      <c r="HX35" s="17"/>
      <c r="HY35" s="17"/>
      <c r="HZ35" s="17"/>
      <c r="IA35" s="17">
        <v>0</v>
      </c>
      <c r="IB35" s="17">
        <v>21.4</v>
      </c>
      <c r="IC35" s="17">
        <v>29.33642</v>
      </c>
      <c r="ID35" s="17">
        <v>48.012569999999997</v>
      </c>
      <c r="IE35" s="17">
        <v>-26.612570000000002</v>
      </c>
      <c r="IF35" s="17"/>
      <c r="IG35" s="17"/>
      <c r="IH35" s="17"/>
      <c r="II35" s="17">
        <v>0</v>
      </c>
      <c r="IJ35" s="17"/>
      <c r="IK35" s="17"/>
      <c r="IL35" s="17"/>
      <c r="IM35" s="17">
        <v>0</v>
      </c>
      <c r="IN35" s="17">
        <v>44.5</v>
      </c>
      <c r="IO35" s="17">
        <v>45.221359999999997</v>
      </c>
      <c r="IP35" s="17"/>
      <c r="IQ35" s="17">
        <v>44.5</v>
      </c>
      <c r="IR35" s="17"/>
      <c r="IS35" s="17"/>
      <c r="IT35" s="17"/>
      <c r="IU35" s="17">
        <v>0</v>
      </c>
      <c r="IV35" s="17"/>
      <c r="IW35" s="17"/>
      <c r="IX35" s="17"/>
      <c r="IY35" s="17">
        <v>0</v>
      </c>
      <c r="IZ35" s="17"/>
      <c r="JA35" s="17"/>
      <c r="JB35" s="17"/>
      <c r="JC35" s="17">
        <v>0</v>
      </c>
      <c r="JD35" s="17">
        <v>60.9</v>
      </c>
      <c r="JE35" s="17">
        <v>63.326120000000003</v>
      </c>
      <c r="JF35" s="17">
        <v>132.70939999999999</v>
      </c>
      <c r="JG35" s="17">
        <v>-71.809399999999997</v>
      </c>
      <c r="JH35" s="17">
        <v>175.3</v>
      </c>
      <c r="JI35" s="17">
        <v>183.61841000000001</v>
      </c>
      <c r="JJ35" s="17">
        <v>183.61841000000001</v>
      </c>
      <c r="JK35" s="17">
        <v>-8.3184100000000001</v>
      </c>
      <c r="JL35" s="17">
        <v>172.4</v>
      </c>
      <c r="JM35" s="17">
        <v>183.61841000000001</v>
      </c>
      <c r="JN35" s="17">
        <v>183.61841000000001</v>
      </c>
      <c r="JO35" s="17">
        <v>-11.21841</v>
      </c>
      <c r="JP35" s="17">
        <v>200</v>
      </c>
      <c r="JQ35" s="17">
        <v>183.61841000000001</v>
      </c>
      <c r="JR35" s="17">
        <v>183.61841000000001</v>
      </c>
      <c r="JS35" s="17">
        <v>16.381589999999999</v>
      </c>
      <c r="JT35" s="17">
        <v>264.89999999999998</v>
      </c>
      <c r="JU35" s="17">
        <v>276.25473</v>
      </c>
      <c r="JV35" s="17">
        <v>276.25473</v>
      </c>
      <c r="JW35" s="17">
        <v>-11.35473</v>
      </c>
      <c r="JX35" s="17">
        <v>39.4</v>
      </c>
      <c r="JY35" s="17">
        <v>65.011369999999999</v>
      </c>
      <c r="JZ35" s="17"/>
      <c r="KA35" s="17">
        <v>39.4</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2.2000000000000002</v>
      </c>
      <c r="LE35" s="17"/>
      <c r="LF35" s="17"/>
      <c r="LG35" s="17">
        <v>2.2000000000000002</v>
      </c>
      <c r="LH35" s="17">
        <v>85.2</v>
      </c>
      <c r="LI35" s="17">
        <v>121.45184999999999</v>
      </c>
      <c r="LJ35" s="17">
        <v>173.40969999999999</v>
      </c>
      <c r="LK35" s="17">
        <v>-88.209699999999998</v>
      </c>
      <c r="LL35" s="17">
        <v>78</v>
      </c>
      <c r="LM35" s="17">
        <v>75.749210000000005</v>
      </c>
      <c r="LN35" s="17">
        <v>97.38785</v>
      </c>
      <c r="LO35" s="17">
        <v>-19.38785</v>
      </c>
      <c r="LP35" s="17">
        <v>65.900000000000006</v>
      </c>
      <c r="LQ35" s="17">
        <v>67.133979999999994</v>
      </c>
      <c r="LR35" s="17">
        <v>67.133979999999994</v>
      </c>
      <c r="LS35" s="17">
        <v>-1.2339800000000001</v>
      </c>
      <c r="LT35" s="17">
        <v>71.7</v>
      </c>
      <c r="LU35" s="17">
        <v>67.678759999999997</v>
      </c>
      <c r="LV35" s="17">
        <v>76.223740000000006</v>
      </c>
      <c r="LW35" s="17">
        <v>-4.5237400000000001</v>
      </c>
      <c r="LX35" s="17">
        <v>29.6</v>
      </c>
      <c r="LY35" s="17">
        <v>29.951460000000001</v>
      </c>
      <c r="LZ35" s="17">
        <v>29.951460000000001</v>
      </c>
      <c r="MA35" s="17">
        <v>-0.35145999999999999</v>
      </c>
      <c r="MB35" s="17"/>
      <c r="MC35" s="17"/>
      <c r="MD35" s="17"/>
      <c r="ME35" s="17">
        <v>0</v>
      </c>
      <c r="MF35" s="17"/>
      <c r="MG35" s="17"/>
      <c r="MH35" s="17"/>
      <c r="MI35" s="17">
        <v>0</v>
      </c>
      <c r="MJ35" s="17"/>
      <c r="MK35" s="17"/>
      <c r="ML35" s="17"/>
      <c r="MM35" s="17">
        <v>0</v>
      </c>
      <c r="MN35" s="17">
        <v>145.9</v>
      </c>
      <c r="MO35" s="17">
        <v>151.08876000000001</v>
      </c>
      <c r="MP35" s="17">
        <v>151.08876000000001</v>
      </c>
      <c r="MQ35" s="17">
        <v>-5.1887600000000003</v>
      </c>
      <c r="MR35" s="17">
        <v>146.80000000000001</v>
      </c>
      <c r="MS35" s="17">
        <v>151.08876000000001</v>
      </c>
      <c r="MT35" s="17">
        <v>151.08876000000001</v>
      </c>
      <c r="MU35" s="17">
        <v>-4.2887599999999999</v>
      </c>
      <c r="MV35" s="17">
        <v>149.69999999999999</v>
      </c>
      <c r="MW35" s="17">
        <v>151.54248000000001</v>
      </c>
      <c r="MX35" s="17">
        <v>151.54248000000001</v>
      </c>
      <c r="MY35" s="17">
        <v>-1.8424799999999999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0.7</v>
      </c>
      <c r="OC35" s="17">
        <v>1.149</v>
      </c>
      <c r="OD35" s="17">
        <v>1.149</v>
      </c>
      <c r="OE35" s="17">
        <v>-0.44900000000000001</v>
      </c>
      <c r="OF35" s="17">
        <v>93.4</v>
      </c>
      <c r="OG35" s="17">
        <v>101</v>
      </c>
      <c r="OH35" s="17">
        <v>101.041</v>
      </c>
      <c r="OI35" s="17">
        <v>-7.641</v>
      </c>
      <c r="OJ35" s="17">
        <v>80.599999999999994</v>
      </c>
      <c r="OK35" s="17">
        <v>79.998999999999995</v>
      </c>
      <c r="OL35" s="17">
        <v>79.998999999999995</v>
      </c>
      <c r="OM35" s="17">
        <v>0.60099999999999998</v>
      </c>
      <c r="ON35" s="17">
        <v>6.8</v>
      </c>
      <c r="OO35" s="17">
        <v>9.7240000000000002</v>
      </c>
      <c r="OP35" s="17">
        <v>9.7240000000000002</v>
      </c>
      <c r="OQ35" s="17">
        <v>-2.9239999999999999</v>
      </c>
      <c r="OR35" s="17">
        <v>0.3</v>
      </c>
      <c r="OS35" s="17">
        <v>0.3</v>
      </c>
      <c r="OT35" s="17">
        <v>0.3</v>
      </c>
      <c r="OU35" s="17">
        <v>0</v>
      </c>
      <c r="OV35" s="17"/>
      <c r="OW35" s="17"/>
      <c r="OX35" s="17"/>
      <c r="OY35" s="17">
        <v>0</v>
      </c>
      <c r="OZ35" s="17">
        <v>1.9</v>
      </c>
      <c r="PA35" s="17">
        <v>5</v>
      </c>
      <c r="PB35" s="17">
        <v>5</v>
      </c>
      <c r="PC35" s="17">
        <v>-3.1</v>
      </c>
      <c r="PD35" s="17">
        <v>9.9</v>
      </c>
      <c r="PE35" s="17">
        <v>9</v>
      </c>
      <c r="PF35" s="17">
        <v>9</v>
      </c>
      <c r="PG35" s="17">
        <v>0.9</v>
      </c>
      <c r="PH35" s="17">
        <v>4.7</v>
      </c>
      <c r="PI35" s="17">
        <v>1.8092299999999999</v>
      </c>
      <c r="PJ35" s="17">
        <v>3.71319</v>
      </c>
      <c r="PK35" s="17">
        <v>0.98680999999999996</v>
      </c>
      <c r="PL35" s="17">
        <v>215.4</v>
      </c>
      <c r="PM35" s="17">
        <v>217.048</v>
      </c>
      <c r="PN35" s="17">
        <v>217.048</v>
      </c>
      <c r="PO35" s="17">
        <v>-1.6479999999999999</v>
      </c>
      <c r="PP35" s="17">
        <v>0.6</v>
      </c>
      <c r="PQ35" s="17">
        <v>1.23</v>
      </c>
      <c r="PR35" s="17">
        <v>1.23</v>
      </c>
      <c r="PS35" s="17">
        <v>-0.63</v>
      </c>
      <c r="PT35" s="17">
        <v>1.9</v>
      </c>
      <c r="PU35" s="17">
        <v>1.88</v>
      </c>
      <c r="PV35" s="17">
        <v>1.88</v>
      </c>
      <c r="PW35" s="17">
        <v>0.02</v>
      </c>
      <c r="PX35" s="17">
        <v>4.8920000000000003</v>
      </c>
      <c r="PY35" s="17">
        <v>4.8</v>
      </c>
      <c r="PZ35" s="17">
        <v>4.8</v>
      </c>
      <c r="QA35" s="17">
        <v>9.1999999999999998E-2</v>
      </c>
      <c r="QB35" s="17">
        <v>20.5</v>
      </c>
      <c r="QC35" s="17">
        <v>14.56311</v>
      </c>
      <c r="QD35" s="17">
        <v>14.56311</v>
      </c>
      <c r="QE35" s="17">
        <v>5.93689</v>
      </c>
      <c r="QF35" s="17">
        <v>10</v>
      </c>
      <c r="QG35" s="17">
        <v>6</v>
      </c>
      <c r="QH35" s="17">
        <v>6</v>
      </c>
      <c r="QI35" s="17">
        <v>4</v>
      </c>
      <c r="QJ35" s="17">
        <v>6</v>
      </c>
      <c r="QK35" s="17">
        <v>6</v>
      </c>
      <c r="QL35" s="17">
        <v>6</v>
      </c>
      <c r="QM35" s="17">
        <v>0</v>
      </c>
      <c r="QN35" s="17">
        <v>3.6</v>
      </c>
      <c r="QO35" s="17">
        <v>3.5</v>
      </c>
      <c r="QP35" s="17">
        <v>3.5</v>
      </c>
      <c r="QQ35" s="17">
        <v>0.1</v>
      </c>
      <c r="QR35" s="17">
        <v>18.5</v>
      </c>
      <c r="QS35" s="17">
        <v>17.864080000000001</v>
      </c>
      <c r="QT35" s="17">
        <v>17.864080000000001</v>
      </c>
      <c r="QU35" s="17">
        <v>0.63592000000000004</v>
      </c>
      <c r="QV35" s="17">
        <v>15.5</v>
      </c>
      <c r="QW35" s="17">
        <v>15.881</v>
      </c>
      <c r="QX35" s="17">
        <v>15.881</v>
      </c>
      <c r="QY35" s="17">
        <v>-0.38100000000000001</v>
      </c>
      <c r="QZ35" s="17">
        <v>18.8</v>
      </c>
      <c r="RA35" s="17">
        <v>18.939</v>
      </c>
      <c r="RB35" s="17">
        <v>18.939</v>
      </c>
      <c r="RC35" s="17">
        <v>-0.13900000000000001</v>
      </c>
      <c r="RD35" s="17">
        <v>21.7</v>
      </c>
      <c r="RE35" s="17">
        <v>22.227</v>
      </c>
      <c r="RF35" s="17">
        <v>22.227</v>
      </c>
      <c r="RG35" s="17">
        <v>-0.52700000000000002</v>
      </c>
      <c r="RH35" s="17">
        <v>62.9</v>
      </c>
      <c r="RI35" s="17">
        <v>77</v>
      </c>
      <c r="RJ35" s="17">
        <v>72.037000000000006</v>
      </c>
      <c r="RK35" s="17">
        <v>-9.1370000000000005</v>
      </c>
      <c r="RL35" s="17">
        <v>19.7</v>
      </c>
      <c r="RM35" s="17">
        <v>19.474</v>
      </c>
      <c r="RN35" s="17">
        <v>19.474</v>
      </c>
      <c r="RO35" s="17">
        <v>0.22600000000000001</v>
      </c>
      <c r="RP35" s="17">
        <v>3.4</v>
      </c>
      <c r="RQ35" s="17">
        <v>3.3</v>
      </c>
      <c r="RR35" s="17">
        <v>3.3</v>
      </c>
      <c r="RS35" s="17">
        <v>0.1</v>
      </c>
      <c r="RT35" s="17">
        <v>7.2</v>
      </c>
      <c r="RU35" s="17">
        <v>6.7857399999999997</v>
      </c>
      <c r="RV35" s="17">
        <v>11.10568</v>
      </c>
      <c r="RW35" s="17">
        <v>-3.9056799999999998</v>
      </c>
      <c r="RX35" s="17">
        <v>0</v>
      </c>
      <c r="RY35" s="17">
        <v>1.2</v>
      </c>
      <c r="RZ35" s="17">
        <v>1.2</v>
      </c>
      <c r="SA35" s="17">
        <v>-1.2</v>
      </c>
      <c r="SB35" s="17">
        <v>0.4</v>
      </c>
      <c r="SC35" s="17">
        <v>0.4</v>
      </c>
      <c r="SD35" s="17">
        <v>0.4</v>
      </c>
      <c r="SE35" s="17">
        <v>0</v>
      </c>
      <c r="SF35" s="17">
        <v>8.6999999999999993</v>
      </c>
      <c r="SG35" s="17">
        <v>7.3</v>
      </c>
      <c r="SH35" s="17">
        <v>7.3</v>
      </c>
      <c r="SI35" s="17">
        <v>1.4</v>
      </c>
      <c r="SJ35" s="17">
        <v>4.2</v>
      </c>
      <c r="SK35" s="17">
        <v>5</v>
      </c>
      <c r="SL35" s="17">
        <v>5</v>
      </c>
      <c r="SM35" s="17">
        <v>-0.8</v>
      </c>
      <c r="SN35" s="17">
        <v>13.3</v>
      </c>
      <c r="SO35" s="17">
        <v>15.53398</v>
      </c>
      <c r="SP35" s="17">
        <v>15.53398</v>
      </c>
      <c r="SQ35" s="17">
        <v>-2.2339799999999999</v>
      </c>
      <c r="SR35" s="17">
        <v>18.5</v>
      </c>
      <c r="SS35" s="17">
        <v>19.417480000000001</v>
      </c>
      <c r="ST35" s="17">
        <v>19.417480000000001</v>
      </c>
      <c r="SU35" s="17">
        <v>-0.91747999999999996</v>
      </c>
      <c r="SV35" s="17">
        <v>20</v>
      </c>
      <c r="SW35" s="17">
        <v>20</v>
      </c>
      <c r="SX35" s="17">
        <v>18.932040000000001</v>
      </c>
      <c r="SY35" s="17">
        <v>1.06796</v>
      </c>
      <c r="SZ35" s="17">
        <v>26.1</v>
      </c>
      <c r="TA35" s="17">
        <v>22.341000000000001</v>
      </c>
      <c r="TB35" s="17">
        <v>22.341000000000001</v>
      </c>
      <c r="TC35" s="17">
        <v>3.7589999999999999</v>
      </c>
      <c r="TD35" s="17">
        <v>80.099999999999994</v>
      </c>
      <c r="TE35" s="17">
        <v>78.3</v>
      </c>
      <c r="TF35" s="17">
        <v>74.614000000000004</v>
      </c>
      <c r="TG35" s="17">
        <v>5.4859999999999998</v>
      </c>
      <c r="TH35" s="17">
        <v>37.9</v>
      </c>
      <c r="TI35" s="17">
        <v>38.243000000000002</v>
      </c>
      <c r="TJ35" s="17">
        <v>38.243000000000002</v>
      </c>
      <c r="TK35" s="17">
        <v>-0.34300000000000003</v>
      </c>
      <c r="TL35" s="17">
        <v>70.7</v>
      </c>
      <c r="TM35" s="17">
        <v>64.8</v>
      </c>
      <c r="TN35" s="17">
        <v>55.046999999999997</v>
      </c>
      <c r="TO35" s="17">
        <v>15.653</v>
      </c>
      <c r="TP35" s="17">
        <v>81.099999999999994</v>
      </c>
      <c r="TQ35" s="17">
        <v>80.400000000000006</v>
      </c>
      <c r="TR35" s="17">
        <v>67.682000000000002</v>
      </c>
      <c r="TS35" s="17">
        <v>13.417999999999999</v>
      </c>
      <c r="TT35" s="17">
        <v>15.3</v>
      </c>
      <c r="TU35" s="17">
        <v>3.9089999999999998</v>
      </c>
      <c r="TV35" s="17">
        <v>3.9089999999999998</v>
      </c>
      <c r="TW35" s="17">
        <v>11.391</v>
      </c>
      <c r="TX35" s="17">
        <v>9.6999999999999993</v>
      </c>
      <c r="TY35" s="17">
        <v>6.6230000000000002</v>
      </c>
      <c r="TZ35" s="17">
        <v>6.6230000000000002</v>
      </c>
      <c r="UA35" s="17">
        <v>3.077</v>
      </c>
      <c r="UB35" s="17">
        <v>10.5</v>
      </c>
      <c r="UC35" s="17">
        <v>9</v>
      </c>
      <c r="UD35" s="17">
        <v>9</v>
      </c>
      <c r="UE35" s="17">
        <v>1.5</v>
      </c>
      <c r="UF35" s="17">
        <v>2.7</v>
      </c>
      <c r="UG35" s="17">
        <v>4</v>
      </c>
      <c r="UH35" s="17">
        <v>4</v>
      </c>
      <c r="UI35" s="17">
        <v>-1.3</v>
      </c>
      <c r="UJ35" s="17">
        <v>7.1</v>
      </c>
      <c r="UK35" s="17">
        <v>7.4</v>
      </c>
      <c r="UL35" s="17">
        <v>7.4</v>
      </c>
      <c r="UM35" s="17">
        <v>-0.3</v>
      </c>
      <c r="UN35" s="17">
        <v>13.5</v>
      </c>
      <c r="UO35" s="17">
        <v>13</v>
      </c>
      <c r="UP35" s="17">
        <v>10</v>
      </c>
      <c r="UQ35" s="17">
        <v>3.5</v>
      </c>
      <c r="UR35" s="17">
        <v>13.5</v>
      </c>
      <c r="US35" s="17">
        <v>13</v>
      </c>
      <c r="UT35" s="17">
        <v>10.19417</v>
      </c>
      <c r="UU35" s="17">
        <v>3.3058299999999998</v>
      </c>
      <c r="UV35" s="17">
        <v>13.7</v>
      </c>
      <c r="UW35" s="17">
        <v>13</v>
      </c>
      <c r="UX35" s="17">
        <v>10.19417</v>
      </c>
      <c r="UY35" s="17">
        <v>3.50583</v>
      </c>
      <c r="UZ35" s="17">
        <v>10.3</v>
      </c>
      <c r="VA35" s="17">
        <v>7.6420000000000003</v>
      </c>
      <c r="VB35" s="17">
        <v>7.6420000000000003</v>
      </c>
      <c r="VC35" s="17">
        <v>2.6579999999999999</v>
      </c>
      <c r="VD35" s="17">
        <v>253</v>
      </c>
      <c r="VE35" s="17">
        <v>224.58600000000001</v>
      </c>
      <c r="VF35" s="17">
        <v>224.58600000000001</v>
      </c>
      <c r="VG35" s="17">
        <v>28.414000000000001</v>
      </c>
      <c r="VH35" s="17">
        <v>17.3</v>
      </c>
      <c r="VI35" s="17">
        <v>14.545</v>
      </c>
      <c r="VJ35" s="17">
        <v>14.545</v>
      </c>
      <c r="VK35" s="17">
        <v>2.7549999999999999</v>
      </c>
      <c r="VL35" s="17">
        <v>148</v>
      </c>
      <c r="VM35" s="17">
        <v>142.25399999999999</v>
      </c>
      <c r="VN35" s="17">
        <v>142.25399999999999</v>
      </c>
      <c r="VO35" s="17">
        <v>5.7460000000000004</v>
      </c>
      <c r="VP35" s="17">
        <v>0.6</v>
      </c>
      <c r="VQ35" s="17">
        <v>0.6</v>
      </c>
      <c r="VR35" s="17">
        <v>0.6</v>
      </c>
      <c r="VS35" s="17">
        <v>0</v>
      </c>
      <c r="VT35" s="17">
        <v>78.3</v>
      </c>
      <c r="VU35" s="17">
        <v>90.528999999999996</v>
      </c>
      <c r="VV35" s="17">
        <v>90.528999999999996</v>
      </c>
      <c r="VW35" s="17">
        <v>-12.228999999999999</v>
      </c>
      <c r="VX35" s="17">
        <v>91</v>
      </c>
      <c r="VY35" s="17">
        <v>118.137</v>
      </c>
      <c r="VZ35" s="17">
        <v>118.137</v>
      </c>
      <c r="WA35" s="17">
        <v>-27.137</v>
      </c>
      <c r="WB35" s="17">
        <v>107.7</v>
      </c>
      <c r="WC35" s="17">
        <v>111.741</v>
      </c>
      <c r="WD35" s="17">
        <v>111.741</v>
      </c>
      <c r="WE35" s="17">
        <v>-4.0410000000000004</v>
      </c>
      <c r="WF35" s="17">
        <v>2</v>
      </c>
      <c r="WG35" s="17">
        <v>2.9009999999999998</v>
      </c>
      <c r="WH35" s="17">
        <v>2.9009999999999998</v>
      </c>
      <c r="WI35" s="17">
        <v>-0.90100000000000002</v>
      </c>
      <c r="WJ35" s="17">
        <v>2.4</v>
      </c>
      <c r="WK35" s="17">
        <v>2.4</v>
      </c>
      <c r="WL35" s="17">
        <v>2.4</v>
      </c>
      <c r="WM35" s="17">
        <v>0</v>
      </c>
      <c r="WN35" s="17">
        <v>2.2000000000000002</v>
      </c>
      <c r="WO35" s="17">
        <v>2.4</v>
      </c>
      <c r="WP35" s="17">
        <v>2.4</v>
      </c>
      <c r="WQ35" s="17">
        <v>-0.2</v>
      </c>
      <c r="WR35" s="17">
        <v>1.9</v>
      </c>
      <c r="WS35" s="17">
        <v>2.8</v>
      </c>
      <c r="WT35" s="17">
        <v>2.8</v>
      </c>
      <c r="WU35" s="17">
        <v>-0.9</v>
      </c>
      <c r="WV35" s="17">
        <v>16.899999999999999</v>
      </c>
      <c r="WW35" s="17">
        <v>17.105</v>
      </c>
      <c r="WX35" s="17">
        <v>17.105</v>
      </c>
      <c r="WY35" s="17">
        <v>-0.20499999999999999</v>
      </c>
      <c r="WZ35" s="17">
        <v>7.3</v>
      </c>
      <c r="XA35" s="17">
        <v>7.2</v>
      </c>
      <c r="XB35" s="17">
        <v>7.2</v>
      </c>
      <c r="XC35" s="17">
        <v>0.1</v>
      </c>
      <c r="XD35" s="17">
        <v>20</v>
      </c>
      <c r="XE35" s="17">
        <v>18.932040000000001</v>
      </c>
      <c r="XF35" s="17">
        <v>18.932040000000001</v>
      </c>
      <c r="XG35" s="17">
        <v>1.06796</v>
      </c>
      <c r="XH35" s="17">
        <v>9.1999999999999993</v>
      </c>
      <c r="XI35" s="17">
        <v>10.7</v>
      </c>
      <c r="XJ35" s="17">
        <v>10.7</v>
      </c>
      <c r="XK35" s="17">
        <v>-1.5</v>
      </c>
      <c r="XL35" s="17">
        <v>28</v>
      </c>
      <c r="XM35" s="17">
        <v>31</v>
      </c>
      <c r="XN35" s="17">
        <v>29</v>
      </c>
      <c r="XO35" s="17">
        <v>-1</v>
      </c>
      <c r="XP35" s="17">
        <v>32.4</v>
      </c>
      <c r="XQ35" s="17">
        <v>31</v>
      </c>
      <c r="XR35" s="17">
        <v>29</v>
      </c>
      <c r="XS35" s="17">
        <v>3.4</v>
      </c>
      <c r="XT35" s="17">
        <v>15.7</v>
      </c>
      <c r="XU35" s="17">
        <v>15</v>
      </c>
      <c r="XV35" s="17">
        <v>14</v>
      </c>
      <c r="XW35" s="17">
        <v>1.7</v>
      </c>
      <c r="XX35" s="17">
        <v>19</v>
      </c>
      <c r="XY35" s="17">
        <v>19.12</v>
      </c>
      <c r="XZ35" s="17">
        <v>19.12</v>
      </c>
      <c r="YA35" s="17">
        <v>-0.12</v>
      </c>
      <c r="YB35" s="17">
        <v>9.6</v>
      </c>
      <c r="YC35" s="17">
        <v>7.99</v>
      </c>
      <c r="YD35" s="17">
        <v>7.99</v>
      </c>
      <c r="YE35" s="17">
        <v>1.61</v>
      </c>
      <c r="YF35" s="17">
        <v>10.7</v>
      </c>
      <c r="YG35" s="17">
        <v>11</v>
      </c>
      <c r="YH35" s="17">
        <v>11</v>
      </c>
      <c r="YI35" s="17">
        <v>-0.3</v>
      </c>
    </row>
    <row r="36" spans="1:659" ht="24" customHeight="1" x14ac:dyDescent="0.3">
      <c r="A36" s="1"/>
      <c r="B36" s="16" t="s">
        <v>50</v>
      </c>
      <c r="C36" s="16" t="s">
        <v>793</v>
      </c>
      <c r="D36" s="17">
        <v>128.9</v>
      </c>
      <c r="E36" s="17">
        <v>115.81779</v>
      </c>
      <c r="F36" s="17">
        <v>45.1008</v>
      </c>
      <c r="G36" s="17">
        <v>83.799199999999999</v>
      </c>
      <c r="H36" s="17">
        <v>633.5</v>
      </c>
      <c r="I36" s="17">
        <v>635.02589999999998</v>
      </c>
      <c r="J36" s="17">
        <v>635.02589999999998</v>
      </c>
      <c r="K36" s="17">
        <v>-1.5259</v>
      </c>
      <c r="L36" s="17">
        <v>217.2</v>
      </c>
      <c r="M36" s="17">
        <v>206.58520999999999</v>
      </c>
      <c r="N36" s="17">
        <v>206.58520999999999</v>
      </c>
      <c r="O36" s="17">
        <v>10.614789999999999</v>
      </c>
      <c r="P36" s="17"/>
      <c r="Q36" s="17"/>
      <c r="R36" s="17"/>
      <c r="S36" s="17">
        <v>0</v>
      </c>
      <c r="T36" s="17"/>
      <c r="U36" s="17"/>
      <c r="V36" s="17"/>
      <c r="W36" s="17">
        <v>0</v>
      </c>
      <c r="X36" s="17">
        <v>59.8</v>
      </c>
      <c r="Y36" s="17">
        <v>21.925049999999999</v>
      </c>
      <c r="Z36" s="17">
        <v>49.154350000000001</v>
      </c>
      <c r="AA36" s="17">
        <v>10.64565</v>
      </c>
      <c r="AB36" s="17">
        <v>147.80000000000001</v>
      </c>
      <c r="AC36" s="17">
        <v>144.07400000000001</v>
      </c>
      <c r="AD36" s="17">
        <v>152.85900000000001</v>
      </c>
      <c r="AE36" s="17">
        <v>-5.0590000000000002</v>
      </c>
      <c r="AF36" s="17"/>
      <c r="AG36" s="17"/>
      <c r="AH36" s="17"/>
      <c r="AI36" s="17">
        <v>0</v>
      </c>
      <c r="AJ36" s="17"/>
      <c r="AK36" s="17"/>
      <c r="AL36" s="17"/>
      <c r="AM36" s="17">
        <v>0</v>
      </c>
      <c r="AN36" s="17"/>
      <c r="AO36" s="17"/>
      <c r="AP36" s="17"/>
      <c r="AQ36" s="17">
        <v>0</v>
      </c>
      <c r="AR36" s="17">
        <v>202.9</v>
      </c>
      <c r="AS36" s="17">
        <v>203.79567</v>
      </c>
      <c r="AT36" s="17">
        <v>203.79567</v>
      </c>
      <c r="AU36" s="17">
        <v>-0.89566999999999997</v>
      </c>
      <c r="AV36" s="17">
        <v>207</v>
      </c>
      <c r="AW36" s="17">
        <v>203.79567</v>
      </c>
      <c r="AX36" s="17">
        <v>203.79567</v>
      </c>
      <c r="AY36" s="17">
        <v>3.2043300000000001</v>
      </c>
      <c r="AZ36" s="17">
        <v>194.6</v>
      </c>
      <c r="BA36" s="17">
        <v>204.40767</v>
      </c>
      <c r="BB36" s="17">
        <v>204.40767</v>
      </c>
      <c r="BC36" s="17">
        <v>-9.8076699999999999</v>
      </c>
      <c r="BD36" s="17">
        <v>208.8</v>
      </c>
      <c r="BE36" s="17">
        <v>207.04164</v>
      </c>
      <c r="BF36" s="17">
        <v>207.04164</v>
      </c>
      <c r="BG36" s="17">
        <v>1.7583599999999999</v>
      </c>
      <c r="BH36" s="17">
        <v>109.3</v>
      </c>
      <c r="BI36" s="17">
        <v>103.8317</v>
      </c>
      <c r="BJ36" s="17">
        <v>103.8317</v>
      </c>
      <c r="BK36" s="17">
        <v>5.4683000000000002</v>
      </c>
      <c r="BL36" s="17">
        <v>78.400000000000006</v>
      </c>
      <c r="BM36" s="17">
        <v>80.412369999999996</v>
      </c>
      <c r="BN36" s="17">
        <v>77.437790000000007</v>
      </c>
      <c r="BO36" s="17">
        <v>0.96221000000000001</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167.5</v>
      </c>
      <c r="CK36" s="17">
        <v>163.90777</v>
      </c>
      <c r="CL36" s="17">
        <v>163.90777</v>
      </c>
      <c r="CM36" s="17">
        <v>3.5922299999999998</v>
      </c>
      <c r="CN36" s="17">
        <v>7.7</v>
      </c>
      <c r="CO36" s="17">
        <v>5.1333399999999996</v>
      </c>
      <c r="CP36" s="17">
        <v>5.1333399999999996</v>
      </c>
      <c r="CQ36" s="17">
        <v>2.5666600000000002</v>
      </c>
      <c r="CR36" s="17">
        <v>6</v>
      </c>
      <c r="CS36" s="17">
        <v>2.8177599999999998</v>
      </c>
      <c r="CT36" s="17">
        <v>2.8177599999999998</v>
      </c>
      <c r="CU36" s="17">
        <v>3.1822400000000002</v>
      </c>
      <c r="CV36" s="17"/>
      <c r="CW36" s="17"/>
      <c r="CX36" s="17"/>
      <c r="CY36" s="17">
        <v>0</v>
      </c>
      <c r="CZ36" s="17">
        <v>6.8</v>
      </c>
      <c r="DA36" s="17">
        <v>6.8787000000000003</v>
      </c>
      <c r="DB36" s="17">
        <v>6.8787000000000003</v>
      </c>
      <c r="DC36" s="17">
        <v>-7.8700000000000006E-2</v>
      </c>
      <c r="DD36" s="17">
        <v>12.7</v>
      </c>
      <c r="DE36" s="17">
        <v>14.919409999999999</v>
      </c>
      <c r="DF36" s="17">
        <v>14.919409999999999</v>
      </c>
      <c r="DG36" s="17">
        <v>-2.2194099999999999</v>
      </c>
      <c r="DH36" s="17">
        <v>80.400000000000006</v>
      </c>
      <c r="DI36" s="17">
        <v>67.504760000000005</v>
      </c>
      <c r="DJ36" s="17">
        <v>70.7821</v>
      </c>
      <c r="DK36" s="17">
        <v>9.6179000000000006</v>
      </c>
      <c r="DL36" s="17"/>
      <c r="DM36" s="17"/>
      <c r="DN36" s="17"/>
      <c r="DO36" s="17">
        <v>0</v>
      </c>
      <c r="DP36" s="17"/>
      <c r="DQ36" s="17"/>
      <c r="DR36" s="17"/>
      <c r="DS36" s="17">
        <v>0</v>
      </c>
      <c r="DT36" s="17"/>
      <c r="DU36" s="17"/>
      <c r="DV36" s="17"/>
      <c r="DW36" s="17">
        <v>0</v>
      </c>
      <c r="DX36" s="17"/>
      <c r="DY36" s="17"/>
      <c r="DZ36" s="17"/>
      <c r="EA36" s="17">
        <v>0</v>
      </c>
      <c r="EB36" s="17">
        <v>89.9</v>
      </c>
      <c r="EC36" s="17">
        <v>86.385159999999999</v>
      </c>
      <c r="ED36" s="17">
        <v>55.550980000000003</v>
      </c>
      <c r="EE36" s="17">
        <v>34.349020000000003</v>
      </c>
      <c r="EF36" s="17">
        <v>142.30000000000001</v>
      </c>
      <c r="EG36" s="17">
        <v>30.352699999999999</v>
      </c>
      <c r="EH36" s="17">
        <v>20.618559999999999</v>
      </c>
      <c r="EI36" s="17">
        <v>121.68143999999999</v>
      </c>
      <c r="EJ36" s="17"/>
      <c r="EK36" s="17"/>
      <c r="EL36" s="17"/>
      <c r="EM36" s="17">
        <v>0</v>
      </c>
      <c r="EN36" s="17"/>
      <c r="EO36" s="17"/>
      <c r="EP36" s="17"/>
      <c r="EQ36" s="17">
        <v>0</v>
      </c>
      <c r="ER36" s="17"/>
      <c r="ES36" s="17"/>
      <c r="ET36" s="17"/>
      <c r="EU36" s="17">
        <v>0</v>
      </c>
      <c r="EV36" s="17">
        <v>0</v>
      </c>
      <c r="EW36" s="17"/>
      <c r="EX36" s="17"/>
      <c r="EY36" s="17">
        <v>0</v>
      </c>
      <c r="EZ36" s="17">
        <v>155.19999999999999</v>
      </c>
      <c r="FA36" s="17">
        <v>159.77641</v>
      </c>
      <c r="FB36" s="17"/>
      <c r="FC36" s="17">
        <v>155.19999999999999</v>
      </c>
      <c r="FD36" s="17">
        <v>38.200000000000003</v>
      </c>
      <c r="FE36" s="17">
        <v>41.003329999999998</v>
      </c>
      <c r="FF36" s="17">
        <v>40.795029999999997</v>
      </c>
      <c r="FG36" s="17">
        <v>-2.5950299999999999</v>
      </c>
      <c r="FH36" s="17">
        <v>124.9</v>
      </c>
      <c r="FI36" s="17">
        <v>53.398060000000001</v>
      </c>
      <c r="FJ36" s="17">
        <v>75</v>
      </c>
      <c r="FK36" s="17">
        <v>49.9</v>
      </c>
      <c r="FL36" s="17">
        <v>21.3</v>
      </c>
      <c r="FM36" s="17">
        <v>22.084119999999999</v>
      </c>
      <c r="FN36" s="17">
        <v>19.99897</v>
      </c>
      <c r="FO36" s="17">
        <v>1.3010299999999999</v>
      </c>
      <c r="FP36" s="17">
        <v>18.2</v>
      </c>
      <c r="FQ36" s="17">
        <v>17.91338</v>
      </c>
      <c r="FR36" s="17">
        <v>19.192229999999999</v>
      </c>
      <c r="FS36" s="17">
        <v>-0.99222999999999995</v>
      </c>
      <c r="FT36" s="17">
        <v>12.2</v>
      </c>
      <c r="FU36" s="17">
        <v>11.844659999999999</v>
      </c>
      <c r="FV36" s="17">
        <v>11.844659999999999</v>
      </c>
      <c r="FW36" s="17">
        <v>0.35533999999999999</v>
      </c>
      <c r="FX36" s="17">
        <v>89.5</v>
      </c>
      <c r="FY36" s="17">
        <v>87.68835</v>
      </c>
      <c r="FZ36" s="17">
        <v>87.68835</v>
      </c>
      <c r="GA36" s="17">
        <v>1.81165</v>
      </c>
      <c r="GB36" s="17">
        <v>181.3</v>
      </c>
      <c r="GC36" s="17">
        <v>184.91498000000001</v>
      </c>
      <c r="GD36" s="17">
        <v>184.91498000000001</v>
      </c>
      <c r="GE36" s="17">
        <v>-3.6149800000000001</v>
      </c>
      <c r="GF36" s="17">
        <v>182</v>
      </c>
      <c r="GG36" s="17">
        <v>184.91498000000001</v>
      </c>
      <c r="GH36" s="17">
        <v>184.91498000000001</v>
      </c>
      <c r="GI36" s="17">
        <v>-2.9149799999999999</v>
      </c>
      <c r="GJ36" s="17">
        <v>184.6</v>
      </c>
      <c r="GK36" s="17">
        <v>185.47028</v>
      </c>
      <c r="GL36" s="17">
        <v>185.47028</v>
      </c>
      <c r="GM36" s="17">
        <v>-0.87028000000000005</v>
      </c>
      <c r="GN36" s="17">
        <v>86.2</v>
      </c>
      <c r="GO36" s="17">
        <v>82.331620000000001</v>
      </c>
      <c r="GP36" s="17">
        <v>87.858310000000003</v>
      </c>
      <c r="GQ36" s="17">
        <v>-1.65831</v>
      </c>
      <c r="GR36" s="17">
        <v>7.4</v>
      </c>
      <c r="GS36" s="17">
        <v>7.5127800000000002</v>
      </c>
      <c r="GT36" s="17">
        <v>7.5127800000000002</v>
      </c>
      <c r="GU36" s="17">
        <v>-0.11278000000000001</v>
      </c>
      <c r="GV36" s="17">
        <v>8.6999999999999993</v>
      </c>
      <c r="GW36" s="17">
        <v>7.8816100000000002</v>
      </c>
      <c r="GX36" s="17">
        <v>7.8816100000000002</v>
      </c>
      <c r="GY36" s="17">
        <v>0.81838999999999995</v>
      </c>
      <c r="GZ36" s="17">
        <v>24.7</v>
      </c>
      <c r="HA36" s="17">
        <v>31.340399999999999</v>
      </c>
      <c r="HB36" s="17">
        <v>24.710699999999999</v>
      </c>
      <c r="HC36" s="17">
        <v>-1.0699999999999999E-2</v>
      </c>
      <c r="HD36" s="17">
        <v>18.399999999999999</v>
      </c>
      <c r="HE36" s="17">
        <v>22.118220000000001</v>
      </c>
      <c r="HF36" s="17">
        <v>22.118220000000001</v>
      </c>
      <c r="HG36" s="17">
        <v>-3.7182200000000001</v>
      </c>
      <c r="HH36" s="17">
        <v>2</v>
      </c>
      <c r="HI36" s="17">
        <v>1.97359</v>
      </c>
      <c r="HJ36" s="17">
        <v>1.97359</v>
      </c>
      <c r="HK36" s="17">
        <v>2.6409999999999999E-2</v>
      </c>
      <c r="HL36" s="17"/>
      <c r="HM36" s="17"/>
      <c r="HN36" s="17"/>
      <c r="HO36" s="17">
        <v>0</v>
      </c>
      <c r="HP36" s="17">
        <v>75.7</v>
      </c>
      <c r="HQ36" s="17">
        <v>105.61856</v>
      </c>
      <c r="HR36" s="17">
        <v>90.327730000000003</v>
      </c>
      <c r="HS36" s="17">
        <v>-14.62773</v>
      </c>
      <c r="HT36" s="17"/>
      <c r="HU36" s="17"/>
      <c r="HV36" s="17"/>
      <c r="HW36" s="17">
        <v>0</v>
      </c>
      <c r="HX36" s="17"/>
      <c r="HY36" s="17"/>
      <c r="HZ36" s="17"/>
      <c r="IA36" s="17">
        <v>0</v>
      </c>
      <c r="IB36" s="17">
        <v>21.4</v>
      </c>
      <c r="IC36" s="17">
        <v>40.450339999999997</v>
      </c>
      <c r="ID36" s="17">
        <v>48.012569999999997</v>
      </c>
      <c r="IE36" s="17">
        <v>-26.612570000000002</v>
      </c>
      <c r="IF36" s="17"/>
      <c r="IG36" s="17"/>
      <c r="IH36" s="17"/>
      <c r="II36" s="17">
        <v>0</v>
      </c>
      <c r="IJ36" s="17"/>
      <c r="IK36" s="17"/>
      <c r="IL36" s="17"/>
      <c r="IM36" s="17">
        <v>0</v>
      </c>
      <c r="IN36" s="17">
        <v>45</v>
      </c>
      <c r="IO36" s="17">
        <v>45.221359999999997</v>
      </c>
      <c r="IP36" s="17"/>
      <c r="IQ36" s="17">
        <v>45</v>
      </c>
      <c r="IR36" s="17"/>
      <c r="IS36" s="17"/>
      <c r="IT36" s="17"/>
      <c r="IU36" s="17">
        <v>0</v>
      </c>
      <c r="IV36" s="17"/>
      <c r="IW36" s="17"/>
      <c r="IX36" s="17"/>
      <c r="IY36" s="17">
        <v>0</v>
      </c>
      <c r="IZ36" s="17"/>
      <c r="JA36" s="17"/>
      <c r="JB36" s="17"/>
      <c r="JC36" s="17">
        <v>0</v>
      </c>
      <c r="JD36" s="17">
        <v>60.9</v>
      </c>
      <c r="JE36" s="17">
        <v>67.814710000000005</v>
      </c>
      <c r="JF36" s="17">
        <v>132.70939999999999</v>
      </c>
      <c r="JG36" s="17">
        <v>-71.809399999999997</v>
      </c>
      <c r="JH36" s="17">
        <v>175.1</v>
      </c>
      <c r="JI36" s="17">
        <v>183.73163</v>
      </c>
      <c r="JJ36" s="17">
        <v>183.73163</v>
      </c>
      <c r="JK36" s="17">
        <v>-8.6316299999999995</v>
      </c>
      <c r="JL36" s="17">
        <v>172.5</v>
      </c>
      <c r="JM36" s="17">
        <v>183.73163</v>
      </c>
      <c r="JN36" s="17">
        <v>183.73163</v>
      </c>
      <c r="JO36" s="17">
        <v>-11.231629999999999</v>
      </c>
      <c r="JP36" s="17">
        <v>200</v>
      </c>
      <c r="JQ36" s="17">
        <v>183.73163</v>
      </c>
      <c r="JR36" s="17">
        <v>183.73163</v>
      </c>
      <c r="JS36" s="17">
        <v>16.268370000000001</v>
      </c>
      <c r="JT36" s="17">
        <v>264.89999999999998</v>
      </c>
      <c r="JU36" s="17">
        <v>276.42507000000001</v>
      </c>
      <c r="JV36" s="17">
        <v>276.42507000000001</v>
      </c>
      <c r="JW36" s="17">
        <v>-11.525069999999999</v>
      </c>
      <c r="JX36" s="17">
        <v>39.1</v>
      </c>
      <c r="JY36" s="17">
        <v>74.215509999999995</v>
      </c>
      <c r="JZ36" s="17"/>
      <c r="KA36" s="17">
        <v>39.1</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2.2000000000000002</v>
      </c>
      <c r="LE36" s="17"/>
      <c r="LF36" s="17"/>
      <c r="LG36" s="17">
        <v>2.2000000000000002</v>
      </c>
      <c r="LH36" s="17">
        <v>100</v>
      </c>
      <c r="LI36" s="17">
        <v>133.37173000000001</v>
      </c>
      <c r="LJ36" s="17">
        <v>169.46610000000001</v>
      </c>
      <c r="LK36" s="17">
        <v>-69.466099999999997</v>
      </c>
      <c r="LL36" s="17">
        <v>80.400000000000006</v>
      </c>
      <c r="LM36" s="17">
        <v>72.405950000000004</v>
      </c>
      <c r="LN36" s="17">
        <v>112.93571</v>
      </c>
      <c r="LO36" s="17">
        <v>-32.535710000000002</v>
      </c>
      <c r="LP36" s="17">
        <v>62.9</v>
      </c>
      <c r="LQ36" s="17">
        <v>67.133979999999994</v>
      </c>
      <c r="LR36" s="17">
        <v>67.133979999999994</v>
      </c>
      <c r="LS36" s="17">
        <v>-4.2339799999999999</v>
      </c>
      <c r="LT36" s="17">
        <v>71.8</v>
      </c>
      <c r="LU36" s="17">
        <v>63.697699999999998</v>
      </c>
      <c r="LV36" s="17">
        <v>78.567989999999995</v>
      </c>
      <c r="LW36" s="17">
        <v>-6.7679900000000002</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145.30000000000001</v>
      </c>
      <c r="MO36" s="17">
        <v>151.08876000000001</v>
      </c>
      <c r="MP36" s="17">
        <v>151.08876000000001</v>
      </c>
      <c r="MQ36" s="17">
        <v>-5.7887599999999999</v>
      </c>
      <c r="MR36" s="17">
        <v>146.4</v>
      </c>
      <c r="MS36" s="17">
        <v>151.08876000000001</v>
      </c>
      <c r="MT36" s="17">
        <v>151.08876000000001</v>
      </c>
      <c r="MU36" s="17">
        <v>-4.6887600000000003</v>
      </c>
      <c r="MV36" s="17">
        <v>149.4</v>
      </c>
      <c r="MW36" s="17">
        <v>151.54248000000001</v>
      </c>
      <c r="MX36" s="17">
        <v>151.54248000000001</v>
      </c>
      <c r="MY36" s="17">
        <v>-2.1424799999999999</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0.7</v>
      </c>
      <c r="OC36" s="17">
        <v>0.97099999999999997</v>
      </c>
      <c r="OD36" s="17">
        <v>0.97099999999999997</v>
      </c>
      <c r="OE36" s="17">
        <v>-0.27100000000000002</v>
      </c>
      <c r="OF36" s="17">
        <v>91.1</v>
      </c>
      <c r="OG36" s="17">
        <v>99.7</v>
      </c>
      <c r="OH36" s="17">
        <v>99.72</v>
      </c>
      <c r="OI36" s="17">
        <v>-8.6199999999999992</v>
      </c>
      <c r="OJ36" s="17">
        <v>80.599999999999994</v>
      </c>
      <c r="OK36" s="17">
        <v>79.995000000000005</v>
      </c>
      <c r="OL36" s="17">
        <v>79.995000000000005</v>
      </c>
      <c r="OM36" s="17">
        <v>0.60499999999999998</v>
      </c>
      <c r="ON36" s="17">
        <v>5.4</v>
      </c>
      <c r="OO36" s="17">
        <v>9.1010000000000009</v>
      </c>
      <c r="OP36" s="17">
        <v>9.1010000000000009</v>
      </c>
      <c r="OQ36" s="17">
        <v>-3.7010000000000001</v>
      </c>
      <c r="OR36" s="17">
        <v>0.2</v>
      </c>
      <c r="OS36" s="17">
        <v>0.2</v>
      </c>
      <c r="OT36" s="17">
        <v>0.2</v>
      </c>
      <c r="OU36" s="17">
        <v>0</v>
      </c>
      <c r="OV36" s="17"/>
      <c r="OW36" s="17"/>
      <c r="OX36" s="17"/>
      <c r="OY36" s="17">
        <v>0</v>
      </c>
      <c r="OZ36" s="17">
        <v>1.9</v>
      </c>
      <c r="PA36" s="17">
        <v>5</v>
      </c>
      <c r="PB36" s="17">
        <v>5</v>
      </c>
      <c r="PC36" s="17">
        <v>-3.1</v>
      </c>
      <c r="PD36" s="17">
        <v>9.9</v>
      </c>
      <c r="PE36" s="17">
        <v>9</v>
      </c>
      <c r="PF36" s="17">
        <v>9</v>
      </c>
      <c r="PG36" s="17">
        <v>0.9</v>
      </c>
      <c r="PH36" s="17">
        <v>4.8</v>
      </c>
      <c r="PI36" s="17">
        <v>2.0998199999999998</v>
      </c>
      <c r="PJ36" s="17">
        <v>3.8714300000000001</v>
      </c>
      <c r="PK36" s="17">
        <v>0.92857000000000001</v>
      </c>
      <c r="PL36" s="17">
        <v>209.7</v>
      </c>
      <c r="PM36" s="17">
        <v>217.2</v>
      </c>
      <c r="PN36" s="17">
        <v>217.2</v>
      </c>
      <c r="PO36" s="17">
        <v>-7.5</v>
      </c>
      <c r="PP36" s="17">
        <v>0.6</v>
      </c>
      <c r="PQ36" s="17">
        <v>1.23</v>
      </c>
      <c r="PR36" s="17">
        <v>1.23</v>
      </c>
      <c r="PS36" s="17">
        <v>-0.63</v>
      </c>
      <c r="PT36" s="17">
        <v>1.9</v>
      </c>
      <c r="PU36" s="17">
        <v>1.88</v>
      </c>
      <c r="PV36" s="17">
        <v>1.88</v>
      </c>
      <c r="PW36" s="17">
        <v>0.02</v>
      </c>
      <c r="PX36" s="17">
        <v>4.835</v>
      </c>
      <c r="PY36" s="17">
        <v>4.8</v>
      </c>
      <c r="PZ36" s="17">
        <v>4.8</v>
      </c>
      <c r="QA36" s="17">
        <v>3.5000000000000003E-2</v>
      </c>
      <c r="QB36" s="17">
        <v>20.399999999999999</v>
      </c>
      <c r="QC36" s="17">
        <v>14.56311</v>
      </c>
      <c r="QD36" s="17">
        <v>14.56311</v>
      </c>
      <c r="QE36" s="17">
        <v>5.8368900000000004</v>
      </c>
      <c r="QF36" s="17">
        <v>10</v>
      </c>
      <c r="QG36" s="17">
        <v>6</v>
      </c>
      <c r="QH36" s="17">
        <v>6</v>
      </c>
      <c r="QI36" s="17">
        <v>4</v>
      </c>
      <c r="QJ36" s="17">
        <v>6</v>
      </c>
      <c r="QK36" s="17">
        <v>6</v>
      </c>
      <c r="QL36" s="17">
        <v>6</v>
      </c>
      <c r="QM36" s="17">
        <v>0</v>
      </c>
      <c r="QN36" s="17">
        <v>3.7</v>
      </c>
      <c r="QO36" s="17">
        <v>3.5</v>
      </c>
      <c r="QP36" s="17">
        <v>3.5</v>
      </c>
      <c r="QQ36" s="17">
        <v>0.2</v>
      </c>
      <c r="QR36" s="17">
        <v>18.5</v>
      </c>
      <c r="QS36" s="17">
        <v>17.864080000000001</v>
      </c>
      <c r="QT36" s="17">
        <v>17.864080000000001</v>
      </c>
      <c r="QU36" s="17">
        <v>0.63592000000000004</v>
      </c>
      <c r="QV36" s="17">
        <v>15.3</v>
      </c>
      <c r="QW36" s="17">
        <v>15.797000000000001</v>
      </c>
      <c r="QX36" s="17">
        <v>15.797000000000001</v>
      </c>
      <c r="QY36" s="17">
        <v>-0.497</v>
      </c>
      <c r="QZ36" s="17">
        <v>18.899999999999999</v>
      </c>
      <c r="RA36" s="17">
        <v>18.965</v>
      </c>
      <c r="RB36" s="17">
        <v>18.965</v>
      </c>
      <c r="RC36" s="17">
        <v>-6.5000000000000002E-2</v>
      </c>
      <c r="RD36" s="17">
        <v>20.7</v>
      </c>
      <c r="RE36" s="17">
        <v>22.065000000000001</v>
      </c>
      <c r="RF36" s="17">
        <v>22.065000000000001</v>
      </c>
      <c r="RG36" s="17">
        <v>-1.365</v>
      </c>
      <c r="RH36" s="17">
        <v>64.599999999999994</v>
      </c>
      <c r="RI36" s="17">
        <v>70.7</v>
      </c>
      <c r="RJ36" s="17">
        <v>70.653000000000006</v>
      </c>
      <c r="RK36" s="17">
        <v>-6.0529999999999999</v>
      </c>
      <c r="RL36" s="17">
        <v>19.3</v>
      </c>
      <c r="RM36" s="17">
        <v>19.623000000000001</v>
      </c>
      <c r="RN36" s="17">
        <v>19.623000000000001</v>
      </c>
      <c r="RO36" s="17">
        <v>-0.32300000000000001</v>
      </c>
      <c r="RP36" s="17">
        <v>3.3</v>
      </c>
      <c r="RQ36" s="17">
        <v>3.3</v>
      </c>
      <c r="RR36" s="17">
        <v>3.3</v>
      </c>
      <c r="RS36" s="17">
        <v>0</v>
      </c>
      <c r="RT36" s="17">
        <v>7</v>
      </c>
      <c r="RU36" s="17">
        <v>9.3564799999999995</v>
      </c>
      <c r="RV36" s="17">
        <v>11.10568</v>
      </c>
      <c r="RW36" s="17">
        <v>-4.1056800000000004</v>
      </c>
      <c r="RX36" s="17">
        <v>0</v>
      </c>
      <c r="RY36" s="17">
        <v>1.2</v>
      </c>
      <c r="RZ36" s="17">
        <v>1.2</v>
      </c>
      <c r="SA36" s="17">
        <v>-1.2</v>
      </c>
      <c r="SB36" s="17">
        <v>0.4</v>
      </c>
      <c r="SC36" s="17">
        <v>0.4</v>
      </c>
      <c r="SD36" s="17">
        <v>0.4</v>
      </c>
      <c r="SE36" s="17">
        <v>0</v>
      </c>
      <c r="SF36" s="17">
        <v>8.6999999999999993</v>
      </c>
      <c r="SG36" s="17">
        <v>7.3</v>
      </c>
      <c r="SH36" s="17">
        <v>7.3</v>
      </c>
      <c r="SI36" s="17">
        <v>1.4</v>
      </c>
      <c r="SJ36" s="17">
        <v>4</v>
      </c>
      <c r="SK36" s="17">
        <v>5</v>
      </c>
      <c r="SL36" s="17">
        <v>5</v>
      </c>
      <c r="SM36" s="17">
        <v>-1</v>
      </c>
      <c r="SN36" s="17">
        <v>13.9</v>
      </c>
      <c r="SO36" s="17">
        <v>15.53398</v>
      </c>
      <c r="SP36" s="17">
        <v>15.53398</v>
      </c>
      <c r="SQ36" s="17">
        <v>-1.63398</v>
      </c>
      <c r="SR36" s="17">
        <v>18.600000000000001</v>
      </c>
      <c r="SS36" s="17">
        <v>19.417480000000001</v>
      </c>
      <c r="ST36" s="17">
        <v>19.417480000000001</v>
      </c>
      <c r="SU36" s="17">
        <v>-0.81747999999999998</v>
      </c>
      <c r="SV36" s="17">
        <v>20</v>
      </c>
      <c r="SW36" s="17">
        <v>20</v>
      </c>
      <c r="SX36" s="17">
        <v>18.932040000000001</v>
      </c>
      <c r="SY36" s="17">
        <v>1.06796</v>
      </c>
      <c r="SZ36" s="17">
        <v>26.6</v>
      </c>
      <c r="TA36" s="17">
        <v>21.966000000000001</v>
      </c>
      <c r="TB36" s="17">
        <v>21.966000000000001</v>
      </c>
      <c r="TC36" s="17">
        <v>4.6340000000000003</v>
      </c>
      <c r="TD36" s="17">
        <v>80.5</v>
      </c>
      <c r="TE36" s="17">
        <v>78.2</v>
      </c>
      <c r="TF36" s="17">
        <v>75.658000000000001</v>
      </c>
      <c r="TG36" s="17">
        <v>4.8419999999999996</v>
      </c>
      <c r="TH36" s="17">
        <v>38</v>
      </c>
      <c r="TI36" s="17">
        <v>38.215000000000003</v>
      </c>
      <c r="TJ36" s="17">
        <v>38.215000000000003</v>
      </c>
      <c r="TK36" s="17">
        <v>-0.215</v>
      </c>
      <c r="TL36" s="17">
        <v>74.5</v>
      </c>
      <c r="TM36" s="17">
        <v>63.4</v>
      </c>
      <c r="TN36" s="17">
        <v>55.249000000000002</v>
      </c>
      <c r="TO36" s="17">
        <v>19.251000000000001</v>
      </c>
      <c r="TP36" s="17">
        <v>77.2</v>
      </c>
      <c r="TQ36" s="17">
        <v>78.900000000000006</v>
      </c>
      <c r="TR36" s="17">
        <v>68.326999999999998</v>
      </c>
      <c r="TS36" s="17">
        <v>8.8729999999999993</v>
      </c>
      <c r="TT36" s="17">
        <v>15.4</v>
      </c>
      <c r="TU36" s="17">
        <v>3.9889999999999999</v>
      </c>
      <c r="TV36" s="17">
        <v>3.9889999999999999</v>
      </c>
      <c r="TW36" s="17">
        <v>11.411</v>
      </c>
      <c r="TX36" s="17">
        <v>10.6</v>
      </c>
      <c r="TY36" s="17">
        <v>6.5039999999999996</v>
      </c>
      <c r="TZ36" s="17">
        <v>6.5039999999999996</v>
      </c>
      <c r="UA36" s="17">
        <v>4.0960000000000001</v>
      </c>
      <c r="UB36" s="17">
        <v>10.4</v>
      </c>
      <c r="UC36" s="17">
        <v>9</v>
      </c>
      <c r="UD36" s="17">
        <v>9</v>
      </c>
      <c r="UE36" s="17">
        <v>1.4</v>
      </c>
      <c r="UF36" s="17">
        <v>2.7</v>
      </c>
      <c r="UG36" s="17">
        <v>4</v>
      </c>
      <c r="UH36" s="17">
        <v>4</v>
      </c>
      <c r="UI36" s="17">
        <v>-1.3</v>
      </c>
      <c r="UJ36" s="17">
        <v>7.1</v>
      </c>
      <c r="UK36" s="17">
        <v>7.4</v>
      </c>
      <c r="UL36" s="17">
        <v>7.4</v>
      </c>
      <c r="UM36" s="17">
        <v>-0.3</v>
      </c>
      <c r="UN36" s="17">
        <v>15</v>
      </c>
      <c r="UO36" s="17">
        <v>13</v>
      </c>
      <c r="UP36" s="17">
        <v>10</v>
      </c>
      <c r="UQ36" s="17">
        <v>5</v>
      </c>
      <c r="UR36" s="17">
        <v>14</v>
      </c>
      <c r="US36" s="17">
        <v>13</v>
      </c>
      <c r="UT36" s="17">
        <v>10.19417</v>
      </c>
      <c r="UU36" s="17">
        <v>3.8058299999999998</v>
      </c>
      <c r="UV36" s="17">
        <v>14.2</v>
      </c>
      <c r="UW36" s="17">
        <v>13</v>
      </c>
      <c r="UX36" s="17">
        <v>10.19417</v>
      </c>
      <c r="UY36" s="17">
        <v>4.0058299999999996</v>
      </c>
      <c r="UZ36" s="17">
        <v>8.8000000000000007</v>
      </c>
      <c r="VA36" s="17">
        <v>7.3109999999999999</v>
      </c>
      <c r="VB36" s="17">
        <v>7.3109999999999999</v>
      </c>
      <c r="VC36" s="17">
        <v>1.4890000000000001</v>
      </c>
      <c r="VD36" s="17">
        <v>253.2</v>
      </c>
      <c r="VE36" s="17">
        <v>207.76400000000001</v>
      </c>
      <c r="VF36" s="17">
        <v>207.76400000000001</v>
      </c>
      <c r="VG36" s="17">
        <v>45.436</v>
      </c>
      <c r="VH36" s="17">
        <v>15.7</v>
      </c>
      <c r="VI36" s="17">
        <v>13.763</v>
      </c>
      <c r="VJ36" s="17">
        <v>13.763</v>
      </c>
      <c r="VK36" s="17">
        <v>1.9370000000000001</v>
      </c>
      <c r="VL36" s="17">
        <v>148.1</v>
      </c>
      <c r="VM36" s="17">
        <v>143.89400000000001</v>
      </c>
      <c r="VN36" s="17">
        <v>143.89400000000001</v>
      </c>
      <c r="VO36" s="17">
        <v>4.2060000000000004</v>
      </c>
      <c r="VP36" s="17">
        <v>0.6</v>
      </c>
      <c r="VQ36" s="17">
        <v>0.6</v>
      </c>
      <c r="VR36" s="17">
        <v>0.6</v>
      </c>
      <c r="VS36" s="17">
        <v>0</v>
      </c>
      <c r="VT36" s="17">
        <v>82.7</v>
      </c>
      <c r="VU36" s="17">
        <v>102.699</v>
      </c>
      <c r="VV36" s="17">
        <v>102.699</v>
      </c>
      <c r="VW36" s="17">
        <v>-19.998999999999999</v>
      </c>
      <c r="VX36" s="17">
        <v>98.9</v>
      </c>
      <c r="VY36" s="17">
        <v>124.515</v>
      </c>
      <c r="VZ36" s="17">
        <v>124.515</v>
      </c>
      <c r="WA36" s="17">
        <v>-25.614999999999998</v>
      </c>
      <c r="WB36" s="17">
        <v>107.4</v>
      </c>
      <c r="WC36" s="17">
        <v>111.66800000000001</v>
      </c>
      <c r="WD36" s="17">
        <v>111.66800000000001</v>
      </c>
      <c r="WE36" s="17">
        <v>-4.2679999999999998</v>
      </c>
      <c r="WF36" s="17">
        <v>2</v>
      </c>
      <c r="WG36" s="17">
        <v>2.9009999999999998</v>
      </c>
      <c r="WH36" s="17">
        <v>2.9009999999999998</v>
      </c>
      <c r="WI36" s="17">
        <v>-0.90100000000000002</v>
      </c>
      <c r="WJ36" s="17">
        <v>2.4</v>
      </c>
      <c r="WK36" s="17">
        <v>2.4</v>
      </c>
      <c r="WL36" s="17">
        <v>2.4</v>
      </c>
      <c r="WM36" s="17">
        <v>0</v>
      </c>
      <c r="WN36" s="17">
        <v>2.2000000000000002</v>
      </c>
      <c r="WO36" s="17">
        <v>2.4</v>
      </c>
      <c r="WP36" s="17">
        <v>2.4</v>
      </c>
      <c r="WQ36" s="17">
        <v>-0.2</v>
      </c>
      <c r="WR36" s="17">
        <v>1.9</v>
      </c>
      <c r="WS36" s="17">
        <v>2.8</v>
      </c>
      <c r="WT36" s="17">
        <v>2.8</v>
      </c>
      <c r="WU36" s="17">
        <v>-0.9</v>
      </c>
      <c r="WV36" s="17">
        <v>15.5</v>
      </c>
      <c r="WW36" s="17">
        <v>15.516</v>
      </c>
      <c r="WX36" s="17">
        <v>15.516</v>
      </c>
      <c r="WY36" s="17">
        <v>-1.6E-2</v>
      </c>
      <c r="WZ36" s="17">
        <v>7.3</v>
      </c>
      <c r="XA36" s="17">
        <v>7.2</v>
      </c>
      <c r="XB36" s="17">
        <v>7.2</v>
      </c>
      <c r="XC36" s="17">
        <v>0.1</v>
      </c>
      <c r="XD36" s="17">
        <v>20.100000000000001</v>
      </c>
      <c r="XE36" s="17">
        <v>18.932040000000001</v>
      </c>
      <c r="XF36" s="17">
        <v>18.932040000000001</v>
      </c>
      <c r="XG36" s="17">
        <v>1.1679600000000001</v>
      </c>
      <c r="XH36" s="17">
        <v>9.1999999999999993</v>
      </c>
      <c r="XI36" s="17">
        <v>10.7</v>
      </c>
      <c r="XJ36" s="17">
        <v>10.7</v>
      </c>
      <c r="XK36" s="17">
        <v>-1.5</v>
      </c>
      <c r="XL36" s="17">
        <v>28</v>
      </c>
      <c r="XM36" s="17">
        <v>31</v>
      </c>
      <c r="XN36" s="17">
        <v>29</v>
      </c>
      <c r="XO36" s="17">
        <v>-1</v>
      </c>
      <c r="XP36" s="17">
        <v>32.4</v>
      </c>
      <c r="XQ36" s="17">
        <v>31</v>
      </c>
      <c r="XR36" s="17">
        <v>29</v>
      </c>
      <c r="XS36" s="17">
        <v>3.4</v>
      </c>
      <c r="XT36" s="17">
        <v>15.1</v>
      </c>
      <c r="XU36" s="17">
        <v>15</v>
      </c>
      <c r="XV36" s="17">
        <v>14</v>
      </c>
      <c r="XW36" s="17">
        <v>1.1000000000000001</v>
      </c>
      <c r="XX36" s="17">
        <v>19</v>
      </c>
      <c r="XY36" s="17">
        <v>19.12</v>
      </c>
      <c r="XZ36" s="17">
        <v>19.12</v>
      </c>
      <c r="YA36" s="17">
        <v>-0.12</v>
      </c>
      <c r="YB36" s="17">
        <v>7.5</v>
      </c>
      <c r="YC36" s="17">
        <v>7.99</v>
      </c>
      <c r="YD36" s="17">
        <v>7.99</v>
      </c>
      <c r="YE36" s="17">
        <v>-0.49</v>
      </c>
      <c r="YF36" s="17">
        <v>11.1</v>
      </c>
      <c r="YG36" s="17">
        <v>11</v>
      </c>
      <c r="YH36" s="17">
        <v>11</v>
      </c>
      <c r="YI36" s="17">
        <v>0.1</v>
      </c>
    </row>
    <row r="37" spans="1:659" ht="24" customHeight="1" x14ac:dyDescent="0.3">
      <c r="A37" s="1"/>
      <c r="B37" s="16" t="s">
        <v>50</v>
      </c>
      <c r="C37" s="16" t="s">
        <v>794</v>
      </c>
      <c r="D37" s="17">
        <v>130.1</v>
      </c>
      <c r="E37" s="17">
        <v>119.9808</v>
      </c>
      <c r="F37" s="17">
        <v>44.972270000000002</v>
      </c>
      <c r="G37" s="17">
        <v>85.12773</v>
      </c>
      <c r="H37" s="17">
        <v>638.70000000000005</v>
      </c>
      <c r="I37" s="17">
        <v>635.02589999999998</v>
      </c>
      <c r="J37" s="17">
        <v>633.08709999999996</v>
      </c>
      <c r="K37" s="17">
        <v>5.6128999999999998</v>
      </c>
      <c r="L37" s="17">
        <v>218.4</v>
      </c>
      <c r="M37" s="17">
        <v>206.58520999999999</v>
      </c>
      <c r="N37" s="17">
        <v>205.95448999999999</v>
      </c>
      <c r="O37" s="17">
        <v>12.445510000000001</v>
      </c>
      <c r="P37" s="17"/>
      <c r="Q37" s="17"/>
      <c r="R37" s="17"/>
      <c r="S37" s="17">
        <v>0</v>
      </c>
      <c r="T37" s="17"/>
      <c r="U37" s="17"/>
      <c r="V37" s="17"/>
      <c r="W37" s="17">
        <v>0</v>
      </c>
      <c r="X37" s="17">
        <v>60.2</v>
      </c>
      <c r="Y37" s="17">
        <v>30.55048</v>
      </c>
      <c r="Z37" s="17">
        <v>35.757809999999999</v>
      </c>
      <c r="AA37" s="17">
        <v>24.44219</v>
      </c>
      <c r="AB37" s="17">
        <v>145.9</v>
      </c>
      <c r="AC37" s="17">
        <v>144.07400000000001</v>
      </c>
      <c r="AD37" s="17">
        <v>152.85900000000001</v>
      </c>
      <c r="AE37" s="17">
        <v>-6.9589999999999996</v>
      </c>
      <c r="AF37" s="17"/>
      <c r="AG37" s="17"/>
      <c r="AH37" s="17"/>
      <c r="AI37" s="17">
        <v>0</v>
      </c>
      <c r="AJ37" s="17"/>
      <c r="AK37" s="17"/>
      <c r="AL37" s="17"/>
      <c r="AM37" s="17">
        <v>0</v>
      </c>
      <c r="AN37" s="17"/>
      <c r="AO37" s="17"/>
      <c r="AP37" s="17"/>
      <c r="AQ37" s="17">
        <v>0</v>
      </c>
      <c r="AR37" s="17">
        <v>203</v>
      </c>
      <c r="AS37" s="17">
        <v>203.79567</v>
      </c>
      <c r="AT37" s="17">
        <v>203.79567</v>
      </c>
      <c r="AU37" s="17">
        <v>-0.79566999999999999</v>
      </c>
      <c r="AV37" s="17">
        <v>206.3</v>
      </c>
      <c r="AW37" s="17">
        <v>203.79567</v>
      </c>
      <c r="AX37" s="17">
        <v>203.79567</v>
      </c>
      <c r="AY37" s="17">
        <v>2.5043299999999999</v>
      </c>
      <c r="AZ37" s="17">
        <v>194.4</v>
      </c>
      <c r="BA37" s="17">
        <v>204.40767</v>
      </c>
      <c r="BB37" s="17">
        <v>204.40767</v>
      </c>
      <c r="BC37" s="17">
        <v>-10.007669999999999</v>
      </c>
      <c r="BD37" s="17">
        <v>209.9</v>
      </c>
      <c r="BE37" s="17">
        <v>207.04164</v>
      </c>
      <c r="BF37" s="17">
        <v>207.04164</v>
      </c>
      <c r="BG37" s="17">
        <v>2.8583599999999998</v>
      </c>
      <c r="BH37" s="17">
        <v>109.6</v>
      </c>
      <c r="BI37" s="17">
        <v>103.8317</v>
      </c>
      <c r="BJ37" s="17">
        <v>103.8317</v>
      </c>
      <c r="BK37" s="17">
        <v>5.7683</v>
      </c>
      <c r="BL37" s="17">
        <v>82.7</v>
      </c>
      <c r="BM37" s="17">
        <v>80.412409999999994</v>
      </c>
      <c r="BN37" s="17">
        <v>66.49485</v>
      </c>
      <c r="BO37" s="17">
        <v>16.20515</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167.1</v>
      </c>
      <c r="CK37" s="17">
        <v>163.90777</v>
      </c>
      <c r="CL37" s="17">
        <v>163.90777</v>
      </c>
      <c r="CM37" s="17">
        <v>3.1922299999999999</v>
      </c>
      <c r="CN37" s="17">
        <v>8.3000000000000007</v>
      </c>
      <c r="CO37" s="17">
        <v>5.1333399999999996</v>
      </c>
      <c r="CP37" s="17">
        <v>5.1333399999999996</v>
      </c>
      <c r="CQ37" s="17">
        <v>3.1666599999999998</v>
      </c>
      <c r="CR37" s="17">
        <v>6.1</v>
      </c>
      <c r="CS37" s="17">
        <v>2.8177599999999998</v>
      </c>
      <c r="CT37" s="17">
        <v>2.8177599999999998</v>
      </c>
      <c r="CU37" s="17">
        <v>3.2822399999999998</v>
      </c>
      <c r="CV37" s="17"/>
      <c r="CW37" s="17"/>
      <c r="CX37" s="17"/>
      <c r="CY37" s="17">
        <v>0</v>
      </c>
      <c r="CZ37" s="17">
        <v>6.8</v>
      </c>
      <c r="DA37" s="17">
        <v>6.8787000000000003</v>
      </c>
      <c r="DB37" s="17">
        <v>6.8787000000000003</v>
      </c>
      <c r="DC37" s="17">
        <v>-7.8700000000000006E-2</v>
      </c>
      <c r="DD37" s="17">
        <v>12.7</v>
      </c>
      <c r="DE37" s="17">
        <v>14.919420000000001</v>
      </c>
      <c r="DF37" s="17">
        <v>14.919409999999999</v>
      </c>
      <c r="DG37" s="17">
        <v>-2.2194099999999999</v>
      </c>
      <c r="DH37" s="17">
        <v>80.7</v>
      </c>
      <c r="DI37" s="17">
        <v>77.357500000000002</v>
      </c>
      <c r="DJ37" s="17">
        <v>70.011049999999997</v>
      </c>
      <c r="DK37" s="17">
        <v>10.68895</v>
      </c>
      <c r="DL37" s="17"/>
      <c r="DM37" s="17"/>
      <c r="DN37" s="17"/>
      <c r="DO37" s="17">
        <v>0</v>
      </c>
      <c r="DP37" s="17"/>
      <c r="DQ37" s="17"/>
      <c r="DR37" s="17"/>
      <c r="DS37" s="17">
        <v>0</v>
      </c>
      <c r="DT37" s="17"/>
      <c r="DU37" s="17"/>
      <c r="DV37" s="17"/>
      <c r="DW37" s="17">
        <v>0</v>
      </c>
      <c r="DX37" s="17"/>
      <c r="DY37" s="17"/>
      <c r="DZ37" s="17"/>
      <c r="EA37" s="17">
        <v>0</v>
      </c>
      <c r="EB37" s="17">
        <v>91</v>
      </c>
      <c r="EC37" s="17">
        <v>93.385509999999996</v>
      </c>
      <c r="ED37" s="17">
        <v>61.53331</v>
      </c>
      <c r="EE37" s="17">
        <v>29.46669</v>
      </c>
      <c r="EF37" s="17">
        <v>142.6</v>
      </c>
      <c r="EG37" s="17">
        <v>96.084699999999998</v>
      </c>
      <c r="EH37" s="17">
        <v>76.057749999999999</v>
      </c>
      <c r="EI37" s="17">
        <v>66.542249999999996</v>
      </c>
      <c r="EJ37" s="17"/>
      <c r="EK37" s="17"/>
      <c r="EL37" s="17"/>
      <c r="EM37" s="17">
        <v>0</v>
      </c>
      <c r="EN37" s="17"/>
      <c r="EO37" s="17"/>
      <c r="EP37" s="17"/>
      <c r="EQ37" s="17">
        <v>0</v>
      </c>
      <c r="ER37" s="17"/>
      <c r="ES37" s="17"/>
      <c r="ET37" s="17"/>
      <c r="EU37" s="17">
        <v>0</v>
      </c>
      <c r="EV37" s="17">
        <v>0</v>
      </c>
      <c r="EW37" s="17"/>
      <c r="EX37" s="17"/>
      <c r="EY37" s="17">
        <v>0</v>
      </c>
      <c r="EZ37" s="17">
        <v>162.6</v>
      </c>
      <c r="FA37" s="17">
        <v>159.77641</v>
      </c>
      <c r="FB37" s="17">
        <v>194.13594000000001</v>
      </c>
      <c r="FC37" s="17">
        <v>-31.53594</v>
      </c>
      <c r="FD37" s="17">
        <v>39.299999999999997</v>
      </c>
      <c r="FE37" s="17">
        <v>41.003329999999998</v>
      </c>
      <c r="FF37" s="17">
        <v>40.795029999999997</v>
      </c>
      <c r="FG37" s="17">
        <v>-1.4950300000000001</v>
      </c>
      <c r="FH37" s="17">
        <v>135.5</v>
      </c>
      <c r="FI37" s="17">
        <v>53.398060000000001</v>
      </c>
      <c r="FJ37" s="17">
        <v>67.010319999999993</v>
      </c>
      <c r="FK37" s="17">
        <v>68.489680000000007</v>
      </c>
      <c r="FL37" s="17">
        <v>21.9</v>
      </c>
      <c r="FM37" s="17">
        <v>22.084119999999999</v>
      </c>
      <c r="FN37" s="17">
        <v>19.99897</v>
      </c>
      <c r="FO37" s="17">
        <v>1.90103</v>
      </c>
      <c r="FP37" s="17">
        <v>18.399999999999999</v>
      </c>
      <c r="FQ37" s="17">
        <v>17.91338</v>
      </c>
      <c r="FR37" s="17">
        <v>19.192229999999999</v>
      </c>
      <c r="FS37" s="17">
        <v>-0.79222999999999999</v>
      </c>
      <c r="FT37" s="17">
        <v>12.2</v>
      </c>
      <c r="FU37" s="17">
        <v>11.844659999999999</v>
      </c>
      <c r="FV37" s="17">
        <v>11.844659999999999</v>
      </c>
      <c r="FW37" s="17">
        <v>0.35533999999999999</v>
      </c>
      <c r="FX37" s="17">
        <v>92.6</v>
      </c>
      <c r="FY37" s="17">
        <v>87.68835</v>
      </c>
      <c r="FZ37" s="17">
        <v>87.68835</v>
      </c>
      <c r="GA37" s="17">
        <v>4.9116499999999998</v>
      </c>
      <c r="GB37" s="17">
        <v>182.6</v>
      </c>
      <c r="GC37" s="17">
        <v>184.91498000000001</v>
      </c>
      <c r="GD37" s="17">
        <v>184.91498000000001</v>
      </c>
      <c r="GE37" s="17">
        <v>-2.3149799999999998</v>
      </c>
      <c r="GF37" s="17">
        <v>182.6</v>
      </c>
      <c r="GG37" s="17">
        <v>184.91498000000001</v>
      </c>
      <c r="GH37" s="17">
        <v>184.91498000000001</v>
      </c>
      <c r="GI37" s="17">
        <v>-2.3149799999999998</v>
      </c>
      <c r="GJ37" s="17">
        <v>184.9</v>
      </c>
      <c r="GK37" s="17">
        <v>185.47028</v>
      </c>
      <c r="GL37" s="17">
        <v>185.47028</v>
      </c>
      <c r="GM37" s="17">
        <v>-0.57028000000000001</v>
      </c>
      <c r="GN37" s="17">
        <v>86.9</v>
      </c>
      <c r="GO37" s="17">
        <v>86.538110000000003</v>
      </c>
      <c r="GP37" s="17">
        <v>87.858310000000003</v>
      </c>
      <c r="GQ37" s="17">
        <v>-0.95831</v>
      </c>
      <c r="GR37" s="17">
        <v>7.5</v>
      </c>
      <c r="GS37" s="17">
        <v>7.5127800000000002</v>
      </c>
      <c r="GT37" s="17">
        <v>7.5127800000000002</v>
      </c>
      <c r="GU37" s="17">
        <v>-1.278E-2</v>
      </c>
      <c r="GV37" s="17">
        <v>8.6999999999999993</v>
      </c>
      <c r="GW37" s="17">
        <v>7.8816100000000002</v>
      </c>
      <c r="GX37" s="17">
        <v>7.8816100000000002</v>
      </c>
      <c r="GY37" s="17">
        <v>0.81838999999999995</v>
      </c>
      <c r="GZ37" s="17">
        <v>30.9</v>
      </c>
      <c r="HA37" s="17">
        <v>31.340399999999999</v>
      </c>
      <c r="HB37" s="17">
        <v>24.71069</v>
      </c>
      <c r="HC37" s="17">
        <v>6.1893099999999999</v>
      </c>
      <c r="HD37" s="17">
        <v>18.5</v>
      </c>
      <c r="HE37" s="17">
        <v>22.118220000000001</v>
      </c>
      <c r="HF37" s="17">
        <v>22.118220000000001</v>
      </c>
      <c r="HG37" s="17">
        <v>-3.61822</v>
      </c>
      <c r="HH37" s="17">
        <v>2</v>
      </c>
      <c r="HI37" s="17">
        <v>1.97359</v>
      </c>
      <c r="HJ37" s="17">
        <v>1.97359</v>
      </c>
      <c r="HK37" s="17">
        <v>2.6409999999999999E-2</v>
      </c>
      <c r="HL37" s="17"/>
      <c r="HM37" s="17"/>
      <c r="HN37" s="17"/>
      <c r="HO37" s="17">
        <v>0</v>
      </c>
      <c r="HP37" s="17">
        <v>142.5</v>
      </c>
      <c r="HQ37" s="17">
        <v>124.47051</v>
      </c>
      <c r="HR37" s="17">
        <v>41.237119999999997</v>
      </c>
      <c r="HS37" s="17">
        <v>101.26288</v>
      </c>
      <c r="HT37" s="17"/>
      <c r="HU37" s="17"/>
      <c r="HV37" s="17"/>
      <c r="HW37" s="17">
        <v>0</v>
      </c>
      <c r="HX37" s="17"/>
      <c r="HY37" s="17"/>
      <c r="HZ37" s="17"/>
      <c r="IA37" s="17">
        <v>0</v>
      </c>
      <c r="IB37" s="17">
        <v>46.4</v>
      </c>
      <c r="IC37" s="17">
        <v>48.012560000000001</v>
      </c>
      <c r="ID37" s="17">
        <v>48.012569999999997</v>
      </c>
      <c r="IE37" s="17">
        <v>-1.6125700000000001</v>
      </c>
      <c r="IF37" s="17"/>
      <c r="IG37" s="17"/>
      <c r="IH37" s="17"/>
      <c r="II37" s="17">
        <v>0</v>
      </c>
      <c r="IJ37" s="17"/>
      <c r="IK37" s="17"/>
      <c r="IL37" s="17"/>
      <c r="IM37" s="17">
        <v>0</v>
      </c>
      <c r="IN37" s="17">
        <v>45.1</v>
      </c>
      <c r="IO37" s="17">
        <v>45.221359999999997</v>
      </c>
      <c r="IP37" s="17"/>
      <c r="IQ37" s="17">
        <v>45.1</v>
      </c>
      <c r="IR37" s="17"/>
      <c r="IS37" s="17"/>
      <c r="IT37" s="17"/>
      <c r="IU37" s="17">
        <v>0</v>
      </c>
      <c r="IV37" s="17"/>
      <c r="IW37" s="17"/>
      <c r="IX37" s="17"/>
      <c r="IY37" s="17">
        <v>0</v>
      </c>
      <c r="IZ37" s="17"/>
      <c r="JA37" s="17"/>
      <c r="JB37" s="17"/>
      <c r="JC37" s="17">
        <v>0</v>
      </c>
      <c r="JD37" s="17">
        <v>61.2</v>
      </c>
      <c r="JE37" s="17">
        <v>72.932900000000004</v>
      </c>
      <c r="JF37" s="17">
        <v>132.70939999999999</v>
      </c>
      <c r="JG37" s="17">
        <v>-71.509399999999999</v>
      </c>
      <c r="JH37" s="17">
        <v>175.4</v>
      </c>
      <c r="JI37" s="17">
        <v>183.94696999999999</v>
      </c>
      <c r="JJ37" s="17">
        <v>183.94696999999999</v>
      </c>
      <c r="JK37" s="17">
        <v>-8.54697</v>
      </c>
      <c r="JL37" s="17">
        <v>172.8</v>
      </c>
      <c r="JM37" s="17">
        <v>183.94696999999999</v>
      </c>
      <c r="JN37" s="17">
        <v>183.94696999999999</v>
      </c>
      <c r="JO37" s="17">
        <v>-11.14697</v>
      </c>
      <c r="JP37" s="17">
        <v>200</v>
      </c>
      <c r="JQ37" s="17">
        <v>183.94696999999999</v>
      </c>
      <c r="JR37" s="17">
        <v>183.94696999999999</v>
      </c>
      <c r="JS37" s="17">
        <v>16.05303</v>
      </c>
      <c r="JT37" s="17">
        <v>264.5</v>
      </c>
      <c r="JU37" s="17">
        <v>276.74905000000001</v>
      </c>
      <c r="JV37" s="17">
        <v>276.74905000000001</v>
      </c>
      <c r="JW37" s="17">
        <v>-12.24905</v>
      </c>
      <c r="JX37" s="17">
        <v>0</v>
      </c>
      <c r="JY37" s="17">
        <v>74.215509999999995</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2.2000000000000002</v>
      </c>
      <c r="LE37" s="17"/>
      <c r="LF37" s="17"/>
      <c r="LG37" s="17">
        <v>2.2000000000000002</v>
      </c>
      <c r="LH37" s="17">
        <v>148.6</v>
      </c>
      <c r="LI37" s="17">
        <v>114.51978</v>
      </c>
      <c r="LJ37" s="17">
        <v>163.63298</v>
      </c>
      <c r="LK37" s="17">
        <v>-15.03298</v>
      </c>
      <c r="LL37" s="17">
        <v>106.6</v>
      </c>
      <c r="LM37" s="17">
        <v>84.485550000000003</v>
      </c>
      <c r="LN37" s="17">
        <v>84.200239999999994</v>
      </c>
      <c r="LO37" s="17">
        <v>22.399760000000001</v>
      </c>
      <c r="LP37" s="17">
        <v>63.5</v>
      </c>
      <c r="LQ37" s="17">
        <v>67.133979999999994</v>
      </c>
      <c r="LR37" s="17">
        <v>67.133979999999994</v>
      </c>
      <c r="LS37" s="17">
        <v>-3.6339800000000002</v>
      </c>
      <c r="LT37" s="17">
        <v>68.8</v>
      </c>
      <c r="LU37" s="17">
        <v>69.993970000000004</v>
      </c>
      <c r="LV37" s="17">
        <v>69.118260000000006</v>
      </c>
      <c r="LW37" s="17">
        <v>-0.31825999999999999</v>
      </c>
      <c r="LX37" s="17">
        <v>29.9</v>
      </c>
      <c r="LY37" s="17">
        <v>29.951460000000001</v>
      </c>
      <c r="LZ37" s="17">
        <v>29.951460000000001</v>
      </c>
      <c r="MA37" s="17">
        <v>-5.1459999999999999E-2</v>
      </c>
      <c r="MB37" s="17"/>
      <c r="MC37" s="17"/>
      <c r="MD37" s="17"/>
      <c r="ME37" s="17">
        <v>0</v>
      </c>
      <c r="MF37" s="17"/>
      <c r="MG37" s="17"/>
      <c r="MH37" s="17"/>
      <c r="MI37" s="17">
        <v>0</v>
      </c>
      <c r="MJ37" s="17"/>
      <c r="MK37" s="17"/>
      <c r="ML37" s="17"/>
      <c r="MM37" s="17">
        <v>0</v>
      </c>
      <c r="MN37" s="17">
        <v>145.1</v>
      </c>
      <c r="MO37" s="17">
        <v>151.08876000000001</v>
      </c>
      <c r="MP37" s="17">
        <v>151.08876000000001</v>
      </c>
      <c r="MQ37" s="17">
        <v>-5.9887600000000001</v>
      </c>
      <c r="MR37" s="17">
        <v>146.30000000000001</v>
      </c>
      <c r="MS37" s="17">
        <v>151.08876000000001</v>
      </c>
      <c r="MT37" s="17">
        <v>151.08876000000001</v>
      </c>
      <c r="MU37" s="17">
        <v>-4.7887599999999999</v>
      </c>
      <c r="MV37" s="17">
        <v>149.19999999999999</v>
      </c>
      <c r="MW37" s="17">
        <v>151.54248000000001</v>
      </c>
      <c r="MX37" s="17">
        <v>151.54248000000001</v>
      </c>
      <c r="MY37" s="17">
        <v>-2.3424800000000001</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0.4</v>
      </c>
      <c r="OC37" s="17">
        <v>0.94099999999999995</v>
      </c>
      <c r="OD37" s="17">
        <v>0.94099999999999995</v>
      </c>
      <c r="OE37" s="17">
        <v>-0.54100000000000004</v>
      </c>
      <c r="OF37" s="17">
        <v>87.4</v>
      </c>
      <c r="OG37" s="17">
        <v>98.7</v>
      </c>
      <c r="OH37" s="17">
        <v>98.706000000000003</v>
      </c>
      <c r="OI37" s="17">
        <v>-11.305999999999999</v>
      </c>
      <c r="OJ37" s="17">
        <v>80</v>
      </c>
      <c r="OK37" s="17">
        <v>79.897999999999996</v>
      </c>
      <c r="OL37" s="17">
        <v>79.897999999999996</v>
      </c>
      <c r="OM37" s="17">
        <v>0.10199999999999999</v>
      </c>
      <c r="ON37" s="17">
        <v>5.7</v>
      </c>
      <c r="OO37" s="17">
        <v>8.4890000000000008</v>
      </c>
      <c r="OP37" s="17">
        <v>8.4890000000000008</v>
      </c>
      <c r="OQ37" s="17">
        <v>-2.7890000000000001</v>
      </c>
      <c r="OR37" s="17">
        <v>0.2</v>
      </c>
      <c r="OS37" s="17">
        <v>0.2</v>
      </c>
      <c r="OT37" s="17">
        <v>0.2</v>
      </c>
      <c r="OU37" s="17">
        <v>0</v>
      </c>
      <c r="OV37" s="17"/>
      <c r="OW37" s="17"/>
      <c r="OX37" s="17"/>
      <c r="OY37" s="17">
        <v>0</v>
      </c>
      <c r="OZ37" s="17">
        <v>2</v>
      </c>
      <c r="PA37" s="17">
        <v>5</v>
      </c>
      <c r="PB37" s="17">
        <v>5</v>
      </c>
      <c r="PC37" s="17">
        <v>-3</v>
      </c>
      <c r="PD37" s="17">
        <v>9.9</v>
      </c>
      <c r="PE37" s="17">
        <v>9</v>
      </c>
      <c r="PF37" s="17">
        <v>9</v>
      </c>
      <c r="PG37" s="17">
        <v>0.9</v>
      </c>
      <c r="PH37" s="17">
        <v>4.8</v>
      </c>
      <c r="PI37" s="17">
        <v>2.6610200000000002</v>
      </c>
      <c r="PJ37" s="17">
        <v>2.9998200000000002</v>
      </c>
      <c r="PK37" s="17">
        <v>1.8001799999999999</v>
      </c>
      <c r="PL37" s="17">
        <v>210.2</v>
      </c>
      <c r="PM37" s="17">
        <v>217.05799999999999</v>
      </c>
      <c r="PN37" s="17">
        <v>217.05799999999999</v>
      </c>
      <c r="PO37" s="17">
        <v>-6.8579999999999997</v>
      </c>
      <c r="PP37" s="17">
        <v>0.6</v>
      </c>
      <c r="PQ37" s="17">
        <v>1.23</v>
      </c>
      <c r="PR37" s="17">
        <v>1.23</v>
      </c>
      <c r="PS37" s="17">
        <v>-0.63</v>
      </c>
      <c r="PT37" s="17">
        <v>1.9</v>
      </c>
      <c r="PU37" s="17">
        <v>1.88</v>
      </c>
      <c r="PV37" s="17">
        <v>1.88</v>
      </c>
      <c r="PW37" s="17">
        <v>0.02</v>
      </c>
      <c r="PX37" s="17">
        <v>4.7709999999999999</v>
      </c>
      <c r="PY37" s="17">
        <v>4.8</v>
      </c>
      <c r="PZ37" s="17">
        <v>4.8</v>
      </c>
      <c r="QA37" s="17">
        <v>-2.9000000000000001E-2</v>
      </c>
      <c r="QB37" s="17">
        <v>20.8</v>
      </c>
      <c r="QC37" s="17">
        <v>14.56311</v>
      </c>
      <c r="QD37" s="17">
        <v>14.56311</v>
      </c>
      <c r="QE37" s="17">
        <v>6.2368899999999998</v>
      </c>
      <c r="QF37" s="17">
        <v>10</v>
      </c>
      <c r="QG37" s="17">
        <v>6</v>
      </c>
      <c r="QH37" s="17">
        <v>6</v>
      </c>
      <c r="QI37" s="17">
        <v>4</v>
      </c>
      <c r="QJ37" s="17">
        <v>6</v>
      </c>
      <c r="QK37" s="17">
        <v>6</v>
      </c>
      <c r="QL37" s="17">
        <v>6</v>
      </c>
      <c r="QM37" s="17">
        <v>0</v>
      </c>
      <c r="QN37" s="17">
        <v>3.6</v>
      </c>
      <c r="QO37" s="17">
        <v>3.5</v>
      </c>
      <c r="QP37" s="17">
        <v>3.5</v>
      </c>
      <c r="QQ37" s="17">
        <v>0.1</v>
      </c>
      <c r="QR37" s="17">
        <v>18.5</v>
      </c>
      <c r="QS37" s="17">
        <v>17.864080000000001</v>
      </c>
      <c r="QT37" s="17">
        <v>17.864080000000001</v>
      </c>
      <c r="QU37" s="17">
        <v>0.63592000000000004</v>
      </c>
      <c r="QV37" s="17">
        <v>15.2</v>
      </c>
      <c r="QW37" s="17">
        <v>15.553000000000001</v>
      </c>
      <c r="QX37" s="17">
        <v>15.553000000000001</v>
      </c>
      <c r="QY37" s="17">
        <v>-0.35299999999999998</v>
      </c>
      <c r="QZ37" s="17">
        <v>18.7</v>
      </c>
      <c r="RA37" s="17">
        <v>18.87</v>
      </c>
      <c r="RB37" s="17">
        <v>18.87</v>
      </c>
      <c r="RC37" s="17">
        <v>-0.17</v>
      </c>
      <c r="RD37" s="17">
        <v>18.100000000000001</v>
      </c>
      <c r="RE37" s="17">
        <v>21.925999999999998</v>
      </c>
      <c r="RF37" s="17">
        <v>21.925999999999998</v>
      </c>
      <c r="RG37" s="17">
        <v>-3.8260000000000001</v>
      </c>
      <c r="RH37" s="17">
        <v>63.9</v>
      </c>
      <c r="RI37" s="17">
        <v>69.3</v>
      </c>
      <c r="RJ37" s="17">
        <v>69.311999999999998</v>
      </c>
      <c r="RK37" s="17">
        <v>-5.4119999999999999</v>
      </c>
      <c r="RL37" s="17">
        <v>19</v>
      </c>
      <c r="RM37" s="17">
        <v>19.443000000000001</v>
      </c>
      <c r="RN37" s="17">
        <v>19.443000000000001</v>
      </c>
      <c r="RO37" s="17">
        <v>-0.443</v>
      </c>
      <c r="RP37" s="17">
        <v>3.4</v>
      </c>
      <c r="RQ37" s="17">
        <v>3.3</v>
      </c>
      <c r="RR37" s="17">
        <v>3.3</v>
      </c>
      <c r="RS37" s="17">
        <v>0.1</v>
      </c>
      <c r="RT37" s="17">
        <v>7.1</v>
      </c>
      <c r="RU37" s="17">
        <v>11.10568</v>
      </c>
      <c r="RV37" s="17">
        <v>11.10568</v>
      </c>
      <c r="RW37" s="17">
        <v>-4.0056799999999999</v>
      </c>
      <c r="RX37" s="17">
        <v>1.2</v>
      </c>
      <c r="RY37" s="17">
        <v>1.24</v>
      </c>
      <c r="RZ37" s="17">
        <v>1.24</v>
      </c>
      <c r="SA37" s="17">
        <v>-0.04</v>
      </c>
      <c r="SB37" s="17">
        <v>0.4</v>
      </c>
      <c r="SC37" s="17">
        <v>0.4</v>
      </c>
      <c r="SD37" s="17">
        <v>0.4</v>
      </c>
      <c r="SE37" s="17">
        <v>0</v>
      </c>
      <c r="SF37" s="17">
        <v>8.6999999999999993</v>
      </c>
      <c r="SG37" s="17">
        <v>7.3</v>
      </c>
      <c r="SH37" s="17">
        <v>7.3</v>
      </c>
      <c r="SI37" s="17">
        <v>1.4</v>
      </c>
      <c r="SJ37" s="17">
        <v>4</v>
      </c>
      <c r="SK37" s="17">
        <v>5</v>
      </c>
      <c r="SL37" s="17">
        <v>5</v>
      </c>
      <c r="SM37" s="17">
        <v>-1</v>
      </c>
      <c r="SN37" s="17">
        <v>15</v>
      </c>
      <c r="SO37" s="17">
        <v>15.53398</v>
      </c>
      <c r="SP37" s="17">
        <v>15.53398</v>
      </c>
      <c r="SQ37" s="17">
        <v>-0.53398000000000001</v>
      </c>
      <c r="SR37" s="17">
        <v>18.8</v>
      </c>
      <c r="SS37" s="17">
        <v>19.417480000000001</v>
      </c>
      <c r="ST37" s="17">
        <v>19.417480000000001</v>
      </c>
      <c r="SU37" s="17">
        <v>-0.61748000000000003</v>
      </c>
      <c r="SV37" s="17">
        <v>20</v>
      </c>
      <c r="SW37" s="17">
        <v>20</v>
      </c>
      <c r="SX37" s="17">
        <v>18.932040000000001</v>
      </c>
      <c r="SY37" s="17">
        <v>1.06796</v>
      </c>
      <c r="SZ37" s="17">
        <v>26.2</v>
      </c>
      <c r="TA37" s="17">
        <v>21.645</v>
      </c>
      <c r="TB37" s="17">
        <v>21.645</v>
      </c>
      <c r="TC37" s="17">
        <v>4.5549999999999997</v>
      </c>
      <c r="TD37" s="17">
        <v>81.900000000000006</v>
      </c>
      <c r="TE37" s="17">
        <v>77.900000000000006</v>
      </c>
      <c r="TF37" s="17">
        <v>76.227000000000004</v>
      </c>
      <c r="TG37" s="17">
        <v>5.673</v>
      </c>
      <c r="TH37" s="17">
        <v>37.9</v>
      </c>
      <c r="TI37" s="17">
        <v>37.792000000000002</v>
      </c>
      <c r="TJ37" s="17">
        <v>37.792000000000002</v>
      </c>
      <c r="TK37" s="17">
        <v>0.108</v>
      </c>
      <c r="TL37" s="17">
        <v>81.599999999999994</v>
      </c>
      <c r="TM37" s="17">
        <v>61.5</v>
      </c>
      <c r="TN37" s="17">
        <v>55.343000000000004</v>
      </c>
      <c r="TO37" s="17">
        <v>26.257000000000001</v>
      </c>
      <c r="TP37" s="17">
        <v>87.9</v>
      </c>
      <c r="TQ37" s="17">
        <v>77.3</v>
      </c>
      <c r="TR37" s="17">
        <v>68.963999999999999</v>
      </c>
      <c r="TS37" s="17">
        <v>18.936</v>
      </c>
      <c r="TT37" s="17">
        <v>18.399999999999999</v>
      </c>
      <c r="TU37" s="17">
        <v>4.0490000000000004</v>
      </c>
      <c r="TV37" s="17">
        <v>4.0490000000000004</v>
      </c>
      <c r="TW37" s="17">
        <v>14.351000000000001</v>
      </c>
      <c r="TX37" s="17">
        <v>10.6</v>
      </c>
      <c r="TY37" s="17">
        <v>6.423</v>
      </c>
      <c r="TZ37" s="17">
        <v>6.423</v>
      </c>
      <c r="UA37" s="17">
        <v>4.1769999999999996</v>
      </c>
      <c r="UB37" s="17">
        <v>10.4</v>
      </c>
      <c r="UC37" s="17">
        <v>9</v>
      </c>
      <c r="UD37" s="17">
        <v>9</v>
      </c>
      <c r="UE37" s="17">
        <v>1.4</v>
      </c>
      <c r="UF37" s="17">
        <v>2.7</v>
      </c>
      <c r="UG37" s="17">
        <v>4</v>
      </c>
      <c r="UH37" s="17">
        <v>4</v>
      </c>
      <c r="UI37" s="17">
        <v>-1.3</v>
      </c>
      <c r="UJ37" s="17">
        <v>7.8</v>
      </c>
      <c r="UK37" s="17">
        <v>7.4</v>
      </c>
      <c r="UL37" s="17">
        <v>7.4</v>
      </c>
      <c r="UM37" s="17">
        <v>0.4</v>
      </c>
      <c r="UN37" s="17">
        <v>18.2</v>
      </c>
      <c r="UO37" s="17">
        <v>13</v>
      </c>
      <c r="UP37" s="17">
        <v>10</v>
      </c>
      <c r="UQ37" s="17">
        <v>8.1999999999999993</v>
      </c>
      <c r="UR37" s="17">
        <v>18.2</v>
      </c>
      <c r="US37" s="17">
        <v>13</v>
      </c>
      <c r="UT37" s="17">
        <v>10.19417</v>
      </c>
      <c r="UU37" s="17">
        <v>8.0058299999999996</v>
      </c>
      <c r="UV37" s="17">
        <v>14.2</v>
      </c>
      <c r="UW37" s="17">
        <v>13</v>
      </c>
      <c r="UX37" s="17">
        <v>10.19417</v>
      </c>
      <c r="UY37" s="17">
        <v>4.0058299999999996</v>
      </c>
      <c r="UZ37" s="17">
        <v>8.1</v>
      </c>
      <c r="VA37" s="17">
        <v>6.9720000000000004</v>
      </c>
      <c r="VB37" s="17">
        <v>6.9720000000000004</v>
      </c>
      <c r="VC37" s="17">
        <v>1.1279999999999999</v>
      </c>
      <c r="VD37" s="17">
        <v>253.2</v>
      </c>
      <c r="VE37" s="17">
        <v>200.20099999999999</v>
      </c>
      <c r="VF37" s="17">
        <v>200.20099999999999</v>
      </c>
      <c r="VG37" s="17">
        <v>52.999000000000002</v>
      </c>
      <c r="VH37" s="17">
        <v>14.1</v>
      </c>
      <c r="VI37" s="17">
        <v>13.048999999999999</v>
      </c>
      <c r="VJ37" s="17">
        <v>13.048999999999999</v>
      </c>
      <c r="VK37" s="17">
        <v>1.0509999999999999</v>
      </c>
      <c r="VL37" s="17">
        <v>133.4</v>
      </c>
      <c r="VM37" s="17">
        <v>144.48099999999999</v>
      </c>
      <c r="VN37" s="17">
        <v>144.48099999999999</v>
      </c>
      <c r="VO37" s="17">
        <v>-11.081</v>
      </c>
      <c r="VP37" s="17">
        <v>0.6</v>
      </c>
      <c r="VQ37" s="17">
        <v>0.6</v>
      </c>
      <c r="VR37" s="17">
        <v>0.6</v>
      </c>
      <c r="VS37" s="17">
        <v>0</v>
      </c>
      <c r="VT37" s="17">
        <v>102.6</v>
      </c>
      <c r="VU37" s="17">
        <v>112.666</v>
      </c>
      <c r="VV37" s="17">
        <v>112.666</v>
      </c>
      <c r="VW37" s="17">
        <v>-10.066000000000001</v>
      </c>
      <c r="VX37" s="17">
        <v>102.2</v>
      </c>
      <c r="VY37" s="17">
        <v>129.922</v>
      </c>
      <c r="VZ37" s="17">
        <v>129.922</v>
      </c>
      <c r="WA37" s="17">
        <v>-27.722000000000001</v>
      </c>
      <c r="WB37" s="17">
        <v>84.1</v>
      </c>
      <c r="WC37" s="17">
        <v>110.407</v>
      </c>
      <c r="WD37" s="17">
        <v>110.407</v>
      </c>
      <c r="WE37" s="17">
        <v>-26.306999999999999</v>
      </c>
      <c r="WF37" s="17">
        <v>2</v>
      </c>
      <c r="WG37" s="17">
        <v>2.9009999999999998</v>
      </c>
      <c r="WH37" s="17">
        <v>2.9009999999999998</v>
      </c>
      <c r="WI37" s="17">
        <v>-0.90100000000000002</v>
      </c>
      <c r="WJ37" s="17">
        <v>2.4</v>
      </c>
      <c r="WK37" s="17">
        <v>2.4</v>
      </c>
      <c r="WL37" s="17">
        <v>2.4</v>
      </c>
      <c r="WM37" s="17">
        <v>0</v>
      </c>
      <c r="WN37" s="17">
        <v>2.2000000000000002</v>
      </c>
      <c r="WO37" s="17">
        <v>2.4</v>
      </c>
      <c r="WP37" s="17">
        <v>2.4</v>
      </c>
      <c r="WQ37" s="17">
        <v>-0.2</v>
      </c>
      <c r="WR37" s="17">
        <v>1.9</v>
      </c>
      <c r="WS37" s="17">
        <v>2.8</v>
      </c>
      <c r="WT37" s="17">
        <v>2.8</v>
      </c>
      <c r="WU37" s="17">
        <v>-0.9</v>
      </c>
      <c r="WV37" s="17">
        <v>13.8</v>
      </c>
      <c r="WW37" s="17">
        <v>13.747999999999999</v>
      </c>
      <c r="WX37" s="17">
        <v>13.747999999999999</v>
      </c>
      <c r="WY37" s="17">
        <v>5.1999999999999998E-2</v>
      </c>
      <c r="WZ37" s="17">
        <v>7.5</v>
      </c>
      <c r="XA37" s="17">
        <v>7.2</v>
      </c>
      <c r="XB37" s="17">
        <v>7.2</v>
      </c>
      <c r="XC37" s="17">
        <v>0.3</v>
      </c>
      <c r="XD37" s="17">
        <v>20</v>
      </c>
      <c r="XE37" s="17">
        <v>18.932040000000001</v>
      </c>
      <c r="XF37" s="17">
        <v>18.932040000000001</v>
      </c>
      <c r="XG37" s="17">
        <v>1.06796</v>
      </c>
      <c r="XH37" s="17">
        <v>9.1</v>
      </c>
      <c r="XI37" s="17">
        <v>10.7</v>
      </c>
      <c r="XJ37" s="17">
        <v>10.7</v>
      </c>
      <c r="XK37" s="17">
        <v>-1.6</v>
      </c>
      <c r="XL37" s="17">
        <v>27.9</v>
      </c>
      <c r="XM37" s="17">
        <v>31</v>
      </c>
      <c r="XN37" s="17">
        <v>29</v>
      </c>
      <c r="XO37" s="17">
        <v>-1.1000000000000001</v>
      </c>
      <c r="XP37" s="17">
        <v>32.4</v>
      </c>
      <c r="XQ37" s="17">
        <v>31</v>
      </c>
      <c r="XR37" s="17">
        <v>29</v>
      </c>
      <c r="XS37" s="17">
        <v>3.4</v>
      </c>
      <c r="XT37" s="17">
        <v>15.8</v>
      </c>
      <c r="XU37" s="17">
        <v>15</v>
      </c>
      <c r="XV37" s="17">
        <v>14</v>
      </c>
      <c r="XW37" s="17">
        <v>1.8</v>
      </c>
      <c r="XX37" s="17">
        <v>19</v>
      </c>
      <c r="XY37" s="17">
        <v>19.12</v>
      </c>
      <c r="XZ37" s="17">
        <v>19.12</v>
      </c>
      <c r="YA37" s="17">
        <v>-0.12</v>
      </c>
      <c r="YB37" s="17">
        <v>7.5</v>
      </c>
      <c r="YC37" s="17">
        <v>7.99</v>
      </c>
      <c r="YD37" s="17">
        <v>7.99</v>
      </c>
      <c r="YE37" s="17">
        <v>-0.49</v>
      </c>
      <c r="YF37" s="17">
        <v>11.1</v>
      </c>
      <c r="YG37" s="17">
        <v>11</v>
      </c>
      <c r="YH37" s="17">
        <v>11</v>
      </c>
      <c r="YI37" s="17">
        <v>0.1</v>
      </c>
    </row>
    <row r="38" spans="1:659" ht="24" customHeight="1" x14ac:dyDescent="0.3">
      <c r="A38" s="1"/>
      <c r="B38" s="16" t="s">
        <v>50</v>
      </c>
      <c r="C38" s="16" t="s">
        <v>795</v>
      </c>
      <c r="D38" s="17">
        <v>143.5</v>
      </c>
      <c r="E38" s="17">
        <v>146</v>
      </c>
      <c r="F38" s="17">
        <v>57.516750000000002</v>
      </c>
      <c r="G38" s="17">
        <v>85.983249999999998</v>
      </c>
      <c r="H38" s="17">
        <v>634.29999999999995</v>
      </c>
      <c r="I38" s="17">
        <v>635.02581999999995</v>
      </c>
      <c r="J38" s="17">
        <v>635.02589999999998</v>
      </c>
      <c r="K38" s="17">
        <v>-0.72589999999999999</v>
      </c>
      <c r="L38" s="17">
        <v>217.6</v>
      </c>
      <c r="M38" s="17">
        <v>206.58519000000001</v>
      </c>
      <c r="N38" s="17">
        <v>206.58520999999999</v>
      </c>
      <c r="O38" s="17">
        <v>11.01479</v>
      </c>
      <c r="P38" s="17"/>
      <c r="Q38" s="17"/>
      <c r="R38" s="17"/>
      <c r="S38" s="17">
        <v>0</v>
      </c>
      <c r="T38" s="17"/>
      <c r="U38" s="17"/>
      <c r="V38" s="17"/>
      <c r="W38" s="17">
        <v>0</v>
      </c>
      <c r="X38" s="17">
        <v>60</v>
      </c>
      <c r="Y38" s="17">
        <v>76.797659999999993</v>
      </c>
      <c r="Z38" s="17">
        <v>61.228119999999997</v>
      </c>
      <c r="AA38" s="17">
        <v>-1.2281200000000001</v>
      </c>
      <c r="AB38" s="17">
        <v>145.69999999999999</v>
      </c>
      <c r="AC38" s="17">
        <v>144.07400000000001</v>
      </c>
      <c r="AD38" s="17">
        <v>152.85900000000001</v>
      </c>
      <c r="AE38" s="17">
        <v>-7.1589999999999998</v>
      </c>
      <c r="AF38" s="17"/>
      <c r="AG38" s="17"/>
      <c r="AH38" s="17"/>
      <c r="AI38" s="17">
        <v>0</v>
      </c>
      <c r="AJ38" s="17"/>
      <c r="AK38" s="17"/>
      <c r="AL38" s="17"/>
      <c r="AM38" s="17">
        <v>0</v>
      </c>
      <c r="AN38" s="17"/>
      <c r="AO38" s="17"/>
      <c r="AP38" s="17"/>
      <c r="AQ38" s="17">
        <v>0</v>
      </c>
      <c r="AR38" s="17">
        <v>203.8</v>
      </c>
      <c r="AS38" s="17">
        <v>203.79567</v>
      </c>
      <c r="AT38" s="17">
        <v>203.79567</v>
      </c>
      <c r="AU38" s="17">
        <v>4.3299999999999996E-3</v>
      </c>
      <c r="AV38" s="17">
        <v>205.8</v>
      </c>
      <c r="AW38" s="17">
        <v>203.79567</v>
      </c>
      <c r="AX38" s="17">
        <v>203.79567</v>
      </c>
      <c r="AY38" s="17">
        <v>2.0043299999999999</v>
      </c>
      <c r="AZ38" s="17">
        <v>194.2</v>
      </c>
      <c r="BA38" s="17">
        <v>204.40765999999999</v>
      </c>
      <c r="BB38" s="17">
        <v>204.40767</v>
      </c>
      <c r="BC38" s="17">
        <v>-10.20767</v>
      </c>
      <c r="BD38" s="17">
        <v>210.3</v>
      </c>
      <c r="BE38" s="17">
        <v>207.04164</v>
      </c>
      <c r="BF38" s="17">
        <v>207.04164</v>
      </c>
      <c r="BG38" s="17">
        <v>3.2583600000000001</v>
      </c>
      <c r="BH38" s="17">
        <v>109.5</v>
      </c>
      <c r="BI38" s="17">
        <v>103.83168999999999</v>
      </c>
      <c r="BJ38" s="17">
        <v>103.8317</v>
      </c>
      <c r="BK38" s="17">
        <v>5.6683000000000003</v>
      </c>
      <c r="BL38" s="17">
        <v>73.900000000000006</v>
      </c>
      <c r="BM38" s="17"/>
      <c r="BN38" s="17"/>
      <c r="BO38" s="17">
        <v>73.900000000000006</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168.9</v>
      </c>
      <c r="CK38" s="17">
        <v>163.90777</v>
      </c>
      <c r="CL38" s="17">
        <v>163.90777</v>
      </c>
      <c r="CM38" s="17">
        <v>4.9922300000000002</v>
      </c>
      <c r="CN38" s="17">
        <v>7.5</v>
      </c>
      <c r="CO38" s="17">
        <v>5.1333399999999996</v>
      </c>
      <c r="CP38" s="17">
        <v>5.1333399999999996</v>
      </c>
      <c r="CQ38" s="17">
        <v>2.36666</v>
      </c>
      <c r="CR38" s="17">
        <v>6</v>
      </c>
      <c r="CS38" s="17">
        <v>2.8177599999999998</v>
      </c>
      <c r="CT38" s="17">
        <v>2.8177599999999998</v>
      </c>
      <c r="CU38" s="17">
        <v>3.1822400000000002</v>
      </c>
      <c r="CV38" s="17"/>
      <c r="CW38" s="17"/>
      <c r="CX38" s="17"/>
      <c r="CY38" s="17">
        <v>0</v>
      </c>
      <c r="CZ38" s="17">
        <v>6.8</v>
      </c>
      <c r="DA38" s="17">
        <v>6.8787000000000003</v>
      </c>
      <c r="DB38" s="17">
        <v>6.8787000000000003</v>
      </c>
      <c r="DC38" s="17">
        <v>-7.8700000000000006E-2</v>
      </c>
      <c r="DD38" s="17">
        <v>12.7</v>
      </c>
      <c r="DE38" s="17">
        <v>14.91877</v>
      </c>
      <c r="DF38" s="17">
        <v>14.919420000000001</v>
      </c>
      <c r="DG38" s="17">
        <v>-2.2194199999999999</v>
      </c>
      <c r="DH38" s="17">
        <v>80.099999999999994</v>
      </c>
      <c r="DI38" s="17">
        <v>63.109160000000003</v>
      </c>
      <c r="DJ38" s="17">
        <v>84.606390000000005</v>
      </c>
      <c r="DK38" s="17">
        <v>-4.5063899999999997</v>
      </c>
      <c r="DL38" s="17"/>
      <c r="DM38" s="17"/>
      <c r="DN38" s="17"/>
      <c r="DO38" s="17">
        <v>0</v>
      </c>
      <c r="DP38" s="17"/>
      <c r="DQ38" s="17"/>
      <c r="DR38" s="17"/>
      <c r="DS38" s="17">
        <v>0</v>
      </c>
      <c r="DT38" s="17"/>
      <c r="DU38" s="17"/>
      <c r="DV38" s="17"/>
      <c r="DW38" s="17">
        <v>0</v>
      </c>
      <c r="DX38" s="17"/>
      <c r="DY38" s="17"/>
      <c r="DZ38" s="17"/>
      <c r="EA38" s="17">
        <v>0</v>
      </c>
      <c r="EB38" s="17">
        <v>90.1</v>
      </c>
      <c r="EC38" s="17">
        <v>77.53192</v>
      </c>
      <c r="ED38" s="17">
        <v>64.415959999999998</v>
      </c>
      <c r="EE38" s="17">
        <v>25.68404</v>
      </c>
      <c r="EF38" s="17">
        <v>129.80000000000001</v>
      </c>
      <c r="EG38" s="17">
        <v>140</v>
      </c>
      <c r="EH38" s="17">
        <v>110.26321</v>
      </c>
      <c r="EI38" s="17">
        <v>19.53679</v>
      </c>
      <c r="EJ38" s="17"/>
      <c r="EK38" s="17"/>
      <c r="EL38" s="17"/>
      <c r="EM38" s="17">
        <v>0</v>
      </c>
      <c r="EN38" s="17"/>
      <c r="EO38" s="17"/>
      <c r="EP38" s="17"/>
      <c r="EQ38" s="17">
        <v>0</v>
      </c>
      <c r="ER38" s="17"/>
      <c r="ES38" s="17"/>
      <c r="ET38" s="17"/>
      <c r="EU38" s="17">
        <v>0</v>
      </c>
      <c r="EV38" s="17">
        <v>0</v>
      </c>
      <c r="EW38" s="17"/>
      <c r="EX38" s="17"/>
      <c r="EY38" s="17">
        <v>0</v>
      </c>
      <c r="EZ38" s="17">
        <v>146.5</v>
      </c>
      <c r="FA38" s="17">
        <v>144.33002999999999</v>
      </c>
      <c r="FB38" s="17">
        <v>224.45556999999999</v>
      </c>
      <c r="FC38" s="17">
        <v>-77.955569999999994</v>
      </c>
      <c r="FD38" s="17">
        <v>40</v>
      </c>
      <c r="FE38" s="17">
        <v>41.003329999999998</v>
      </c>
      <c r="FF38" s="17">
        <v>40.795029999999997</v>
      </c>
      <c r="FG38" s="17">
        <v>-0.79503000000000001</v>
      </c>
      <c r="FH38" s="17">
        <v>151.30000000000001</v>
      </c>
      <c r="FI38" s="17">
        <v>151.21556000000001</v>
      </c>
      <c r="FJ38" s="17">
        <v>53.398060000000001</v>
      </c>
      <c r="FK38" s="17">
        <v>97.901939999999996</v>
      </c>
      <c r="FL38" s="17">
        <v>22</v>
      </c>
      <c r="FM38" s="17">
        <v>22.084119999999999</v>
      </c>
      <c r="FN38" s="17">
        <v>19.99897</v>
      </c>
      <c r="FO38" s="17">
        <v>2.0010300000000001</v>
      </c>
      <c r="FP38" s="17">
        <v>18.2</v>
      </c>
      <c r="FQ38" s="17">
        <v>17.91338</v>
      </c>
      <c r="FR38" s="17">
        <v>19.192229999999999</v>
      </c>
      <c r="FS38" s="17">
        <v>-0.99222999999999995</v>
      </c>
      <c r="FT38" s="17">
        <v>12.2</v>
      </c>
      <c r="FU38" s="17">
        <v>11.844659999999999</v>
      </c>
      <c r="FV38" s="17">
        <v>11.844659999999999</v>
      </c>
      <c r="FW38" s="17">
        <v>0.35533999999999999</v>
      </c>
      <c r="FX38" s="17">
        <v>92.1</v>
      </c>
      <c r="FY38" s="17">
        <v>87.68835</v>
      </c>
      <c r="FZ38" s="17">
        <v>87.68835</v>
      </c>
      <c r="GA38" s="17">
        <v>4.4116499999999998</v>
      </c>
      <c r="GB38" s="17">
        <v>180.9</v>
      </c>
      <c r="GC38" s="17">
        <v>184.91498000000001</v>
      </c>
      <c r="GD38" s="17">
        <v>184.91498000000001</v>
      </c>
      <c r="GE38" s="17">
        <v>-4.0149800000000004</v>
      </c>
      <c r="GF38" s="17">
        <v>181.3</v>
      </c>
      <c r="GG38" s="17">
        <v>184.91498000000001</v>
      </c>
      <c r="GH38" s="17">
        <v>184.91498000000001</v>
      </c>
      <c r="GI38" s="17">
        <v>-3.6149800000000001</v>
      </c>
      <c r="GJ38" s="17">
        <v>183.4</v>
      </c>
      <c r="GK38" s="17">
        <v>185.47028</v>
      </c>
      <c r="GL38" s="17">
        <v>185.47028</v>
      </c>
      <c r="GM38" s="17">
        <v>-2.0702799999999999</v>
      </c>
      <c r="GN38" s="17">
        <v>86.3</v>
      </c>
      <c r="GO38" s="17">
        <v>65.115780000000001</v>
      </c>
      <c r="GP38" s="17">
        <v>87.858310000000003</v>
      </c>
      <c r="GQ38" s="17">
        <v>-1.5583100000000001</v>
      </c>
      <c r="GR38" s="17">
        <v>7.6</v>
      </c>
      <c r="GS38" s="17">
        <v>7.5127800000000002</v>
      </c>
      <c r="GT38" s="17">
        <v>7.5127800000000002</v>
      </c>
      <c r="GU38" s="17">
        <v>8.7220000000000006E-2</v>
      </c>
      <c r="GV38" s="17">
        <v>8.6</v>
      </c>
      <c r="GW38" s="17">
        <v>7.8816100000000002</v>
      </c>
      <c r="GX38" s="17">
        <v>7.8816100000000002</v>
      </c>
      <c r="GY38" s="17">
        <v>0.71838999999999997</v>
      </c>
      <c r="GZ38" s="17">
        <v>21.3</v>
      </c>
      <c r="HA38" s="17">
        <v>32.967689999999997</v>
      </c>
      <c r="HB38" s="17">
        <v>21.0945</v>
      </c>
      <c r="HC38" s="17">
        <v>0.20549999999999999</v>
      </c>
      <c r="HD38" s="17">
        <v>18.2</v>
      </c>
      <c r="HE38" s="17">
        <v>22.118220000000001</v>
      </c>
      <c r="HF38" s="17">
        <v>22.118220000000001</v>
      </c>
      <c r="HG38" s="17">
        <v>-3.9182199999999998</v>
      </c>
      <c r="HH38" s="17">
        <v>2</v>
      </c>
      <c r="HI38" s="17">
        <v>1.97359</v>
      </c>
      <c r="HJ38" s="17">
        <v>1.97359</v>
      </c>
      <c r="HK38" s="17">
        <v>2.6409999999999999E-2</v>
      </c>
      <c r="HL38" s="17"/>
      <c r="HM38" s="17"/>
      <c r="HN38" s="17"/>
      <c r="HO38" s="17">
        <v>0</v>
      </c>
      <c r="HP38" s="17">
        <v>77.900000000000006</v>
      </c>
      <c r="HQ38" s="17">
        <v>170</v>
      </c>
      <c r="HR38" s="17">
        <v>75.713579999999993</v>
      </c>
      <c r="HS38" s="17">
        <v>2.18642</v>
      </c>
      <c r="HT38" s="17"/>
      <c r="HU38" s="17"/>
      <c r="HV38" s="17"/>
      <c r="HW38" s="17">
        <v>0</v>
      </c>
      <c r="HX38" s="17"/>
      <c r="HY38" s="17"/>
      <c r="HZ38" s="17"/>
      <c r="IA38" s="17">
        <v>0</v>
      </c>
      <c r="IB38" s="17">
        <v>47.9</v>
      </c>
      <c r="IC38" s="17">
        <v>48.012459999999997</v>
      </c>
      <c r="ID38" s="17">
        <v>48.012569999999997</v>
      </c>
      <c r="IE38" s="17">
        <v>-0.11257</v>
      </c>
      <c r="IF38" s="17"/>
      <c r="IG38" s="17"/>
      <c r="IH38" s="17"/>
      <c r="II38" s="17">
        <v>0</v>
      </c>
      <c r="IJ38" s="17"/>
      <c r="IK38" s="17"/>
      <c r="IL38" s="17"/>
      <c r="IM38" s="17">
        <v>0</v>
      </c>
      <c r="IN38" s="17">
        <v>45.8</v>
      </c>
      <c r="IO38" s="17">
        <v>45.221359999999997</v>
      </c>
      <c r="IP38" s="17"/>
      <c r="IQ38" s="17">
        <v>45.8</v>
      </c>
      <c r="IR38" s="17"/>
      <c r="IS38" s="17"/>
      <c r="IT38" s="17"/>
      <c r="IU38" s="17">
        <v>0</v>
      </c>
      <c r="IV38" s="17"/>
      <c r="IW38" s="17"/>
      <c r="IX38" s="17"/>
      <c r="IY38" s="17">
        <v>0</v>
      </c>
      <c r="IZ38" s="17"/>
      <c r="JA38" s="17"/>
      <c r="JB38" s="17"/>
      <c r="JC38" s="17">
        <v>0</v>
      </c>
      <c r="JD38" s="17">
        <v>61</v>
      </c>
      <c r="JE38" s="17">
        <v>46.867600000000003</v>
      </c>
      <c r="JF38" s="17">
        <v>132.70939999999999</v>
      </c>
      <c r="JG38" s="17">
        <v>-71.709400000000002</v>
      </c>
      <c r="JH38" s="17">
        <v>174.4</v>
      </c>
      <c r="JI38" s="17">
        <v>183.61841000000001</v>
      </c>
      <c r="JJ38" s="17">
        <v>183.61841000000001</v>
      </c>
      <c r="JK38" s="17">
        <v>-9.2184100000000004</v>
      </c>
      <c r="JL38" s="17">
        <v>171.6</v>
      </c>
      <c r="JM38" s="17">
        <v>183.61841000000001</v>
      </c>
      <c r="JN38" s="17">
        <v>183.61841000000001</v>
      </c>
      <c r="JO38" s="17">
        <v>-12.018409999999999</v>
      </c>
      <c r="JP38" s="17">
        <v>200</v>
      </c>
      <c r="JQ38" s="17">
        <v>183.61841000000001</v>
      </c>
      <c r="JR38" s="17">
        <v>183.61841000000001</v>
      </c>
      <c r="JS38" s="17">
        <v>16.381589999999999</v>
      </c>
      <c r="JT38" s="17">
        <v>264.39999999999998</v>
      </c>
      <c r="JU38" s="17">
        <v>276.25473</v>
      </c>
      <c r="JV38" s="17">
        <v>276.25473</v>
      </c>
      <c r="JW38" s="17">
        <v>-11.85473</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2.2000000000000002</v>
      </c>
      <c r="LE38" s="17"/>
      <c r="LF38" s="17"/>
      <c r="LG38" s="17">
        <v>2.2000000000000002</v>
      </c>
      <c r="LH38" s="17">
        <v>79.099999999999994</v>
      </c>
      <c r="LI38" s="17">
        <v>118.05655</v>
      </c>
      <c r="LJ38" s="17">
        <v>132.42068</v>
      </c>
      <c r="LK38" s="17">
        <v>-53.320680000000003</v>
      </c>
      <c r="LL38" s="17">
        <v>87</v>
      </c>
      <c r="LM38" s="17">
        <v>88.232240000000004</v>
      </c>
      <c r="LN38" s="17">
        <v>66.472239999999999</v>
      </c>
      <c r="LO38" s="17">
        <v>20.527760000000001</v>
      </c>
      <c r="LP38" s="17">
        <v>62.9</v>
      </c>
      <c r="LQ38" s="17">
        <v>67.133979999999994</v>
      </c>
      <c r="LR38" s="17">
        <v>67.133979999999994</v>
      </c>
      <c r="LS38" s="17">
        <v>-4.2339799999999999</v>
      </c>
      <c r="LT38" s="17">
        <v>68.7</v>
      </c>
      <c r="LU38" s="17">
        <v>68.812839999999994</v>
      </c>
      <c r="LV38" s="17">
        <v>64.015339999999995</v>
      </c>
      <c r="LW38" s="17">
        <v>4.68466</v>
      </c>
      <c r="LX38" s="17">
        <v>29.6</v>
      </c>
      <c r="LY38" s="17">
        <v>29.951460000000001</v>
      </c>
      <c r="LZ38" s="17">
        <v>29.951460000000001</v>
      </c>
      <c r="MA38" s="17">
        <v>-0.35145999999999999</v>
      </c>
      <c r="MB38" s="17"/>
      <c r="MC38" s="17"/>
      <c r="MD38" s="17"/>
      <c r="ME38" s="17">
        <v>0</v>
      </c>
      <c r="MF38" s="17"/>
      <c r="MG38" s="17"/>
      <c r="MH38" s="17"/>
      <c r="MI38" s="17">
        <v>0</v>
      </c>
      <c r="MJ38" s="17"/>
      <c r="MK38" s="17"/>
      <c r="ML38" s="17"/>
      <c r="MM38" s="17">
        <v>0</v>
      </c>
      <c r="MN38" s="17">
        <v>144.6</v>
      </c>
      <c r="MO38" s="17">
        <v>151.08876000000001</v>
      </c>
      <c r="MP38" s="17">
        <v>151.08876000000001</v>
      </c>
      <c r="MQ38" s="17">
        <v>-6.4887600000000001</v>
      </c>
      <c r="MR38" s="17">
        <v>145.9</v>
      </c>
      <c r="MS38" s="17">
        <v>151.08876000000001</v>
      </c>
      <c r="MT38" s="17">
        <v>151.08876000000001</v>
      </c>
      <c r="MU38" s="17">
        <v>-5.1887600000000003</v>
      </c>
      <c r="MV38" s="17">
        <v>149.1</v>
      </c>
      <c r="MW38" s="17">
        <v>151.54248000000001</v>
      </c>
      <c r="MX38" s="17">
        <v>151.54248000000001</v>
      </c>
      <c r="MY38" s="17">
        <v>-2.4424800000000002</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0.6</v>
      </c>
      <c r="OC38" s="17">
        <v>0.88</v>
      </c>
      <c r="OD38" s="17">
        <v>0.88</v>
      </c>
      <c r="OE38" s="17">
        <v>-0.28000000000000003</v>
      </c>
      <c r="OF38" s="17">
        <v>81.3</v>
      </c>
      <c r="OG38" s="17">
        <v>98.6</v>
      </c>
      <c r="OH38" s="17">
        <v>98.611999999999995</v>
      </c>
      <c r="OI38" s="17">
        <v>-17.312000000000001</v>
      </c>
      <c r="OJ38" s="17">
        <v>80.599999999999994</v>
      </c>
      <c r="OK38" s="17">
        <v>79.283000000000001</v>
      </c>
      <c r="OL38" s="17">
        <v>79.283000000000001</v>
      </c>
      <c r="OM38" s="17">
        <v>1.3169999999999999</v>
      </c>
      <c r="ON38" s="17">
        <v>7.1</v>
      </c>
      <c r="OO38" s="17">
        <v>7.9050000000000002</v>
      </c>
      <c r="OP38" s="17">
        <v>7.9050000000000002</v>
      </c>
      <c r="OQ38" s="17">
        <v>-0.80500000000000005</v>
      </c>
      <c r="OR38" s="17">
        <v>0.1</v>
      </c>
      <c r="OS38" s="17">
        <v>0.1</v>
      </c>
      <c r="OT38" s="17">
        <v>0.1</v>
      </c>
      <c r="OU38" s="17">
        <v>0</v>
      </c>
      <c r="OV38" s="17"/>
      <c r="OW38" s="17"/>
      <c r="OX38" s="17"/>
      <c r="OY38" s="17">
        <v>0</v>
      </c>
      <c r="OZ38" s="17">
        <v>1.9</v>
      </c>
      <c r="PA38" s="17">
        <v>5</v>
      </c>
      <c r="PB38" s="17">
        <v>5</v>
      </c>
      <c r="PC38" s="17">
        <v>-3.1</v>
      </c>
      <c r="PD38" s="17">
        <v>9.9</v>
      </c>
      <c r="PE38" s="17">
        <v>9.0000099999999996</v>
      </c>
      <c r="PF38" s="17">
        <v>9</v>
      </c>
      <c r="PG38" s="17">
        <v>0.9</v>
      </c>
      <c r="PH38" s="17">
        <v>4.7</v>
      </c>
      <c r="PI38" s="17">
        <v>5.6699700000000002</v>
      </c>
      <c r="PJ38" s="17">
        <v>4.6569799999999999</v>
      </c>
      <c r="PK38" s="17">
        <v>4.3020000000000003E-2</v>
      </c>
      <c r="PL38" s="17">
        <v>203</v>
      </c>
      <c r="PM38" s="17">
        <v>214.762</v>
      </c>
      <c r="PN38" s="17">
        <v>214.762</v>
      </c>
      <c r="PO38" s="17">
        <v>-11.762</v>
      </c>
      <c r="PP38" s="17">
        <v>0.7</v>
      </c>
      <c r="PQ38" s="17">
        <v>1.23</v>
      </c>
      <c r="PR38" s="17">
        <v>1.23</v>
      </c>
      <c r="PS38" s="17">
        <v>-0.53</v>
      </c>
      <c r="PT38" s="17">
        <v>1.9</v>
      </c>
      <c r="PU38" s="17">
        <v>1.88</v>
      </c>
      <c r="PV38" s="17">
        <v>1.88</v>
      </c>
      <c r="PW38" s="17">
        <v>0.02</v>
      </c>
      <c r="PX38" s="17">
        <v>4.7</v>
      </c>
      <c r="PY38" s="17">
        <v>4.8</v>
      </c>
      <c r="PZ38" s="17">
        <v>4.8</v>
      </c>
      <c r="QA38" s="17">
        <v>-0.1</v>
      </c>
      <c r="QB38" s="17">
        <v>20.3</v>
      </c>
      <c r="QC38" s="17">
        <v>14.56311</v>
      </c>
      <c r="QD38" s="17">
        <v>14.56311</v>
      </c>
      <c r="QE38" s="17">
        <v>5.7368899999999998</v>
      </c>
      <c r="QF38" s="17">
        <v>10</v>
      </c>
      <c r="QG38" s="17">
        <v>6</v>
      </c>
      <c r="QH38" s="17">
        <v>6</v>
      </c>
      <c r="QI38" s="17">
        <v>4</v>
      </c>
      <c r="QJ38" s="17">
        <v>6</v>
      </c>
      <c r="QK38" s="17">
        <v>6</v>
      </c>
      <c r="QL38" s="17">
        <v>6</v>
      </c>
      <c r="QM38" s="17">
        <v>0</v>
      </c>
      <c r="QN38" s="17">
        <v>3.6</v>
      </c>
      <c r="QO38" s="17">
        <v>3.5</v>
      </c>
      <c r="QP38" s="17">
        <v>3.5</v>
      </c>
      <c r="QQ38" s="17">
        <v>0.1</v>
      </c>
      <c r="QR38" s="17">
        <v>18.5</v>
      </c>
      <c r="QS38" s="17">
        <v>17.864080000000001</v>
      </c>
      <c r="QT38" s="17">
        <v>17.864080000000001</v>
      </c>
      <c r="QU38" s="17">
        <v>0.63592000000000004</v>
      </c>
      <c r="QV38" s="17">
        <v>13.7</v>
      </c>
      <c r="QW38" s="17">
        <v>15.191000000000001</v>
      </c>
      <c r="QX38" s="17">
        <v>15.191000000000001</v>
      </c>
      <c r="QY38" s="17">
        <v>-1.4910000000000001</v>
      </c>
      <c r="QZ38" s="17">
        <v>17.100000000000001</v>
      </c>
      <c r="RA38" s="17">
        <v>18.606999999999999</v>
      </c>
      <c r="RB38" s="17">
        <v>18.606999999999999</v>
      </c>
      <c r="RC38" s="17">
        <v>-1.5069999999999999</v>
      </c>
      <c r="RD38" s="17">
        <v>21.1</v>
      </c>
      <c r="RE38" s="17">
        <v>21.861000000000001</v>
      </c>
      <c r="RF38" s="17">
        <v>21.861000000000001</v>
      </c>
      <c r="RG38" s="17">
        <v>-0.76100000000000001</v>
      </c>
      <c r="RH38" s="17">
        <v>69.8</v>
      </c>
      <c r="RI38" s="17">
        <v>68.099999999999994</v>
      </c>
      <c r="RJ38" s="17">
        <v>68.099000000000004</v>
      </c>
      <c r="RK38" s="17">
        <v>1.7010000000000001</v>
      </c>
      <c r="RL38" s="17">
        <v>18.5</v>
      </c>
      <c r="RM38" s="17">
        <v>18.864999999999998</v>
      </c>
      <c r="RN38" s="17">
        <v>18.864999999999998</v>
      </c>
      <c r="RO38" s="17">
        <v>-0.36499999999999999</v>
      </c>
      <c r="RP38" s="17">
        <v>3.4</v>
      </c>
      <c r="RQ38" s="17">
        <v>3.3</v>
      </c>
      <c r="RR38" s="17">
        <v>3.3</v>
      </c>
      <c r="RS38" s="17">
        <v>0.1</v>
      </c>
      <c r="RT38" s="17">
        <v>10.7</v>
      </c>
      <c r="RU38" s="17">
        <v>11.10566</v>
      </c>
      <c r="RV38" s="17">
        <v>11.10568</v>
      </c>
      <c r="RW38" s="17">
        <v>-0.40567999999999999</v>
      </c>
      <c r="RX38" s="17">
        <v>1.2</v>
      </c>
      <c r="RY38" s="17">
        <v>1.24</v>
      </c>
      <c r="RZ38" s="17">
        <v>1.24</v>
      </c>
      <c r="SA38" s="17">
        <v>-0.04</v>
      </c>
      <c r="SB38" s="17">
        <v>0.4</v>
      </c>
      <c r="SC38" s="17">
        <v>0.4</v>
      </c>
      <c r="SD38" s="17">
        <v>0.4</v>
      </c>
      <c r="SE38" s="17">
        <v>0</v>
      </c>
      <c r="SF38" s="17">
        <v>8.6999999999999993</v>
      </c>
      <c r="SG38" s="17">
        <v>7.3</v>
      </c>
      <c r="SH38" s="17">
        <v>7.3</v>
      </c>
      <c r="SI38" s="17">
        <v>1.4</v>
      </c>
      <c r="SJ38" s="17">
        <v>4</v>
      </c>
      <c r="SK38" s="17">
        <v>5</v>
      </c>
      <c r="SL38" s="17">
        <v>5</v>
      </c>
      <c r="SM38" s="17">
        <v>-1</v>
      </c>
      <c r="SN38" s="17">
        <v>15.8</v>
      </c>
      <c r="SO38" s="17">
        <v>15.53398</v>
      </c>
      <c r="SP38" s="17">
        <v>15.53398</v>
      </c>
      <c r="SQ38" s="17">
        <v>0.26601999999999998</v>
      </c>
      <c r="SR38" s="17">
        <v>18.7</v>
      </c>
      <c r="SS38" s="17">
        <v>19.417470000000002</v>
      </c>
      <c r="ST38" s="17">
        <v>19.417480000000001</v>
      </c>
      <c r="SU38" s="17">
        <v>-0.71748000000000001</v>
      </c>
      <c r="SV38" s="17">
        <v>20</v>
      </c>
      <c r="SW38" s="17">
        <v>20</v>
      </c>
      <c r="SX38" s="17">
        <v>18.932040000000001</v>
      </c>
      <c r="SY38" s="17">
        <v>1.06796</v>
      </c>
      <c r="SZ38" s="17">
        <v>25.9</v>
      </c>
      <c r="TA38" s="17">
        <v>21.486000000000001</v>
      </c>
      <c r="TB38" s="17">
        <v>21.486000000000001</v>
      </c>
      <c r="TC38" s="17">
        <v>4.4139999999999997</v>
      </c>
      <c r="TD38" s="17">
        <v>81.900000000000006</v>
      </c>
      <c r="TE38" s="17">
        <v>76.5</v>
      </c>
      <c r="TF38" s="17">
        <v>75.369</v>
      </c>
      <c r="TG38" s="17">
        <v>6.5309999999999997</v>
      </c>
      <c r="TH38" s="17">
        <v>37.200000000000003</v>
      </c>
      <c r="TI38" s="17">
        <v>36.828000000000003</v>
      </c>
      <c r="TJ38" s="17">
        <v>36.828000000000003</v>
      </c>
      <c r="TK38" s="17">
        <v>0.372</v>
      </c>
      <c r="TL38" s="17">
        <v>75.900000000000006</v>
      </c>
      <c r="TM38" s="17">
        <v>60</v>
      </c>
      <c r="TN38" s="17">
        <v>55.110999999999997</v>
      </c>
      <c r="TO38" s="17">
        <v>20.789000000000001</v>
      </c>
      <c r="TP38" s="17">
        <v>88.6</v>
      </c>
      <c r="TQ38" s="17">
        <v>76.2</v>
      </c>
      <c r="TR38" s="17">
        <v>69.575000000000003</v>
      </c>
      <c r="TS38" s="17">
        <v>19.024999999999999</v>
      </c>
      <c r="TT38" s="17">
        <v>15.7</v>
      </c>
      <c r="TU38" s="17">
        <v>4.0449999999999999</v>
      </c>
      <c r="TV38" s="17">
        <v>4.0449999999999999</v>
      </c>
      <c r="TW38" s="17">
        <v>11.654999999999999</v>
      </c>
      <c r="TX38" s="17">
        <v>10.4</v>
      </c>
      <c r="TY38" s="17">
        <v>6.4610000000000003</v>
      </c>
      <c r="TZ38" s="17">
        <v>6.4610000000000003</v>
      </c>
      <c r="UA38" s="17">
        <v>3.9390000000000001</v>
      </c>
      <c r="UB38" s="17">
        <v>10.4</v>
      </c>
      <c r="UC38" s="17">
        <v>9</v>
      </c>
      <c r="UD38" s="17">
        <v>9</v>
      </c>
      <c r="UE38" s="17">
        <v>1.4</v>
      </c>
      <c r="UF38" s="17">
        <v>2.7</v>
      </c>
      <c r="UG38" s="17">
        <v>4</v>
      </c>
      <c r="UH38" s="17">
        <v>4</v>
      </c>
      <c r="UI38" s="17">
        <v>-1.3</v>
      </c>
      <c r="UJ38" s="17">
        <v>7.1</v>
      </c>
      <c r="UK38" s="17">
        <v>7.4</v>
      </c>
      <c r="UL38" s="17">
        <v>7.4</v>
      </c>
      <c r="UM38" s="17">
        <v>-0.3</v>
      </c>
      <c r="UN38" s="17">
        <v>18.2</v>
      </c>
      <c r="UO38" s="17">
        <v>13</v>
      </c>
      <c r="UP38" s="17">
        <v>10</v>
      </c>
      <c r="UQ38" s="17">
        <v>8.1999999999999993</v>
      </c>
      <c r="UR38" s="17">
        <v>18.2</v>
      </c>
      <c r="US38" s="17">
        <v>13</v>
      </c>
      <c r="UT38" s="17">
        <v>10.19417</v>
      </c>
      <c r="UU38" s="17">
        <v>8.0058299999999996</v>
      </c>
      <c r="UV38" s="17">
        <v>16.2</v>
      </c>
      <c r="UW38" s="17">
        <v>13</v>
      </c>
      <c r="UX38" s="17">
        <v>10.19417</v>
      </c>
      <c r="UY38" s="17">
        <v>6.0058299999999996</v>
      </c>
      <c r="UZ38" s="17">
        <v>8.6999999999999993</v>
      </c>
      <c r="VA38" s="17">
        <v>6.6070000000000002</v>
      </c>
      <c r="VB38" s="17">
        <v>6.6070000000000002</v>
      </c>
      <c r="VC38" s="17">
        <v>2.093</v>
      </c>
      <c r="VD38" s="17">
        <v>253.3</v>
      </c>
      <c r="VE38" s="17">
        <v>213.18199999999999</v>
      </c>
      <c r="VF38" s="17">
        <v>213.18199999999999</v>
      </c>
      <c r="VG38" s="17">
        <v>40.118000000000002</v>
      </c>
      <c r="VH38" s="17">
        <v>12.1</v>
      </c>
      <c r="VI38" s="17">
        <v>12.332000000000001</v>
      </c>
      <c r="VJ38" s="17">
        <v>12.332000000000001</v>
      </c>
      <c r="VK38" s="17">
        <v>-0.23200000000000001</v>
      </c>
      <c r="VL38" s="17">
        <v>156</v>
      </c>
      <c r="VM38" s="17">
        <v>143.483</v>
      </c>
      <c r="VN38" s="17">
        <v>143.483</v>
      </c>
      <c r="VO38" s="17">
        <v>12.516999999999999</v>
      </c>
      <c r="VP38" s="17">
        <v>0.6</v>
      </c>
      <c r="VQ38" s="17">
        <v>0.6</v>
      </c>
      <c r="VR38" s="17">
        <v>0.6</v>
      </c>
      <c r="VS38" s="17">
        <v>0</v>
      </c>
      <c r="VT38" s="17">
        <v>125.9</v>
      </c>
      <c r="VU38" s="17">
        <v>116.024</v>
      </c>
      <c r="VV38" s="17">
        <v>116.024</v>
      </c>
      <c r="VW38" s="17">
        <v>9.8759999999999994</v>
      </c>
      <c r="VX38" s="17">
        <v>123.7</v>
      </c>
      <c r="VY38" s="17">
        <v>132.41200000000001</v>
      </c>
      <c r="VZ38" s="17">
        <v>132.41200000000001</v>
      </c>
      <c r="WA38" s="17">
        <v>-8.7119999999999997</v>
      </c>
      <c r="WB38" s="17">
        <v>111.1</v>
      </c>
      <c r="WC38" s="17">
        <v>108.018</v>
      </c>
      <c r="WD38" s="17">
        <v>108.018</v>
      </c>
      <c r="WE38" s="17">
        <v>3.0819999999999999</v>
      </c>
      <c r="WF38" s="17">
        <v>2</v>
      </c>
      <c r="WG38" s="17">
        <v>2.9009999999999998</v>
      </c>
      <c r="WH38" s="17">
        <v>2.9009999999999998</v>
      </c>
      <c r="WI38" s="17">
        <v>-0.90100000000000002</v>
      </c>
      <c r="WJ38" s="17">
        <v>2.4</v>
      </c>
      <c r="WK38" s="17">
        <v>2.4</v>
      </c>
      <c r="WL38" s="17">
        <v>2.4</v>
      </c>
      <c r="WM38" s="17">
        <v>0</v>
      </c>
      <c r="WN38" s="17">
        <v>2.2000000000000002</v>
      </c>
      <c r="WO38" s="17">
        <v>2.4</v>
      </c>
      <c r="WP38" s="17">
        <v>2.4</v>
      </c>
      <c r="WQ38" s="17">
        <v>-0.2</v>
      </c>
      <c r="WR38" s="17">
        <v>1.9</v>
      </c>
      <c r="WS38" s="17">
        <v>2.8</v>
      </c>
      <c r="WT38" s="17">
        <v>2.8</v>
      </c>
      <c r="WU38" s="17">
        <v>-0.9</v>
      </c>
      <c r="WV38" s="17">
        <v>12</v>
      </c>
      <c r="WW38" s="17">
        <v>11.917</v>
      </c>
      <c r="WX38" s="17">
        <v>11.917</v>
      </c>
      <c r="WY38" s="17">
        <v>8.3000000000000004E-2</v>
      </c>
      <c r="WZ38" s="17">
        <v>7.5</v>
      </c>
      <c r="XA38" s="17">
        <v>7.2</v>
      </c>
      <c r="XB38" s="17">
        <v>7.2</v>
      </c>
      <c r="XC38" s="17">
        <v>0.3</v>
      </c>
      <c r="XD38" s="17">
        <v>20</v>
      </c>
      <c r="XE38" s="17">
        <v>18.932040000000001</v>
      </c>
      <c r="XF38" s="17">
        <v>18.932040000000001</v>
      </c>
      <c r="XG38" s="17">
        <v>1.06796</v>
      </c>
      <c r="XH38" s="17">
        <v>9</v>
      </c>
      <c r="XI38" s="17">
        <v>10.7</v>
      </c>
      <c r="XJ38" s="17">
        <v>10.7</v>
      </c>
      <c r="XK38" s="17">
        <v>-1.7</v>
      </c>
      <c r="XL38" s="17">
        <v>27.8</v>
      </c>
      <c r="XM38" s="17">
        <v>31</v>
      </c>
      <c r="XN38" s="17">
        <v>29</v>
      </c>
      <c r="XO38" s="17">
        <v>-1.2</v>
      </c>
      <c r="XP38" s="17">
        <v>32.299999999999997</v>
      </c>
      <c r="XQ38" s="17">
        <v>31</v>
      </c>
      <c r="XR38" s="17">
        <v>29</v>
      </c>
      <c r="XS38" s="17">
        <v>3.3</v>
      </c>
      <c r="XT38" s="17">
        <v>15.4</v>
      </c>
      <c r="XU38" s="17">
        <v>15</v>
      </c>
      <c r="XV38" s="17">
        <v>14</v>
      </c>
      <c r="XW38" s="17">
        <v>1.4</v>
      </c>
      <c r="XX38" s="17">
        <v>19</v>
      </c>
      <c r="XY38" s="17">
        <v>19.12</v>
      </c>
      <c r="XZ38" s="17">
        <v>19.12</v>
      </c>
      <c r="YA38" s="17">
        <v>-0.12</v>
      </c>
      <c r="YB38" s="17">
        <v>7.5</v>
      </c>
      <c r="YC38" s="17">
        <v>7.99</v>
      </c>
      <c r="YD38" s="17">
        <v>7.99</v>
      </c>
      <c r="YE38" s="17">
        <v>-0.49</v>
      </c>
      <c r="YF38" s="17">
        <v>11.1</v>
      </c>
      <c r="YG38" s="17">
        <v>11</v>
      </c>
      <c r="YH38" s="17">
        <v>11</v>
      </c>
      <c r="YI38" s="17">
        <v>0.1</v>
      </c>
    </row>
    <row r="39" spans="1:659" ht="24" customHeight="1" x14ac:dyDescent="0.3">
      <c r="A39" s="1"/>
      <c r="B39" s="16" t="s">
        <v>50</v>
      </c>
      <c r="C39" s="16" t="s">
        <v>796</v>
      </c>
      <c r="D39" s="17">
        <v>142.80000000000001</v>
      </c>
      <c r="E39" s="17">
        <v>146</v>
      </c>
      <c r="F39" s="17">
        <v>54.765219999999999</v>
      </c>
      <c r="G39" s="17">
        <v>88.034779999999998</v>
      </c>
      <c r="H39" s="17">
        <v>628.9</v>
      </c>
      <c r="I39" s="17">
        <v>635.02576999999997</v>
      </c>
      <c r="J39" s="17">
        <v>635.02589999999998</v>
      </c>
      <c r="K39" s="17">
        <v>-6.1258999999999997</v>
      </c>
      <c r="L39" s="17">
        <v>216.5</v>
      </c>
      <c r="M39" s="17">
        <v>206.58517000000001</v>
      </c>
      <c r="N39" s="17">
        <v>206.58520999999999</v>
      </c>
      <c r="O39" s="17">
        <v>9.91479</v>
      </c>
      <c r="P39" s="17"/>
      <c r="Q39" s="17"/>
      <c r="R39" s="17"/>
      <c r="S39" s="17">
        <v>0</v>
      </c>
      <c r="T39" s="17"/>
      <c r="U39" s="17"/>
      <c r="V39" s="17"/>
      <c r="W39" s="17">
        <v>0</v>
      </c>
      <c r="X39" s="17">
        <v>59.2</v>
      </c>
      <c r="Y39" s="17">
        <v>76.618780000000001</v>
      </c>
      <c r="Z39" s="17">
        <v>47.617060000000002</v>
      </c>
      <c r="AA39" s="17">
        <v>11.582940000000001</v>
      </c>
      <c r="AB39" s="17">
        <v>143.30000000000001</v>
      </c>
      <c r="AC39" s="17">
        <v>144.07400000000001</v>
      </c>
      <c r="AD39" s="17">
        <v>152.85900000000001</v>
      </c>
      <c r="AE39" s="17">
        <v>-9.5589999999999993</v>
      </c>
      <c r="AF39" s="17"/>
      <c r="AG39" s="17"/>
      <c r="AH39" s="17"/>
      <c r="AI39" s="17">
        <v>0</v>
      </c>
      <c r="AJ39" s="17"/>
      <c r="AK39" s="17"/>
      <c r="AL39" s="17"/>
      <c r="AM39" s="17">
        <v>0</v>
      </c>
      <c r="AN39" s="17"/>
      <c r="AO39" s="17"/>
      <c r="AP39" s="17"/>
      <c r="AQ39" s="17">
        <v>0</v>
      </c>
      <c r="AR39" s="17">
        <v>204.3</v>
      </c>
      <c r="AS39" s="17">
        <v>203.79567</v>
      </c>
      <c r="AT39" s="17">
        <v>203.79567</v>
      </c>
      <c r="AU39" s="17">
        <v>0.50432999999999995</v>
      </c>
      <c r="AV39" s="17">
        <v>207.8</v>
      </c>
      <c r="AW39" s="17">
        <v>203.79567</v>
      </c>
      <c r="AX39" s="17">
        <v>203.79567</v>
      </c>
      <c r="AY39" s="17">
        <v>4.0043300000000004</v>
      </c>
      <c r="AZ39" s="17">
        <v>194.3</v>
      </c>
      <c r="BA39" s="17">
        <v>204.40765999999999</v>
      </c>
      <c r="BB39" s="17">
        <v>204.40767</v>
      </c>
      <c r="BC39" s="17">
        <v>-10.107670000000001</v>
      </c>
      <c r="BD39" s="17">
        <v>211.9</v>
      </c>
      <c r="BE39" s="17">
        <v>207.04164</v>
      </c>
      <c r="BF39" s="17">
        <v>207.04164</v>
      </c>
      <c r="BG39" s="17">
        <v>4.8583600000000002</v>
      </c>
      <c r="BH39" s="17">
        <v>109.7</v>
      </c>
      <c r="BI39" s="17">
        <v>103.83168999999999</v>
      </c>
      <c r="BJ39" s="17">
        <v>103.8317</v>
      </c>
      <c r="BK39" s="17">
        <v>5.8682999999999996</v>
      </c>
      <c r="BL39" s="17">
        <v>72.900000000000006</v>
      </c>
      <c r="BM39" s="17"/>
      <c r="BN39" s="17"/>
      <c r="BO39" s="17">
        <v>72.900000000000006</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161.80000000000001</v>
      </c>
      <c r="CK39" s="17">
        <v>163.90777</v>
      </c>
      <c r="CL39" s="17">
        <v>163.90777</v>
      </c>
      <c r="CM39" s="17">
        <v>-2.1077699999999999</v>
      </c>
      <c r="CN39" s="17">
        <v>7.3</v>
      </c>
      <c r="CO39" s="17">
        <v>5.1333399999999996</v>
      </c>
      <c r="CP39" s="17">
        <v>5.1333399999999996</v>
      </c>
      <c r="CQ39" s="17">
        <v>2.1666599999999998</v>
      </c>
      <c r="CR39" s="17">
        <v>6.2</v>
      </c>
      <c r="CS39" s="17">
        <v>2.8177599999999998</v>
      </c>
      <c r="CT39" s="17">
        <v>2.8177599999999998</v>
      </c>
      <c r="CU39" s="17">
        <v>3.3822399999999999</v>
      </c>
      <c r="CV39" s="17"/>
      <c r="CW39" s="17"/>
      <c r="CX39" s="17"/>
      <c r="CY39" s="17">
        <v>0</v>
      </c>
      <c r="CZ39" s="17">
        <v>6.8</v>
      </c>
      <c r="DA39" s="17">
        <v>6.8787000000000003</v>
      </c>
      <c r="DB39" s="17">
        <v>6.8787000000000003</v>
      </c>
      <c r="DC39" s="17">
        <v>-7.8700000000000006E-2</v>
      </c>
      <c r="DD39" s="17">
        <v>12.7</v>
      </c>
      <c r="DE39" s="17">
        <v>11.97296</v>
      </c>
      <c r="DF39" s="17">
        <v>14.919420000000001</v>
      </c>
      <c r="DG39" s="17">
        <v>-2.2194199999999999</v>
      </c>
      <c r="DH39" s="17">
        <v>79.5</v>
      </c>
      <c r="DI39" s="17">
        <v>58.374679999999998</v>
      </c>
      <c r="DJ39" s="17">
        <v>78.811530000000005</v>
      </c>
      <c r="DK39" s="17">
        <v>0.68847000000000003</v>
      </c>
      <c r="DL39" s="17"/>
      <c r="DM39" s="17"/>
      <c r="DN39" s="17"/>
      <c r="DO39" s="17">
        <v>0</v>
      </c>
      <c r="DP39" s="17"/>
      <c r="DQ39" s="17"/>
      <c r="DR39" s="17"/>
      <c r="DS39" s="17">
        <v>0</v>
      </c>
      <c r="DT39" s="17"/>
      <c r="DU39" s="17"/>
      <c r="DV39" s="17"/>
      <c r="DW39" s="17">
        <v>0</v>
      </c>
      <c r="DX39" s="17"/>
      <c r="DY39" s="17"/>
      <c r="DZ39" s="17"/>
      <c r="EA39" s="17">
        <v>0</v>
      </c>
      <c r="EB39" s="17">
        <v>88.8</v>
      </c>
      <c r="EC39" s="17">
        <v>78.108959999999996</v>
      </c>
      <c r="ED39" s="17">
        <v>65.732050000000001</v>
      </c>
      <c r="EE39" s="17">
        <v>23.06795</v>
      </c>
      <c r="EF39" s="17">
        <v>134.6</v>
      </c>
      <c r="EG39" s="17">
        <v>140</v>
      </c>
      <c r="EH39" s="17">
        <v>54.083060000000003</v>
      </c>
      <c r="EI39" s="17">
        <v>80.516940000000005</v>
      </c>
      <c r="EJ39" s="17"/>
      <c r="EK39" s="17"/>
      <c r="EL39" s="17"/>
      <c r="EM39" s="17">
        <v>0</v>
      </c>
      <c r="EN39" s="17"/>
      <c r="EO39" s="17"/>
      <c r="EP39" s="17"/>
      <c r="EQ39" s="17">
        <v>0</v>
      </c>
      <c r="ER39" s="17"/>
      <c r="ES39" s="17"/>
      <c r="ET39" s="17"/>
      <c r="EU39" s="17">
        <v>0</v>
      </c>
      <c r="EV39" s="17">
        <v>0</v>
      </c>
      <c r="EW39" s="17"/>
      <c r="EX39" s="17"/>
      <c r="EY39" s="17">
        <v>0</v>
      </c>
      <c r="EZ39" s="17">
        <v>144.9</v>
      </c>
      <c r="FA39" s="17">
        <v>144.33000999999999</v>
      </c>
      <c r="FB39" s="17">
        <v>198.36009000000001</v>
      </c>
      <c r="FC39" s="17">
        <v>-53.460090000000001</v>
      </c>
      <c r="FD39" s="17">
        <v>40</v>
      </c>
      <c r="FE39" s="17">
        <v>41.003329999999998</v>
      </c>
      <c r="FF39" s="17">
        <v>40.795029999999997</v>
      </c>
      <c r="FG39" s="17">
        <v>-0.79503000000000001</v>
      </c>
      <c r="FH39" s="17">
        <v>150.69999999999999</v>
      </c>
      <c r="FI39" s="17">
        <v>151.21556000000001</v>
      </c>
      <c r="FJ39" s="17">
        <v>75</v>
      </c>
      <c r="FK39" s="17">
        <v>75.7</v>
      </c>
      <c r="FL39" s="17">
        <v>21</v>
      </c>
      <c r="FM39" s="17">
        <v>22.084119999999999</v>
      </c>
      <c r="FN39" s="17">
        <v>19.99897</v>
      </c>
      <c r="FO39" s="17">
        <v>1.0010300000000001</v>
      </c>
      <c r="FP39" s="17">
        <v>18</v>
      </c>
      <c r="FQ39" s="17">
        <v>17.91338</v>
      </c>
      <c r="FR39" s="17">
        <v>19.192229999999999</v>
      </c>
      <c r="FS39" s="17">
        <v>-1.1922299999999999</v>
      </c>
      <c r="FT39" s="17">
        <v>12.2</v>
      </c>
      <c r="FU39" s="17">
        <v>11.844659999999999</v>
      </c>
      <c r="FV39" s="17">
        <v>11.844659999999999</v>
      </c>
      <c r="FW39" s="17">
        <v>0.35533999999999999</v>
      </c>
      <c r="FX39" s="17">
        <v>90.4</v>
      </c>
      <c r="FY39" s="17">
        <v>87.68835</v>
      </c>
      <c r="FZ39" s="17">
        <v>87.68835</v>
      </c>
      <c r="GA39" s="17">
        <v>2.7116500000000001</v>
      </c>
      <c r="GB39" s="17">
        <v>178</v>
      </c>
      <c r="GC39" s="17">
        <v>184.91498000000001</v>
      </c>
      <c r="GD39" s="17">
        <v>184.91498000000001</v>
      </c>
      <c r="GE39" s="17">
        <v>-6.9149799999999999</v>
      </c>
      <c r="GF39" s="17">
        <v>178.6</v>
      </c>
      <c r="GG39" s="17">
        <v>184.91498000000001</v>
      </c>
      <c r="GH39" s="17">
        <v>184.91498000000001</v>
      </c>
      <c r="GI39" s="17">
        <v>-6.3149800000000003</v>
      </c>
      <c r="GJ39" s="17">
        <v>184.5</v>
      </c>
      <c r="GK39" s="17">
        <v>185.47028</v>
      </c>
      <c r="GL39" s="17">
        <v>185.47028</v>
      </c>
      <c r="GM39" s="17">
        <v>-0.97028000000000003</v>
      </c>
      <c r="GN39" s="17">
        <v>85.4</v>
      </c>
      <c r="GO39" s="17">
        <v>56.206949999999999</v>
      </c>
      <c r="GP39" s="17">
        <v>87.858310000000003</v>
      </c>
      <c r="GQ39" s="17">
        <v>-2.45831</v>
      </c>
      <c r="GR39" s="17">
        <v>7.5</v>
      </c>
      <c r="GS39" s="17">
        <v>7.5127800000000002</v>
      </c>
      <c r="GT39" s="17">
        <v>7.5127800000000002</v>
      </c>
      <c r="GU39" s="17">
        <v>-1.278E-2</v>
      </c>
      <c r="GV39" s="17">
        <v>8.6</v>
      </c>
      <c r="GW39" s="17">
        <v>7.8816100000000002</v>
      </c>
      <c r="GX39" s="17">
        <v>7.8816100000000002</v>
      </c>
      <c r="GY39" s="17">
        <v>0.71838999999999997</v>
      </c>
      <c r="GZ39" s="17">
        <v>26.5</v>
      </c>
      <c r="HA39" s="17">
        <v>32.967689999999997</v>
      </c>
      <c r="HB39" s="17">
        <v>21.0945</v>
      </c>
      <c r="HC39" s="17">
        <v>5.4055</v>
      </c>
      <c r="HD39" s="17">
        <v>18.100000000000001</v>
      </c>
      <c r="HE39" s="17">
        <v>22.118220000000001</v>
      </c>
      <c r="HF39" s="17">
        <v>22.118220000000001</v>
      </c>
      <c r="HG39" s="17">
        <v>-4.0182200000000003</v>
      </c>
      <c r="HH39" s="17">
        <v>2</v>
      </c>
      <c r="HI39" s="17">
        <v>1.97359</v>
      </c>
      <c r="HJ39" s="17">
        <v>1.97359</v>
      </c>
      <c r="HK39" s="17">
        <v>2.6409999999999999E-2</v>
      </c>
      <c r="HL39" s="17"/>
      <c r="HM39" s="17"/>
      <c r="HN39" s="17"/>
      <c r="HO39" s="17">
        <v>0</v>
      </c>
      <c r="HP39" s="17">
        <v>111.8</v>
      </c>
      <c r="HQ39" s="17">
        <v>170</v>
      </c>
      <c r="HR39" s="17">
        <v>164.98910000000001</v>
      </c>
      <c r="HS39" s="17">
        <v>-53.189100000000003</v>
      </c>
      <c r="HT39" s="17"/>
      <c r="HU39" s="17"/>
      <c r="HV39" s="17"/>
      <c r="HW39" s="17">
        <v>0</v>
      </c>
      <c r="HX39" s="17"/>
      <c r="HY39" s="17"/>
      <c r="HZ39" s="17"/>
      <c r="IA39" s="17">
        <v>0</v>
      </c>
      <c r="IB39" s="17">
        <v>40</v>
      </c>
      <c r="IC39" s="17">
        <v>82.280550000000005</v>
      </c>
      <c r="ID39" s="17">
        <v>85.482579999999999</v>
      </c>
      <c r="IE39" s="17">
        <v>-45.482579999999999</v>
      </c>
      <c r="IF39" s="17"/>
      <c r="IG39" s="17"/>
      <c r="IH39" s="17"/>
      <c r="II39" s="17">
        <v>0</v>
      </c>
      <c r="IJ39" s="17"/>
      <c r="IK39" s="17"/>
      <c r="IL39" s="17"/>
      <c r="IM39" s="17">
        <v>0</v>
      </c>
      <c r="IN39" s="17">
        <v>45.9</v>
      </c>
      <c r="IO39" s="17">
        <v>45.221359999999997</v>
      </c>
      <c r="IP39" s="17"/>
      <c r="IQ39" s="17">
        <v>45.9</v>
      </c>
      <c r="IR39" s="17"/>
      <c r="IS39" s="17"/>
      <c r="IT39" s="17"/>
      <c r="IU39" s="17">
        <v>0</v>
      </c>
      <c r="IV39" s="17"/>
      <c r="IW39" s="17"/>
      <c r="IX39" s="17"/>
      <c r="IY39" s="17">
        <v>0</v>
      </c>
      <c r="IZ39" s="17"/>
      <c r="JA39" s="17"/>
      <c r="JB39" s="17"/>
      <c r="JC39" s="17">
        <v>0</v>
      </c>
      <c r="JD39" s="17">
        <v>59.4</v>
      </c>
      <c r="JE39" s="17">
        <v>36.027929999999998</v>
      </c>
      <c r="JF39" s="17">
        <v>132.70939999999999</v>
      </c>
      <c r="JG39" s="17">
        <v>-73.309399999999997</v>
      </c>
      <c r="JH39" s="17">
        <v>176.1</v>
      </c>
      <c r="JI39" s="17">
        <v>183.50075000000001</v>
      </c>
      <c r="JJ39" s="17">
        <v>183.50075000000001</v>
      </c>
      <c r="JK39" s="17">
        <v>-7.4007500000000004</v>
      </c>
      <c r="JL39" s="17">
        <v>173.3</v>
      </c>
      <c r="JM39" s="17">
        <v>183.50075000000001</v>
      </c>
      <c r="JN39" s="17">
        <v>183.50075000000001</v>
      </c>
      <c r="JO39" s="17">
        <v>-10.200749999999999</v>
      </c>
      <c r="JP39" s="17">
        <v>200</v>
      </c>
      <c r="JQ39" s="17">
        <v>183.50075000000001</v>
      </c>
      <c r="JR39" s="17">
        <v>183.50075000000001</v>
      </c>
      <c r="JS39" s="17">
        <v>16.49925</v>
      </c>
      <c r="JT39" s="17">
        <v>265.60000000000002</v>
      </c>
      <c r="JU39" s="17">
        <v>276.07771000000002</v>
      </c>
      <c r="JV39" s="17">
        <v>276.07771000000002</v>
      </c>
      <c r="JW39" s="17">
        <v>-10.47771</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2.2000000000000002</v>
      </c>
      <c r="LE39" s="17"/>
      <c r="LF39" s="17"/>
      <c r="LG39" s="17">
        <v>2.2000000000000002</v>
      </c>
      <c r="LH39" s="17">
        <v>89.3</v>
      </c>
      <c r="LI39" s="17">
        <v>119.87415</v>
      </c>
      <c r="LJ39" s="17">
        <v>61.855670000000003</v>
      </c>
      <c r="LK39" s="17">
        <v>27.444330000000001</v>
      </c>
      <c r="LL39" s="17">
        <v>85.7</v>
      </c>
      <c r="LM39" s="17">
        <v>81.889740000000003</v>
      </c>
      <c r="LN39" s="17">
        <v>112.33269</v>
      </c>
      <c r="LO39" s="17">
        <v>-26.63269</v>
      </c>
      <c r="LP39" s="17">
        <v>61.5</v>
      </c>
      <c r="LQ39" s="17">
        <v>67.133979999999994</v>
      </c>
      <c r="LR39" s="17">
        <v>67.133979999999994</v>
      </c>
      <c r="LS39" s="17">
        <v>-5.6339800000000002</v>
      </c>
      <c r="LT39" s="17">
        <v>68.099999999999994</v>
      </c>
      <c r="LU39" s="17">
        <v>68.205749999999995</v>
      </c>
      <c r="LV39" s="17">
        <v>78.329890000000006</v>
      </c>
      <c r="LW39" s="17">
        <v>-10.229889999999999</v>
      </c>
      <c r="LX39" s="17">
        <v>29.2</v>
      </c>
      <c r="LY39" s="17">
        <v>29.951460000000001</v>
      </c>
      <c r="LZ39" s="17">
        <v>29.951460000000001</v>
      </c>
      <c r="MA39" s="17">
        <v>-0.75146000000000002</v>
      </c>
      <c r="MB39" s="17"/>
      <c r="MC39" s="17"/>
      <c r="MD39" s="17"/>
      <c r="ME39" s="17">
        <v>0</v>
      </c>
      <c r="MF39" s="17"/>
      <c r="MG39" s="17"/>
      <c r="MH39" s="17"/>
      <c r="MI39" s="17">
        <v>0</v>
      </c>
      <c r="MJ39" s="17"/>
      <c r="MK39" s="17"/>
      <c r="ML39" s="17"/>
      <c r="MM39" s="17">
        <v>0</v>
      </c>
      <c r="MN39" s="17">
        <v>145.69999999999999</v>
      </c>
      <c r="MO39" s="17">
        <v>151.08876000000001</v>
      </c>
      <c r="MP39" s="17">
        <v>151.08876000000001</v>
      </c>
      <c r="MQ39" s="17">
        <v>-5.3887600000000004</v>
      </c>
      <c r="MR39" s="17">
        <v>146.80000000000001</v>
      </c>
      <c r="MS39" s="17">
        <v>151.08876000000001</v>
      </c>
      <c r="MT39" s="17">
        <v>151.08876000000001</v>
      </c>
      <c r="MU39" s="17">
        <v>-4.2887599999999999</v>
      </c>
      <c r="MV39" s="17">
        <v>148.80000000000001</v>
      </c>
      <c r="MW39" s="17">
        <v>151.54248000000001</v>
      </c>
      <c r="MX39" s="17">
        <v>151.54248000000001</v>
      </c>
      <c r="MY39" s="17">
        <v>-2.74248</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v>0.74099999999999999</v>
      </c>
      <c r="OD39" s="17">
        <v>0.74099999999999999</v>
      </c>
      <c r="OE39" s="17">
        <v>-0.34100000000000003</v>
      </c>
      <c r="OF39" s="17">
        <v>74.599999999999994</v>
      </c>
      <c r="OG39" s="17">
        <v>98.3</v>
      </c>
      <c r="OH39" s="17">
        <v>98.328000000000003</v>
      </c>
      <c r="OI39" s="17">
        <v>-23.728000000000002</v>
      </c>
      <c r="OJ39" s="17">
        <v>74.7</v>
      </c>
      <c r="OK39" s="17">
        <v>76.801000000000002</v>
      </c>
      <c r="OL39" s="17">
        <v>76.801000000000002</v>
      </c>
      <c r="OM39" s="17">
        <v>-2.101</v>
      </c>
      <c r="ON39" s="17">
        <v>4.8</v>
      </c>
      <c r="OO39" s="17">
        <v>7.2249999999999996</v>
      </c>
      <c r="OP39" s="17">
        <v>7.2249999999999996</v>
      </c>
      <c r="OQ39" s="17">
        <v>-2.4249999999999998</v>
      </c>
      <c r="OR39" s="17">
        <v>0.1</v>
      </c>
      <c r="OS39" s="17">
        <v>0.1</v>
      </c>
      <c r="OT39" s="17">
        <v>0.1</v>
      </c>
      <c r="OU39" s="17">
        <v>0</v>
      </c>
      <c r="OV39" s="17"/>
      <c r="OW39" s="17"/>
      <c r="OX39" s="17"/>
      <c r="OY39" s="17">
        <v>0</v>
      </c>
      <c r="OZ39" s="17">
        <v>1.7</v>
      </c>
      <c r="PA39" s="17">
        <v>5</v>
      </c>
      <c r="PB39" s="17">
        <v>5</v>
      </c>
      <c r="PC39" s="17">
        <v>-3.3</v>
      </c>
      <c r="PD39" s="17">
        <v>10</v>
      </c>
      <c r="PE39" s="17">
        <v>9.0000099999999996</v>
      </c>
      <c r="PF39" s="17">
        <v>9</v>
      </c>
      <c r="PG39" s="17">
        <v>1</v>
      </c>
      <c r="PH39" s="17">
        <v>4.8</v>
      </c>
      <c r="PI39" s="17">
        <v>5.6583300000000003</v>
      </c>
      <c r="PJ39" s="17">
        <v>3.7714099999999999</v>
      </c>
      <c r="PK39" s="17">
        <v>1.0285899999999999</v>
      </c>
      <c r="PL39" s="17">
        <v>195.6</v>
      </c>
      <c r="PM39" s="17">
        <v>213.07300000000001</v>
      </c>
      <c r="PN39" s="17">
        <v>213.07300000000001</v>
      </c>
      <c r="PO39" s="17">
        <v>-17.472999999999999</v>
      </c>
      <c r="PP39" s="17">
        <v>0.7</v>
      </c>
      <c r="PQ39" s="17">
        <v>1.23</v>
      </c>
      <c r="PR39" s="17">
        <v>1.23</v>
      </c>
      <c r="PS39" s="17">
        <v>-0.53</v>
      </c>
      <c r="PT39" s="17">
        <v>1.9</v>
      </c>
      <c r="PU39" s="17">
        <v>1.88</v>
      </c>
      <c r="PV39" s="17">
        <v>1.88</v>
      </c>
      <c r="PW39" s="17">
        <v>0.02</v>
      </c>
      <c r="PX39" s="17">
        <v>4.6319999999999997</v>
      </c>
      <c r="PY39" s="17">
        <v>4.8</v>
      </c>
      <c r="PZ39" s="17">
        <v>4.8</v>
      </c>
      <c r="QA39" s="17">
        <v>-0.16800000000000001</v>
      </c>
      <c r="QB39" s="17">
        <v>19.899999999999999</v>
      </c>
      <c r="QC39" s="17">
        <v>14.56311</v>
      </c>
      <c r="QD39" s="17">
        <v>14.56311</v>
      </c>
      <c r="QE39" s="17">
        <v>5.3368900000000004</v>
      </c>
      <c r="QF39" s="17">
        <v>10</v>
      </c>
      <c r="QG39" s="17">
        <v>6</v>
      </c>
      <c r="QH39" s="17">
        <v>6</v>
      </c>
      <c r="QI39" s="17">
        <v>4</v>
      </c>
      <c r="QJ39" s="17">
        <v>6</v>
      </c>
      <c r="QK39" s="17">
        <v>6</v>
      </c>
      <c r="QL39" s="17">
        <v>6</v>
      </c>
      <c r="QM39" s="17">
        <v>0</v>
      </c>
      <c r="QN39" s="17">
        <v>3.5</v>
      </c>
      <c r="QO39" s="17">
        <v>3.5</v>
      </c>
      <c r="QP39" s="17">
        <v>3.5</v>
      </c>
      <c r="QQ39" s="17">
        <v>0</v>
      </c>
      <c r="QR39" s="17">
        <v>18.5</v>
      </c>
      <c r="QS39" s="17">
        <v>17.864080000000001</v>
      </c>
      <c r="QT39" s="17">
        <v>17.864080000000001</v>
      </c>
      <c r="QU39" s="17">
        <v>0.63592000000000004</v>
      </c>
      <c r="QV39" s="17">
        <v>13.9</v>
      </c>
      <c r="QW39" s="17">
        <v>14.701000000000001</v>
      </c>
      <c r="QX39" s="17">
        <v>14.701000000000001</v>
      </c>
      <c r="QY39" s="17">
        <v>-0.80100000000000005</v>
      </c>
      <c r="QZ39" s="17">
        <v>17.3</v>
      </c>
      <c r="RA39" s="17">
        <v>18.088999999999999</v>
      </c>
      <c r="RB39" s="17">
        <v>18.088999999999999</v>
      </c>
      <c r="RC39" s="17">
        <v>-0.78900000000000003</v>
      </c>
      <c r="RD39" s="17">
        <v>18</v>
      </c>
      <c r="RE39" s="17">
        <v>21.788</v>
      </c>
      <c r="RF39" s="17">
        <v>21.788</v>
      </c>
      <c r="RG39" s="17">
        <v>-3.7879999999999998</v>
      </c>
      <c r="RH39" s="17">
        <v>63.5</v>
      </c>
      <c r="RI39" s="17">
        <v>66.8</v>
      </c>
      <c r="RJ39" s="17">
        <v>66.781999999999996</v>
      </c>
      <c r="RK39" s="17">
        <v>-3.282</v>
      </c>
      <c r="RL39" s="17">
        <v>16.899999999999999</v>
      </c>
      <c r="RM39" s="17">
        <v>17.738</v>
      </c>
      <c r="RN39" s="17">
        <v>17.738</v>
      </c>
      <c r="RO39" s="17">
        <v>-0.83799999999999997</v>
      </c>
      <c r="RP39" s="17">
        <v>3.4</v>
      </c>
      <c r="RQ39" s="17">
        <v>3.3</v>
      </c>
      <c r="RR39" s="17">
        <v>3.3</v>
      </c>
      <c r="RS39" s="17">
        <v>0.1</v>
      </c>
      <c r="RT39" s="17">
        <v>12.4</v>
      </c>
      <c r="RU39" s="17">
        <v>19.032129999999999</v>
      </c>
      <c r="RV39" s="17">
        <v>19.772790000000001</v>
      </c>
      <c r="RW39" s="17">
        <v>-7.3727900000000002</v>
      </c>
      <c r="RX39" s="17">
        <v>1.2</v>
      </c>
      <c r="RY39" s="17">
        <v>1.24</v>
      </c>
      <c r="RZ39" s="17">
        <v>1.24</v>
      </c>
      <c r="SA39" s="17">
        <v>-0.04</v>
      </c>
      <c r="SB39" s="17">
        <v>0.4</v>
      </c>
      <c r="SC39" s="17">
        <v>0.4</v>
      </c>
      <c r="SD39" s="17">
        <v>0.4</v>
      </c>
      <c r="SE39" s="17">
        <v>0</v>
      </c>
      <c r="SF39" s="17">
        <v>8.8000000000000007</v>
      </c>
      <c r="SG39" s="17">
        <v>7.3</v>
      </c>
      <c r="SH39" s="17">
        <v>7.3</v>
      </c>
      <c r="SI39" s="17">
        <v>1.5</v>
      </c>
      <c r="SJ39" s="17">
        <v>3.9</v>
      </c>
      <c r="SK39" s="17">
        <v>5</v>
      </c>
      <c r="SL39" s="17">
        <v>5</v>
      </c>
      <c r="SM39" s="17">
        <v>-1.1000000000000001</v>
      </c>
      <c r="SN39" s="17">
        <v>17.600000000000001</v>
      </c>
      <c r="SO39" s="17">
        <v>15.53398</v>
      </c>
      <c r="SP39" s="17">
        <v>15.53398</v>
      </c>
      <c r="SQ39" s="17">
        <v>2.06602</v>
      </c>
      <c r="SR39" s="17">
        <v>20.2</v>
      </c>
      <c r="SS39" s="17">
        <v>19.417470000000002</v>
      </c>
      <c r="ST39" s="17">
        <v>19.417480000000001</v>
      </c>
      <c r="SU39" s="17">
        <v>0.78251999999999999</v>
      </c>
      <c r="SV39" s="17">
        <v>20</v>
      </c>
      <c r="SW39" s="17">
        <v>20</v>
      </c>
      <c r="SX39" s="17">
        <v>18.932040000000001</v>
      </c>
      <c r="SY39" s="17">
        <v>1.06796</v>
      </c>
      <c r="SZ39" s="17">
        <v>27.4</v>
      </c>
      <c r="TA39" s="17">
        <v>21.282</v>
      </c>
      <c r="TB39" s="17">
        <v>21.282</v>
      </c>
      <c r="TC39" s="17">
        <v>6.1180000000000003</v>
      </c>
      <c r="TD39" s="17">
        <v>81.900000000000006</v>
      </c>
      <c r="TE39" s="17">
        <v>74.8</v>
      </c>
      <c r="TF39" s="17">
        <v>74.594999999999999</v>
      </c>
      <c r="TG39" s="17">
        <v>7.3049999999999997</v>
      </c>
      <c r="TH39" s="17">
        <v>35.5</v>
      </c>
      <c r="TI39" s="17">
        <v>34.741999999999997</v>
      </c>
      <c r="TJ39" s="17">
        <v>34.741999999999997</v>
      </c>
      <c r="TK39" s="17">
        <v>0.75800000000000001</v>
      </c>
      <c r="TL39" s="17">
        <v>80.900000000000006</v>
      </c>
      <c r="TM39" s="17">
        <v>58.7</v>
      </c>
      <c r="TN39" s="17">
        <v>55.091000000000001</v>
      </c>
      <c r="TO39" s="17">
        <v>25.809000000000001</v>
      </c>
      <c r="TP39" s="17">
        <v>92.2</v>
      </c>
      <c r="TQ39" s="17">
        <v>75.400000000000006</v>
      </c>
      <c r="TR39" s="17">
        <v>70.415999999999997</v>
      </c>
      <c r="TS39" s="17">
        <v>21.783999999999999</v>
      </c>
      <c r="TT39" s="17">
        <v>16.5</v>
      </c>
      <c r="TU39" s="17">
        <v>4.024</v>
      </c>
      <c r="TV39" s="17">
        <v>4.024</v>
      </c>
      <c r="TW39" s="17">
        <v>12.476000000000001</v>
      </c>
      <c r="TX39" s="17">
        <v>10.3</v>
      </c>
      <c r="TY39" s="17">
        <v>6.5209999999999999</v>
      </c>
      <c r="TZ39" s="17">
        <v>6.5209999999999999</v>
      </c>
      <c r="UA39" s="17">
        <v>3.7789999999999999</v>
      </c>
      <c r="UB39" s="17">
        <v>10.4</v>
      </c>
      <c r="UC39" s="17">
        <v>9</v>
      </c>
      <c r="UD39" s="17">
        <v>9</v>
      </c>
      <c r="UE39" s="17">
        <v>1.4</v>
      </c>
      <c r="UF39" s="17">
        <v>2.7</v>
      </c>
      <c r="UG39" s="17">
        <v>4</v>
      </c>
      <c r="UH39" s="17">
        <v>4</v>
      </c>
      <c r="UI39" s="17">
        <v>-1.3</v>
      </c>
      <c r="UJ39" s="17">
        <v>7.1</v>
      </c>
      <c r="UK39" s="17">
        <v>7.4</v>
      </c>
      <c r="UL39" s="17">
        <v>7.4</v>
      </c>
      <c r="UM39" s="17">
        <v>-0.3</v>
      </c>
      <c r="UN39" s="17">
        <v>18.2</v>
      </c>
      <c r="UO39" s="17">
        <v>13</v>
      </c>
      <c r="UP39" s="17">
        <v>10</v>
      </c>
      <c r="UQ39" s="17">
        <v>8.1999999999999993</v>
      </c>
      <c r="UR39" s="17">
        <v>18.2</v>
      </c>
      <c r="US39" s="17">
        <v>13</v>
      </c>
      <c r="UT39" s="17">
        <v>10.19417</v>
      </c>
      <c r="UU39" s="17">
        <v>8.0058299999999996</v>
      </c>
      <c r="UV39" s="17">
        <v>17.2</v>
      </c>
      <c r="UW39" s="17">
        <v>13</v>
      </c>
      <c r="UX39" s="17">
        <v>10.19417</v>
      </c>
      <c r="UY39" s="17">
        <v>7.0058299999999996</v>
      </c>
      <c r="UZ39" s="17">
        <v>4.2</v>
      </c>
      <c r="VA39" s="17">
        <v>6.1029999999999998</v>
      </c>
      <c r="VB39" s="17">
        <v>6.1029999999999998</v>
      </c>
      <c r="VC39" s="17">
        <v>-1.903</v>
      </c>
      <c r="VD39" s="17">
        <v>246.1</v>
      </c>
      <c r="VE39" s="17">
        <v>218.64400000000001</v>
      </c>
      <c r="VF39" s="17">
        <v>218.64400000000001</v>
      </c>
      <c r="VG39" s="17">
        <v>27.456</v>
      </c>
      <c r="VH39" s="17">
        <v>10</v>
      </c>
      <c r="VI39" s="17">
        <v>11.565</v>
      </c>
      <c r="VJ39" s="17">
        <v>11.565</v>
      </c>
      <c r="VK39" s="17">
        <v>-1.5649999999999999</v>
      </c>
      <c r="VL39" s="17">
        <v>143.1</v>
      </c>
      <c r="VM39" s="17">
        <v>141.82300000000001</v>
      </c>
      <c r="VN39" s="17">
        <v>141.82300000000001</v>
      </c>
      <c r="VO39" s="17">
        <v>1.2769999999999999</v>
      </c>
      <c r="VP39" s="17">
        <v>0.6</v>
      </c>
      <c r="VQ39" s="17">
        <v>0.6</v>
      </c>
      <c r="VR39" s="17">
        <v>0.6</v>
      </c>
      <c r="VS39" s="17">
        <v>0</v>
      </c>
      <c r="VT39" s="17">
        <v>131</v>
      </c>
      <c r="VU39" s="17">
        <v>118.833</v>
      </c>
      <c r="VV39" s="17">
        <v>118.833</v>
      </c>
      <c r="VW39" s="17">
        <v>12.167</v>
      </c>
      <c r="VX39" s="17">
        <v>120.9</v>
      </c>
      <c r="VY39" s="17">
        <v>134.452</v>
      </c>
      <c r="VZ39" s="17">
        <v>134.452</v>
      </c>
      <c r="WA39" s="17">
        <v>-13.552</v>
      </c>
      <c r="WB39" s="17">
        <v>102.5</v>
      </c>
      <c r="WC39" s="17">
        <v>103.863</v>
      </c>
      <c r="WD39" s="17">
        <v>103.863</v>
      </c>
      <c r="WE39" s="17">
        <v>-1.363</v>
      </c>
      <c r="WF39" s="17">
        <v>2</v>
      </c>
      <c r="WG39" s="17">
        <v>2.9009999999999998</v>
      </c>
      <c r="WH39" s="17">
        <v>2.9009999999999998</v>
      </c>
      <c r="WI39" s="17">
        <v>-0.90100000000000002</v>
      </c>
      <c r="WJ39" s="17">
        <v>2.4</v>
      </c>
      <c r="WK39" s="17">
        <v>2.4</v>
      </c>
      <c r="WL39" s="17">
        <v>2.4</v>
      </c>
      <c r="WM39" s="17">
        <v>0</v>
      </c>
      <c r="WN39" s="17">
        <v>2.2000000000000002</v>
      </c>
      <c r="WO39" s="17">
        <v>2.4</v>
      </c>
      <c r="WP39" s="17">
        <v>2.4</v>
      </c>
      <c r="WQ39" s="17">
        <v>-0.2</v>
      </c>
      <c r="WR39" s="17">
        <v>1.9</v>
      </c>
      <c r="WS39" s="17">
        <v>2.8</v>
      </c>
      <c r="WT39" s="17">
        <v>2.8</v>
      </c>
      <c r="WU39" s="17">
        <v>-0.9</v>
      </c>
      <c r="WV39" s="17">
        <v>9.8000000000000007</v>
      </c>
      <c r="WW39" s="17">
        <v>9.9570000000000007</v>
      </c>
      <c r="WX39" s="17">
        <v>9.9570000000000007</v>
      </c>
      <c r="WY39" s="17">
        <v>-0.157</v>
      </c>
      <c r="WZ39" s="17">
        <v>7.5</v>
      </c>
      <c r="XA39" s="17">
        <v>7.2</v>
      </c>
      <c r="XB39" s="17">
        <v>7.2</v>
      </c>
      <c r="XC39" s="17">
        <v>0.3</v>
      </c>
      <c r="XD39" s="17">
        <v>20</v>
      </c>
      <c r="XE39" s="17">
        <v>18.932040000000001</v>
      </c>
      <c r="XF39" s="17">
        <v>18.932040000000001</v>
      </c>
      <c r="XG39" s="17">
        <v>1.06796</v>
      </c>
      <c r="XH39" s="17">
        <v>9.5</v>
      </c>
      <c r="XI39" s="17">
        <v>10.7</v>
      </c>
      <c r="XJ39" s="17">
        <v>10.7</v>
      </c>
      <c r="XK39" s="17">
        <v>-1.2</v>
      </c>
      <c r="XL39" s="17">
        <v>27.7</v>
      </c>
      <c r="XM39" s="17">
        <v>31</v>
      </c>
      <c r="XN39" s="17">
        <v>29</v>
      </c>
      <c r="XO39" s="17">
        <v>-1.3</v>
      </c>
      <c r="XP39" s="17">
        <v>32.4</v>
      </c>
      <c r="XQ39" s="17">
        <v>31</v>
      </c>
      <c r="XR39" s="17">
        <v>29</v>
      </c>
      <c r="XS39" s="17">
        <v>3.4</v>
      </c>
      <c r="XT39" s="17">
        <v>15.5</v>
      </c>
      <c r="XU39" s="17">
        <v>15</v>
      </c>
      <c r="XV39" s="17">
        <v>14</v>
      </c>
      <c r="XW39" s="17">
        <v>1.5</v>
      </c>
      <c r="XX39" s="17">
        <v>19</v>
      </c>
      <c r="XY39" s="17">
        <v>19.12</v>
      </c>
      <c r="XZ39" s="17">
        <v>19.12</v>
      </c>
      <c r="YA39" s="17">
        <v>-0.12</v>
      </c>
      <c r="YB39" s="17">
        <v>5.2119999999999997</v>
      </c>
      <c r="YC39" s="17">
        <v>7.99</v>
      </c>
      <c r="YD39" s="17">
        <v>7.99</v>
      </c>
      <c r="YE39" s="17">
        <v>-2.778</v>
      </c>
      <c r="YF39" s="17">
        <v>11.1</v>
      </c>
      <c r="YG39" s="17">
        <v>11</v>
      </c>
      <c r="YH39" s="17">
        <v>11</v>
      </c>
      <c r="YI39" s="17">
        <v>0.1</v>
      </c>
    </row>
    <row r="40" spans="1:659" ht="24" customHeight="1" x14ac:dyDescent="0.3">
      <c r="A40" s="1"/>
      <c r="B40" s="18" t="s">
        <v>50</v>
      </c>
      <c r="C40" s="18" t="s">
        <v>797</v>
      </c>
      <c r="D40" s="19">
        <v>142.4</v>
      </c>
      <c r="E40" s="19">
        <v>146</v>
      </c>
      <c r="F40" s="19">
        <v>58.07423</v>
      </c>
      <c r="G40" s="19">
        <v>84.325770000000006</v>
      </c>
      <c r="H40" s="19">
        <v>634.9</v>
      </c>
      <c r="I40" s="19">
        <v>634.21905000000004</v>
      </c>
      <c r="J40" s="19">
        <v>635.02589999999998</v>
      </c>
      <c r="K40" s="19">
        <v>-0.12590000000000001</v>
      </c>
      <c r="L40" s="19">
        <v>218.1</v>
      </c>
      <c r="M40" s="19">
        <v>206.32273000000001</v>
      </c>
      <c r="N40" s="19">
        <v>206.58520999999999</v>
      </c>
      <c r="O40" s="19">
        <v>11.51479</v>
      </c>
      <c r="P40" s="19"/>
      <c r="Q40" s="19"/>
      <c r="R40" s="19"/>
      <c r="S40" s="19">
        <v>0</v>
      </c>
      <c r="T40" s="19"/>
      <c r="U40" s="19"/>
      <c r="V40" s="19"/>
      <c r="W40" s="19">
        <v>0</v>
      </c>
      <c r="X40" s="19">
        <v>59.6</v>
      </c>
      <c r="Y40" s="19">
        <v>48.113120000000002</v>
      </c>
      <c r="Z40" s="19">
        <v>50.266979999999997</v>
      </c>
      <c r="AA40" s="19">
        <v>9.3330199999999994</v>
      </c>
      <c r="AB40" s="19">
        <v>147.5</v>
      </c>
      <c r="AC40" s="19">
        <v>144.07400000000001</v>
      </c>
      <c r="AD40" s="19">
        <v>152.85900000000001</v>
      </c>
      <c r="AE40" s="19">
        <v>-5.359</v>
      </c>
      <c r="AF40" s="19"/>
      <c r="AG40" s="19"/>
      <c r="AH40" s="19"/>
      <c r="AI40" s="19">
        <v>0</v>
      </c>
      <c r="AJ40" s="19"/>
      <c r="AK40" s="19"/>
      <c r="AL40" s="19"/>
      <c r="AM40" s="19">
        <v>0</v>
      </c>
      <c r="AN40" s="19"/>
      <c r="AO40" s="19"/>
      <c r="AP40" s="19"/>
      <c r="AQ40" s="19">
        <v>0</v>
      </c>
      <c r="AR40" s="19">
        <v>203.7</v>
      </c>
      <c r="AS40" s="19">
        <v>203.79566</v>
      </c>
      <c r="AT40" s="19">
        <v>203.79567</v>
      </c>
      <c r="AU40" s="19">
        <v>-9.5670000000000005E-2</v>
      </c>
      <c r="AV40" s="19">
        <v>208.4</v>
      </c>
      <c r="AW40" s="19">
        <v>203.79566</v>
      </c>
      <c r="AX40" s="19">
        <v>203.79567</v>
      </c>
      <c r="AY40" s="19">
        <v>4.60433</v>
      </c>
      <c r="AZ40" s="19">
        <v>194.3</v>
      </c>
      <c r="BA40" s="19">
        <v>204.40765999999999</v>
      </c>
      <c r="BB40" s="19">
        <v>204.40767</v>
      </c>
      <c r="BC40" s="19">
        <v>-10.107670000000001</v>
      </c>
      <c r="BD40" s="19">
        <v>211.6</v>
      </c>
      <c r="BE40" s="19">
        <v>207.04164</v>
      </c>
      <c r="BF40" s="19">
        <v>207.04164</v>
      </c>
      <c r="BG40" s="19">
        <v>4.5583600000000004</v>
      </c>
      <c r="BH40" s="19">
        <v>110.1</v>
      </c>
      <c r="BI40" s="19">
        <v>103.83168999999999</v>
      </c>
      <c r="BJ40" s="19">
        <v>103.8317</v>
      </c>
      <c r="BK40" s="19">
        <v>6.2683</v>
      </c>
      <c r="BL40" s="19">
        <v>74.5</v>
      </c>
      <c r="BM40" s="19"/>
      <c r="BN40" s="19"/>
      <c r="BO40" s="19">
        <v>74.5</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165.6</v>
      </c>
      <c r="CK40" s="19">
        <v>163.90777</v>
      </c>
      <c r="CL40" s="19">
        <v>163.90777</v>
      </c>
      <c r="CM40" s="19">
        <v>1.6922299999999999</v>
      </c>
      <c r="CN40" s="19">
        <v>7.5</v>
      </c>
      <c r="CO40" s="19">
        <v>5.1333399999999996</v>
      </c>
      <c r="CP40" s="19">
        <v>5.1333399999999996</v>
      </c>
      <c r="CQ40" s="19">
        <v>2.36666</v>
      </c>
      <c r="CR40" s="19">
        <v>6.2</v>
      </c>
      <c r="CS40" s="19">
        <v>2.8177599999999998</v>
      </c>
      <c r="CT40" s="19">
        <v>2.8177599999999998</v>
      </c>
      <c r="CU40" s="19">
        <v>3.3822399999999999</v>
      </c>
      <c r="CV40" s="19"/>
      <c r="CW40" s="19"/>
      <c r="CX40" s="19"/>
      <c r="CY40" s="19">
        <v>0</v>
      </c>
      <c r="CZ40" s="19">
        <v>6.8</v>
      </c>
      <c r="DA40" s="19">
        <v>6.8787000000000003</v>
      </c>
      <c r="DB40" s="19">
        <v>6.8787000000000003</v>
      </c>
      <c r="DC40" s="19">
        <v>-7.8700000000000006E-2</v>
      </c>
      <c r="DD40" s="19">
        <v>12.7</v>
      </c>
      <c r="DE40" s="19">
        <v>11.688610000000001</v>
      </c>
      <c r="DF40" s="19">
        <v>14.919420000000001</v>
      </c>
      <c r="DG40" s="19">
        <v>-2.2194199999999999</v>
      </c>
      <c r="DH40" s="19">
        <v>80.2</v>
      </c>
      <c r="DI40" s="19">
        <v>63.308839999999996</v>
      </c>
      <c r="DJ40" s="19">
        <v>81.708960000000005</v>
      </c>
      <c r="DK40" s="19">
        <v>-1.5089600000000001</v>
      </c>
      <c r="DL40" s="19"/>
      <c r="DM40" s="19"/>
      <c r="DN40" s="19"/>
      <c r="DO40" s="19">
        <v>0</v>
      </c>
      <c r="DP40" s="19"/>
      <c r="DQ40" s="19"/>
      <c r="DR40" s="19"/>
      <c r="DS40" s="19">
        <v>0</v>
      </c>
      <c r="DT40" s="19"/>
      <c r="DU40" s="19"/>
      <c r="DV40" s="19"/>
      <c r="DW40" s="19">
        <v>0</v>
      </c>
      <c r="DX40" s="19"/>
      <c r="DY40" s="19"/>
      <c r="DZ40" s="19"/>
      <c r="EA40" s="19">
        <v>0</v>
      </c>
      <c r="EB40" s="19">
        <v>90</v>
      </c>
      <c r="EC40" s="19">
        <v>77.323710000000005</v>
      </c>
      <c r="ED40" s="19">
        <v>78.587549999999993</v>
      </c>
      <c r="EE40" s="19">
        <v>11.41245</v>
      </c>
      <c r="EF40" s="19">
        <v>136.9</v>
      </c>
      <c r="EG40" s="19">
        <v>140</v>
      </c>
      <c r="EH40" s="19">
        <v>110.26321</v>
      </c>
      <c r="EI40" s="19">
        <v>26.636790000000001</v>
      </c>
      <c r="EJ40" s="19"/>
      <c r="EK40" s="19"/>
      <c r="EL40" s="19"/>
      <c r="EM40" s="19">
        <v>0</v>
      </c>
      <c r="EN40" s="19"/>
      <c r="EO40" s="19"/>
      <c r="EP40" s="19"/>
      <c r="EQ40" s="19">
        <v>0</v>
      </c>
      <c r="ER40" s="19"/>
      <c r="ES40" s="19"/>
      <c r="ET40" s="19"/>
      <c r="EU40" s="19">
        <v>0</v>
      </c>
      <c r="EV40" s="19">
        <v>0</v>
      </c>
      <c r="EW40" s="19"/>
      <c r="EX40" s="19"/>
      <c r="EY40" s="19">
        <v>0</v>
      </c>
      <c r="EZ40" s="19">
        <v>146.69999999999999</v>
      </c>
      <c r="FA40" s="19">
        <v>144.32997</v>
      </c>
      <c r="FB40" s="19">
        <v>200.44474</v>
      </c>
      <c r="FC40" s="19">
        <v>-53.74474</v>
      </c>
      <c r="FD40" s="19">
        <v>41.4</v>
      </c>
      <c r="FE40" s="19">
        <v>41.003329999999998</v>
      </c>
      <c r="FF40" s="19">
        <v>40.795029999999997</v>
      </c>
      <c r="FG40" s="19">
        <v>0.60497000000000001</v>
      </c>
      <c r="FH40" s="19">
        <v>150.9</v>
      </c>
      <c r="FI40" s="19">
        <v>151.21556000000001</v>
      </c>
      <c r="FJ40" s="19">
        <v>134.02062000000001</v>
      </c>
      <c r="FK40" s="19">
        <v>16.879380000000001</v>
      </c>
      <c r="FL40" s="19">
        <v>21.3</v>
      </c>
      <c r="FM40" s="19">
        <v>22.084119999999999</v>
      </c>
      <c r="FN40" s="19">
        <v>19.99897</v>
      </c>
      <c r="FO40" s="19">
        <v>1.3010299999999999</v>
      </c>
      <c r="FP40" s="19">
        <v>18.2</v>
      </c>
      <c r="FQ40" s="19">
        <v>17.91338</v>
      </c>
      <c r="FR40" s="19">
        <v>19.192229999999999</v>
      </c>
      <c r="FS40" s="19">
        <v>-0.99222999999999995</v>
      </c>
      <c r="FT40" s="19">
        <v>12.2</v>
      </c>
      <c r="FU40" s="19">
        <v>11.844659999999999</v>
      </c>
      <c r="FV40" s="19">
        <v>11.844659999999999</v>
      </c>
      <c r="FW40" s="19">
        <v>0.35533999999999999</v>
      </c>
      <c r="FX40" s="19">
        <v>90.5</v>
      </c>
      <c r="FY40" s="19">
        <v>87.68835</v>
      </c>
      <c r="FZ40" s="19">
        <v>87.68835</v>
      </c>
      <c r="GA40" s="19">
        <v>2.8116500000000002</v>
      </c>
      <c r="GB40" s="19">
        <v>181.2</v>
      </c>
      <c r="GC40" s="19">
        <v>184.91498000000001</v>
      </c>
      <c r="GD40" s="19">
        <v>184.91498000000001</v>
      </c>
      <c r="GE40" s="19">
        <v>-3.7149800000000002</v>
      </c>
      <c r="GF40" s="19">
        <v>181.8</v>
      </c>
      <c r="GG40" s="19">
        <v>184.91498000000001</v>
      </c>
      <c r="GH40" s="19">
        <v>184.91498000000001</v>
      </c>
      <c r="GI40" s="19">
        <v>-3.1149800000000001</v>
      </c>
      <c r="GJ40" s="19">
        <v>184.6</v>
      </c>
      <c r="GK40" s="19">
        <v>185.47028</v>
      </c>
      <c r="GL40" s="19">
        <v>185.47028</v>
      </c>
      <c r="GM40" s="19">
        <v>-0.87028000000000005</v>
      </c>
      <c r="GN40" s="19">
        <v>86</v>
      </c>
      <c r="GO40" s="19">
        <v>40.153509999999997</v>
      </c>
      <c r="GP40" s="19">
        <v>87.858310000000003</v>
      </c>
      <c r="GQ40" s="19">
        <v>-1.8583099999999999</v>
      </c>
      <c r="GR40" s="19">
        <v>7.5</v>
      </c>
      <c r="GS40" s="19">
        <v>7.5127800000000002</v>
      </c>
      <c r="GT40" s="19">
        <v>7.5127800000000002</v>
      </c>
      <c r="GU40" s="19">
        <v>-1.278E-2</v>
      </c>
      <c r="GV40" s="19">
        <v>8.6999999999999993</v>
      </c>
      <c r="GW40" s="19">
        <v>7.8816100000000002</v>
      </c>
      <c r="GX40" s="19">
        <v>7.8816100000000002</v>
      </c>
      <c r="GY40" s="19">
        <v>0.81838999999999995</v>
      </c>
      <c r="GZ40" s="19">
        <v>31.6</v>
      </c>
      <c r="HA40" s="19">
        <v>32.967689999999997</v>
      </c>
      <c r="HB40" s="19">
        <v>24.710699999999999</v>
      </c>
      <c r="HC40" s="19">
        <v>6.8893000000000004</v>
      </c>
      <c r="HD40" s="19">
        <v>18.2</v>
      </c>
      <c r="HE40" s="19">
        <v>22.118220000000001</v>
      </c>
      <c r="HF40" s="19">
        <v>22.118220000000001</v>
      </c>
      <c r="HG40" s="19">
        <v>-3.9182199999999998</v>
      </c>
      <c r="HH40" s="19">
        <v>2</v>
      </c>
      <c r="HI40" s="19">
        <v>1.97359</v>
      </c>
      <c r="HJ40" s="19">
        <v>1.97359</v>
      </c>
      <c r="HK40" s="19">
        <v>2.6409999999999999E-2</v>
      </c>
      <c r="HL40" s="19"/>
      <c r="HM40" s="19"/>
      <c r="HN40" s="19"/>
      <c r="HO40" s="19">
        <v>0</v>
      </c>
      <c r="HP40" s="19">
        <v>165.1</v>
      </c>
      <c r="HQ40" s="19">
        <v>170</v>
      </c>
      <c r="HR40" s="19">
        <v>41.237119999999997</v>
      </c>
      <c r="HS40" s="19">
        <v>123.86288</v>
      </c>
      <c r="HT40" s="19"/>
      <c r="HU40" s="19"/>
      <c r="HV40" s="19"/>
      <c r="HW40" s="19">
        <v>0</v>
      </c>
      <c r="HX40" s="19"/>
      <c r="HY40" s="19"/>
      <c r="HZ40" s="19"/>
      <c r="IA40" s="19">
        <v>0</v>
      </c>
      <c r="IB40" s="19">
        <v>41.4</v>
      </c>
      <c r="IC40" s="19">
        <v>17.088989999999999</v>
      </c>
      <c r="ID40" s="19">
        <v>85.482579999999999</v>
      </c>
      <c r="IE40" s="19">
        <v>-44.08258</v>
      </c>
      <c r="IF40" s="19"/>
      <c r="IG40" s="19"/>
      <c r="IH40" s="19"/>
      <c r="II40" s="19">
        <v>0</v>
      </c>
      <c r="IJ40" s="19"/>
      <c r="IK40" s="19"/>
      <c r="IL40" s="19"/>
      <c r="IM40" s="19">
        <v>0</v>
      </c>
      <c r="IN40" s="19">
        <v>46.1</v>
      </c>
      <c r="IO40" s="19">
        <v>45.221359999999997</v>
      </c>
      <c r="IP40" s="19"/>
      <c r="IQ40" s="19">
        <v>46.1</v>
      </c>
      <c r="IR40" s="19"/>
      <c r="IS40" s="19"/>
      <c r="IT40" s="19"/>
      <c r="IU40" s="19">
        <v>0</v>
      </c>
      <c r="IV40" s="19"/>
      <c r="IW40" s="19"/>
      <c r="IX40" s="19"/>
      <c r="IY40" s="19">
        <v>0</v>
      </c>
      <c r="IZ40" s="19"/>
      <c r="JA40" s="19"/>
      <c r="JB40" s="19"/>
      <c r="JC40" s="19">
        <v>0</v>
      </c>
      <c r="JD40" s="19">
        <v>60.8</v>
      </c>
      <c r="JE40" s="19">
        <v>16.495159999999998</v>
      </c>
      <c r="JF40" s="19">
        <v>132.70939999999999</v>
      </c>
      <c r="JG40" s="19">
        <v>-71.909400000000005</v>
      </c>
      <c r="JH40" s="19">
        <v>175.9</v>
      </c>
      <c r="JI40" s="19">
        <v>184.14677</v>
      </c>
      <c r="JJ40" s="19">
        <v>184.14677</v>
      </c>
      <c r="JK40" s="19">
        <v>-8.2467699999999997</v>
      </c>
      <c r="JL40" s="19">
        <v>173.3</v>
      </c>
      <c r="JM40" s="19">
        <v>184.14677</v>
      </c>
      <c r="JN40" s="19">
        <v>184.14677</v>
      </c>
      <c r="JO40" s="19">
        <v>-10.846769999999999</v>
      </c>
      <c r="JP40" s="19">
        <v>200</v>
      </c>
      <c r="JQ40" s="19">
        <v>184.14677</v>
      </c>
      <c r="JR40" s="19">
        <v>184.14677</v>
      </c>
      <c r="JS40" s="19">
        <v>15.85323</v>
      </c>
      <c r="JT40" s="19">
        <v>266.10000000000002</v>
      </c>
      <c r="JU40" s="19">
        <v>277.04964999999999</v>
      </c>
      <c r="JV40" s="19">
        <v>277.04964999999999</v>
      </c>
      <c r="JW40" s="19">
        <v>-10.94965</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2.2000000000000002</v>
      </c>
      <c r="LE40" s="19"/>
      <c r="LF40" s="19"/>
      <c r="LG40" s="19">
        <v>2.2000000000000002</v>
      </c>
      <c r="LH40" s="19">
        <v>110.5</v>
      </c>
      <c r="LI40" s="19">
        <v>113.70196</v>
      </c>
      <c r="LJ40" s="19">
        <v>129.42751000000001</v>
      </c>
      <c r="LK40" s="19">
        <v>-18.927510000000002</v>
      </c>
      <c r="LL40" s="19">
        <v>97.3</v>
      </c>
      <c r="LM40" s="19">
        <v>82.304150000000007</v>
      </c>
      <c r="LN40" s="19">
        <v>93.098910000000004</v>
      </c>
      <c r="LO40" s="19">
        <v>4.2010899999999998</v>
      </c>
      <c r="LP40" s="19">
        <v>62.9</v>
      </c>
      <c r="LQ40" s="19">
        <v>67.133979999999994</v>
      </c>
      <c r="LR40" s="19">
        <v>67.133979999999994</v>
      </c>
      <c r="LS40" s="19">
        <v>-4.2339799999999999</v>
      </c>
      <c r="LT40" s="19">
        <v>64.8</v>
      </c>
      <c r="LU40" s="19">
        <v>70.267139999999998</v>
      </c>
      <c r="LV40" s="19">
        <v>72.632260000000002</v>
      </c>
      <c r="LW40" s="19">
        <v>-7.8322599999999998</v>
      </c>
      <c r="LX40" s="19">
        <v>29.6</v>
      </c>
      <c r="LY40" s="19">
        <v>29.951460000000001</v>
      </c>
      <c r="LZ40" s="19">
        <v>29.951460000000001</v>
      </c>
      <c r="MA40" s="19">
        <v>-0.35145999999999999</v>
      </c>
      <c r="MB40" s="19"/>
      <c r="MC40" s="19"/>
      <c r="MD40" s="19"/>
      <c r="ME40" s="19">
        <v>0</v>
      </c>
      <c r="MF40" s="19"/>
      <c r="MG40" s="19"/>
      <c r="MH40" s="19"/>
      <c r="MI40" s="19">
        <v>0</v>
      </c>
      <c r="MJ40" s="19"/>
      <c r="MK40" s="19"/>
      <c r="ML40" s="19"/>
      <c r="MM40" s="19">
        <v>0</v>
      </c>
      <c r="MN40" s="19">
        <v>145.30000000000001</v>
      </c>
      <c r="MO40" s="19">
        <v>151.08876000000001</v>
      </c>
      <c r="MP40" s="19">
        <v>151.08876000000001</v>
      </c>
      <c r="MQ40" s="19">
        <v>-5.7887599999999999</v>
      </c>
      <c r="MR40" s="19">
        <v>146.5</v>
      </c>
      <c r="MS40" s="19">
        <v>151.08876000000001</v>
      </c>
      <c r="MT40" s="19">
        <v>151.08876000000001</v>
      </c>
      <c r="MU40" s="19">
        <v>-4.5887599999999997</v>
      </c>
      <c r="MV40" s="19">
        <v>150.4</v>
      </c>
      <c r="MW40" s="19">
        <v>151.54248000000001</v>
      </c>
      <c r="MX40" s="19">
        <v>151.54248000000001</v>
      </c>
      <c r="MY40" s="19">
        <v>-1.1424799999999999</v>
      </c>
      <c r="MZ40" s="19">
        <v>0</v>
      </c>
      <c r="NA40" s="19">
        <v>178.87495999999999</v>
      </c>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0.53600000000000003</v>
      </c>
      <c r="OD40" s="19">
        <v>0.53600000000000003</v>
      </c>
      <c r="OE40" s="19">
        <v>6.4000000000000001E-2</v>
      </c>
      <c r="OF40" s="19">
        <v>72.8</v>
      </c>
      <c r="OG40" s="19">
        <v>97.5</v>
      </c>
      <c r="OH40" s="19">
        <v>97.474999999999994</v>
      </c>
      <c r="OI40" s="19">
        <v>-24.675000000000001</v>
      </c>
      <c r="OJ40" s="19">
        <v>67.5</v>
      </c>
      <c r="OK40" s="19">
        <v>64.385999999999996</v>
      </c>
      <c r="OL40" s="19">
        <v>64.385999999999996</v>
      </c>
      <c r="OM40" s="19">
        <v>3.1139999999999999</v>
      </c>
      <c r="ON40" s="19">
        <v>0.7</v>
      </c>
      <c r="OO40" s="19">
        <v>6.2569999999999997</v>
      </c>
      <c r="OP40" s="19">
        <v>6.2569999999999997</v>
      </c>
      <c r="OQ40" s="19">
        <v>-5.5570000000000004</v>
      </c>
      <c r="OR40" s="19">
        <v>0.1</v>
      </c>
      <c r="OS40" s="19">
        <v>0.1</v>
      </c>
      <c r="OT40" s="19">
        <v>0.1</v>
      </c>
      <c r="OU40" s="19">
        <v>0</v>
      </c>
      <c r="OV40" s="19"/>
      <c r="OW40" s="19"/>
      <c r="OX40" s="19"/>
      <c r="OY40" s="19">
        <v>0</v>
      </c>
      <c r="OZ40" s="19">
        <v>1.9</v>
      </c>
      <c r="PA40" s="19">
        <v>5</v>
      </c>
      <c r="PB40" s="19">
        <v>5</v>
      </c>
      <c r="PC40" s="19">
        <v>-3.1</v>
      </c>
      <c r="PD40" s="19">
        <v>9.9</v>
      </c>
      <c r="PE40" s="19">
        <v>9.0000099999999996</v>
      </c>
      <c r="PF40" s="19">
        <v>9</v>
      </c>
      <c r="PG40" s="19">
        <v>0.9</v>
      </c>
      <c r="PH40" s="19">
        <v>4.8</v>
      </c>
      <c r="PI40" s="19">
        <v>3.8036799999999999</v>
      </c>
      <c r="PJ40" s="19">
        <v>3.9438200000000001</v>
      </c>
      <c r="PK40" s="19">
        <v>0.85618000000000005</v>
      </c>
      <c r="PL40" s="19">
        <v>181.2</v>
      </c>
      <c r="PM40" s="19">
        <v>204.548</v>
      </c>
      <c r="PN40" s="19">
        <v>204.548</v>
      </c>
      <c r="PO40" s="19">
        <v>-23.347999999999999</v>
      </c>
      <c r="PP40" s="19">
        <v>0.8</v>
      </c>
      <c r="PQ40" s="19">
        <v>1.23</v>
      </c>
      <c r="PR40" s="19">
        <v>1.23</v>
      </c>
      <c r="PS40" s="19">
        <v>-0.43</v>
      </c>
      <c r="PT40" s="19">
        <v>1.9</v>
      </c>
      <c r="PU40" s="19">
        <v>1.88</v>
      </c>
      <c r="PV40" s="19">
        <v>1.88</v>
      </c>
      <c r="PW40" s="19">
        <v>0.02</v>
      </c>
      <c r="PX40" s="19">
        <v>4.5640000000000001</v>
      </c>
      <c r="PY40" s="19">
        <v>4.8</v>
      </c>
      <c r="PZ40" s="19">
        <v>4.8</v>
      </c>
      <c r="QA40" s="19">
        <v>-0.23599999999999999</v>
      </c>
      <c r="QB40" s="19">
        <v>20.399999999999999</v>
      </c>
      <c r="QC40" s="19">
        <v>14.56311</v>
      </c>
      <c r="QD40" s="19">
        <v>14.56311</v>
      </c>
      <c r="QE40" s="19">
        <v>5.8368900000000004</v>
      </c>
      <c r="QF40" s="19">
        <v>10</v>
      </c>
      <c r="QG40" s="19">
        <v>6</v>
      </c>
      <c r="QH40" s="19">
        <v>6</v>
      </c>
      <c r="QI40" s="19">
        <v>4</v>
      </c>
      <c r="QJ40" s="19">
        <v>6</v>
      </c>
      <c r="QK40" s="19">
        <v>6</v>
      </c>
      <c r="QL40" s="19">
        <v>6</v>
      </c>
      <c r="QM40" s="19">
        <v>0</v>
      </c>
      <c r="QN40" s="19">
        <v>3.4</v>
      </c>
      <c r="QO40" s="19">
        <v>3.5</v>
      </c>
      <c r="QP40" s="19">
        <v>3.5</v>
      </c>
      <c r="QQ40" s="19">
        <v>-0.1</v>
      </c>
      <c r="QR40" s="19">
        <v>18.5</v>
      </c>
      <c r="QS40" s="19">
        <v>17.864080000000001</v>
      </c>
      <c r="QT40" s="19">
        <v>17.864080000000001</v>
      </c>
      <c r="QU40" s="19">
        <v>0.63592000000000004</v>
      </c>
      <c r="QV40" s="19">
        <v>11.6</v>
      </c>
      <c r="QW40" s="19">
        <v>13.335000000000001</v>
      </c>
      <c r="QX40" s="19">
        <v>13.335000000000001</v>
      </c>
      <c r="QY40" s="19">
        <v>-1.7350000000000001</v>
      </c>
      <c r="QZ40" s="19">
        <v>16.100000000000001</v>
      </c>
      <c r="RA40" s="19">
        <v>16.920999999999999</v>
      </c>
      <c r="RB40" s="19">
        <v>16.920999999999999</v>
      </c>
      <c r="RC40" s="19">
        <v>-0.82099999999999995</v>
      </c>
      <c r="RD40" s="19">
        <v>17.399999999999999</v>
      </c>
      <c r="RE40" s="19">
        <v>21.693000000000001</v>
      </c>
      <c r="RF40" s="19">
        <v>21.693000000000001</v>
      </c>
      <c r="RG40" s="19">
        <v>-4.2930000000000001</v>
      </c>
      <c r="RH40" s="19">
        <v>56.4</v>
      </c>
      <c r="RI40" s="19">
        <v>65.2</v>
      </c>
      <c r="RJ40" s="19">
        <v>65.152000000000001</v>
      </c>
      <c r="RK40" s="19">
        <v>-8.7520000000000007</v>
      </c>
      <c r="RL40" s="19">
        <v>15.6</v>
      </c>
      <c r="RM40" s="19">
        <v>14.833</v>
      </c>
      <c r="RN40" s="19">
        <v>14.833</v>
      </c>
      <c r="RO40" s="19">
        <v>0.76700000000000002</v>
      </c>
      <c r="RP40" s="19">
        <v>3.3</v>
      </c>
      <c r="RQ40" s="19">
        <v>3.3</v>
      </c>
      <c r="RR40" s="19">
        <v>3.3</v>
      </c>
      <c r="RS40" s="19">
        <v>0</v>
      </c>
      <c r="RT40" s="19">
        <v>10.5</v>
      </c>
      <c r="RU40" s="19">
        <v>3.95282</v>
      </c>
      <c r="RV40" s="19">
        <v>19.772790000000001</v>
      </c>
      <c r="RW40" s="19">
        <v>-9.2727900000000005</v>
      </c>
      <c r="RX40" s="19">
        <v>1.2</v>
      </c>
      <c r="RY40" s="19">
        <v>1.24</v>
      </c>
      <c r="RZ40" s="19">
        <v>1.24</v>
      </c>
      <c r="SA40" s="19">
        <v>-0.04</v>
      </c>
      <c r="SB40" s="19">
        <v>0.4</v>
      </c>
      <c r="SC40" s="19">
        <v>0.4</v>
      </c>
      <c r="SD40" s="19">
        <v>0.4</v>
      </c>
      <c r="SE40" s="19">
        <v>0</v>
      </c>
      <c r="SF40" s="19">
        <v>8.8000000000000007</v>
      </c>
      <c r="SG40" s="19">
        <v>7.3</v>
      </c>
      <c r="SH40" s="19">
        <v>7.3</v>
      </c>
      <c r="SI40" s="19">
        <v>1.5</v>
      </c>
      <c r="SJ40" s="19">
        <v>3.9</v>
      </c>
      <c r="SK40" s="19">
        <v>5</v>
      </c>
      <c r="SL40" s="19">
        <v>5</v>
      </c>
      <c r="SM40" s="19">
        <v>-1.1000000000000001</v>
      </c>
      <c r="SN40" s="19">
        <v>18.600000000000001</v>
      </c>
      <c r="SO40" s="19">
        <v>15.53398</v>
      </c>
      <c r="SP40" s="19">
        <v>15.53398</v>
      </c>
      <c r="SQ40" s="19">
        <v>3.06602</v>
      </c>
      <c r="SR40" s="19">
        <v>20.2</v>
      </c>
      <c r="SS40" s="19">
        <v>19.417470000000002</v>
      </c>
      <c r="ST40" s="19">
        <v>19.417480000000001</v>
      </c>
      <c r="SU40" s="19">
        <v>0.78251999999999999</v>
      </c>
      <c r="SV40" s="19">
        <v>20</v>
      </c>
      <c r="SW40" s="19">
        <v>20</v>
      </c>
      <c r="SX40" s="19">
        <v>18.932040000000001</v>
      </c>
      <c r="SY40" s="19">
        <v>1.06796</v>
      </c>
      <c r="SZ40" s="19">
        <v>26.9</v>
      </c>
      <c r="TA40" s="19">
        <v>20.943999999999999</v>
      </c>
      <c r="TB40" s="19">
        <v>20.943999999999999</v>
      </c>
      <c r="TC40" s="19">
        <v>5.9560000000000004</v>
      </c>
      <c r="TD40" s="19">
        <v>81.900000000000006</v>
      </c>
      <c r="TE40" s="19">
        <v>74.2</v>
      </c>
      <c r="TF40" s="19">
        <v>74.072000000000003</v>
      </c>
      <c r="TG40" s="19">
        <v>7.8280000000000003</v>
      </c>
      <c r="TH40" s="19">
        <v>32.4</v>
      </c>
      <c r="TI40" s="19">
        <v>27.001999999999999</v>
      </c>
      <c r="TJ40" s="19">
        <v>27.001999999999999</v>
      </c>
      <c r="TK40" s="19">
        <v>5.3979999999999997</v>
      </c>
      <c r="TL40" s="19">
        <v>82.5</v>
      </c>
      <c r="TM40" s="19">
        <v>56.2</v>
      </c>
      <c r="TN40" s="19">
        <v>55.709000000000003</v>
      </c>
      <c r="TO40" s="19">
        <v>26.791</v>
      </c>
      <c r="TP40" s="19">
        <v>95.4</v>
      </c>
      <c r="TQ40" s="19">
        <v>73.2</v>
      </c>
      <c r="TR40" s="19">
        <v>71.942999999999998</v>
      </c>
      <c r="TS40" s="19">
        <v>23.457000000000001</v>
      </c>
      <c r="TT40" s="19">
        <v>14.8</v>
      </c>
      <c r="TU40" s="19">
        <v>3.9489999999999998</v>
      </c>
      <c r="TV40" s="19">
        <v>3.9489999999999998</v>
      </c>
      <c r="TW40" s="19">
        <v>10.851000000000001</v>
      </c>
      <c r="TX40" s="19">
        <v>9</v>
      </c>
      <c r="TY40" s="19">
        <v>6.6470000000000002</v>
      </c>
      <c r="TZ40" s="19">
        <v>6.6470000000000002</v>
      </c>
      <c r="UA40" s="19">
        <v>2.3530000000000002</v>
      </c>
      <c r="UB40" s="19">
        <v>10.4</v>
      </c>
      <c r="UC40" s="19">
        <v>9</v>
      </c>
      <c r="UD40" s="19">
        <v>9</v>
      </c>
      <c r="UE40" s="19">
        <v>1.4</v>
      </c>
      <c r="UF40" s="19">
        <v>2.7</v>
      </c>
      <c r="UG40" s="19">
        <v>4</v>
      </c>
      <c r="UH40" s="19">
        <v>4</v>
      </c>
      <c r="UI40" s="19">
        <v>-1.3</v>
      </c>
      <c r="UJ40" s="19">
        <v>7.1</v>
      </c>
      <c r="UK40" s="19">
        <v>7.4</v>
      </c>
      <c r="UL40" s="19">
        <v>7.4</v>
      </c>
      <c r="UM40" s="19">
        <v>-0.3</v>
      </c>
      <c r="UN40" s="19">
        <v>20.399999999999999</v>
      </c>
      <c r="UO40" s="19">
        <v>13</v>
      </c>
      <c r="UP40" s="19">
        <v>10</v>
      </c>
      <c r="UQ40" s="19">
        <v>10.4</v>
      </c>
      <c r="UR40" s="19">
        <v>20.399999999999999</v>
      </c>
      <c r="US40" s="19">
        <v>13</v>
      </c>
      <c r="UT40" s="19">
        <v>10.19417</v>
      </c>
      <c r="UU40" s="19">
        <v>10.205830000000001</v>
      </c>
      <c r="UV40" s="19">
        <v>18.2</v>
      </c>
      <c r="UW40" s="19">
        <v>13</v>
      </c>
      <c r="UX40" s="19">
        <v>10.19417</v>
      </c>
      <c r="UY40" s="19">
        <v>8.0058299999999996</v>
      </c>
      <c r="UZ40" s="19">
        <v>1.3</v>
      </c>
      <c r="VA40" s="19">
        <v>5.1840000000000002</v>
      </c>
      <c r="VB40" s="19">
        <v>5.1840000000000002</v>
      </c>
      <c r="VC40" s="19">
        <v>-3.8839999999999999</v>
      </c>
      <c r="VD40" s="19">
        <v>228.1</v>
      </c>
      <c r="VE40" s="19">
        <v>184.571</v>
      </c>
      <c r="VF40" s="19">
        <v>184.571</v>
      </c>
      <c r="VG40" s="19">
        <v>43.529000000000003</v>
      </c>
      <c r="VH40" s="19">
        <v>7.3</v>
      </c>
      <c r="VI40" s="19">
        <v>10.858000000000001</v>
      </c>
      <c r="VJ40" s="19">
        <v>10.858000000000001</v>
      </c>
      <c r="VK40" s="19">
        <v>-3.5579999999999998</v>
      </c>
      <c r="VL40" s="19">
        <v>129.19999999999999</v>
      </c>
      <c r="VM40" s="19">
        <v>123.101</v>
      </c>
      <c r="VN40" s="19">
        <v>123.101</v>
      </c>
      <c r="VO40" s="19">
        <v>6.0990000000000002</v>
      </c>
      <c r="VP40" s="19">
        <v>0.6</v>
      </c>
      <c r="VQ40" s="19">
        <v>0.6</v>
      </c>
      <c r="VR40" s="19">
        <v>0.6</v>
      </c>
      <c r="VS40" s="19">
        <v>0</v>
      </c>
      <c r="VT40" s="19">
        <v>132.19999999999999</v>
      </c>
      <c r="VU40" s="19">
        <v>119.99299999999999</v>
      </c>
      <c r="VV40" s="19">
        <v>119.99299999999999</v>
      </c>
      <c r="VW40" s="19">
        <v>12.207000000000001</v>
      </c>
      <c r="VX40" s="19">
        <v>137.5</v>
      </c>
      <c r="VY40" s="19">
        <v>135.13999999999999</v>
      </c>
      <c r="VZ40" s="19">
        <v>135.13999999999999</v>
      </c>
      <c r="WA40" s="19">
        <v>2.36</v>
      </c>
      <c r="WB40" s="19">
        <v>93.9</v>
      </c>
      <c r="WC40" s="19">
        <v>94.287999999999997</v>
      </c>
      <c r="WD40" s="19">
        <v>94.287999999999997</v>
      </c>
      <c r="WE40" s="19">
        <v>-0.38800000000000001</v>
      </c>
      <c r="WF40" s="19">
        <v>2.9</v>
      </c>
      <c r="WG40" s="19">
        <v>2.9009999999999998</v>
      </c>
      <c r="WH40" s="19">
        <v>2.9009999999999998</v>
      </c>
      <c r="WI40" s="19">
        <v>-1E-3</v>
      </c>
      <c r="WJ40" s="19">
        <v>2.4</v>
      </c>
      <c r="WK40" s="19">
        <v>2.4</v>
      </c>
      <c r="WL40" s="19">
        <v>2.4</v>
      </c>
      <c r="WM40" s="19">
        <v>0</v>
      </c>
      <c r="WN40" s="19">
        <v>2.2000000000000002</v>
      </c>
      <c r="WO40" s="19">
        <v>2.4</v>
      </c>
      <c r="WP40" s="19">
        <v>2.4</v>
      </c>
      <c r="WQ40" s="19">
        <v>-0.2</v>
      </c>
      <c r="WR40" s="19">
        <v>2.1</v>
      </c>
      <c r="WS40" s="19">
        <v>2.8</v>
      </c>
      <c r="WT40" s="19">
        <v>2.8</v>
      </c>
      <c r="WU40" s="19">
        <v>-0.7</v>
      </c>
      <c r="WV40" s="19">
        <v>7.3</v>
      </c>
      <c r="WW40" s="19">
        <v>7.5270000000000001</v>
      </c>
      <c r="WX40" s="19">
        <v>7.5270000000000001</v>
      </c>
      <c r="WY40" s="19">
        <v>-0.22700000000000001</v>
      </c>
      <c r="WZ40" s="19">
        <v>7.6</v>
      </c>
      <c r="XA40" s="19">
        <v>7.2</v>
      </c>
      <c r="XB40" s="19">
        <v>7.2</v>
      </c>
      <c r="XC40" s="19">
        <v>0.4</v>
      </c>
      <c r="XD40" s="19">
        <v>20</v>
      </c>
      <c r="XE40" s="19">
        <v>18.932040000000001</v>
      </c>
      <c r="XF40" s="19">
        <v>18.932040000000001</v>
      </c>
      <c r="XG40" s="19">
        <v>1.06796</v>
      </c>
      <c r="XH40" s="19">
        <v>9.3000000000000007</v>
      </c>
      <c r="XI40" s="19">
        <v>10.7</v>
      </c>
      <c r="XJ40" s="19">
        <v>10.7</v>
      </c>
      <c r="XK40" s="19">
        <v>-1.4</v>
      </c>
      <c r="XL40" s="19">
        <v>27.5</v>
      </c>
      <c r="XM40" s="19">
        <v>31</v>
      </c>
      <c r="XN40" s="19">
        <v>29</v>
      </c>
      <c r="XO40" s="19">
        <v>-1.5</v>
      </c>
      <c r="XP40" s="19">
        <v>32.299999999999997</v>
      </c>
      <c r="XQ40" s="19">
        <v>31</v>
      </c>
      <c r="XR40" s="19">
        <v>29</v>
      </c>
      <c r="XS40" s="19">
        <v>3.3</v>
      </c>
      <c r="XT40" s="19">
        <v>15.9</v>
      </c>
      <c r="XU40" s="19">
        <v>15</v>
      </c>
      <c r="XV40" s="19">
        <v>14</v>
      </c>
      <c r="XW40" s="19">
        <v>1.9</v>
      </c>
      <c r="XX40" s="19">
        <v>19</v>
      </c>
      <c r="XY40" s="19">
        <v>19.12</v>
      </c>
      <c r="XZ40" s="19">
        <v>19.12</v>
      </c>
      <c r="YA40" s="19">
        <v>-0.12</v>
      </c>
      <c r="YB40" s="19">
        <v>6.649</v>
      </c>
      <c r="YC40" s="19">
        <v>7.99</v>
      </c>
      <c r="YD40" s="19">
        <v>7.99</v>
      </c>
      <c r="YE40" s="19">
        <v>-1.341</v>
      </c>
      <c r="YF40" s="19">
        <v>11.1</v>
      </c>
      <c r="YG40" s="19">
        <v>11</v>
      </c>
      <c r="YH40" s="19">
        <v>11</v>
      </c>
      <c r="YI40" s="19">
        <v>0.1</v>
      </c>
    </row>
    <row r="41" spans="1:659" ht="24" customHeight="1" x14ac:dyDescent="0.3">
      <c r="A41" s="1"/>
      <c r="B41" s="13" t="s">
        <v>50</v>
      </c>
      <c r="C41" s="13" t="s">
        <v>798</v>
      </c>
      <c r="D41" s="14">
        <v>149.30000000000001</v>
      </c>
      <c r="E41" s="14">
        <v>146</v>
      </c>
      <c r="F41" s="14">
        <v>86.223860000000002</v>
      </c>
      <c r="G41" s="14">
        <v>63.076140000000002</v>
      </c>
      <c r="H41" s="14">
        <v>636.6</v>
      </c>
      <c r="I41" s="14">
        <v>635.02581999999995</v>
      </c>
      <c r="J41" s="14">
        <v>635.02589999999998</v>
      </c>
      <c r="K41" s="14">
        <v>1.5741000000000001</v>
      </c>
      <c r="L41" s="14">
        <v>218.2</v>
      </c>
      <c r="M41" s="14">
        <v>206.58518000000001</v>
      </c>
      <c r="N41" s="14">
        <v>206.58520999999999</v>
      </c>
      <c r="O41" s="14">
        <v>11.614789999999999</v>
      </c>
      <c r="P41" s="14"/>
      <c r="Q41" s="14"/>
      <c r="R41" s="14"/>
      <c r="S41" s="14">
        <v>0</v>
      </c>
      <c r="T41" s="14"/>
      <c r="U41" s="14"/>
      <c r="V41" s="14"/>
      <c r="W41" s="14">
        <v>0</v>
      </c>
      <c r="X41" s="14">
        <v>61.2</v>
      </c>
      <c r="Y41" s="14">
        <v>62.927840000000003</v>
      </c>
      <c r="Z41" s="14">
        <v>37.175719999999998</v>
      </c>
      <c r="AA41" s="14">
        <v>24.024280000000001</v>
      </c>
      <c r="AB41" s="14">
        <v>156.6</v>
      </c>
      <c r="AC41" s="14">
        <v>144.07400000000001</v>
      </c>
      <c r="AD41" s="14">
        <v>152.85900000000001</v>
      </c>
      <c r="AE41" s="14">
        <v>3.7410000000000001</v>
      </c>
      <c r="AF41" s="14"/>
      <c r="AG41" s="14"/>
      <c r="AH41" s="14"/>
      <c r="AI41" s="14">
        <v>0</v>
      </c>
      <c r="AJ41" s="14"/>
      <c r="AK41" s="14"/>
      <c r="AL41" s="14"/>
      <c r="AM41" s="14">
        <v>0</v>
      </c>
      <c r="AN41" s="14"/>
      <c r="AO41" s="14"/>
      <c r="AP41" s="14"/>
      <c r="AQ41" s="14">
        <v>0</v>
      </c>
      <c r="AR41" s="14">
        <v>202.8</v>
      </c>
      <c r="AS41" s="14">
        <v>203.79566</v>
      </c>
      <c r="AT41" s="14">
        <v>203.79567</v>
      </c>
      <c r="AU41" s="14">
        <v>-0.99567000000000005</v>
      </c>
      <c r="AV41" s="14">
        <v>207.6</v>
      </c>
      <c r="AW41" s="14">
        <v>203.79566</v>
      </c>
      <c r="AX41" s="14">
        <v>203.79567</v>
      </c>
      <c r="AY41" s="14">
        <v>3.8043300000000002</v>
      </c>
      <c r="AZ41" s="14">
        <v>194.4</v>
      </c>
      <c r="BA41" s="14">
        <v>204.40765999999999</v>
      </c>
      <c r="BB41" s="14">
        <v>204.40767</v>
      </c>
      <c r="BC41" s="14">
        <v>-10.007669999999999</v>
      </c>
      <c r="BD41" s="14">
        <v>211.1</v>
      </c>
      <c r="BE41" s="14">
        <v>207.04164</v>
      </c>
      <c r="BF41" s="14">
        <v>207.04164</v>
      </c>
      <c r="BG41" s="14">
        <v>4.0583600000000004</v>
      </c>
      <c r="BH41" s="14">
        <v>110.2</v>
      </c>
      <c r="BI41" s="14">
        <v>103.83168999999999</v>
      </c>
      <c r="BJ41" s="14">
        <v>103.8317</v>
      </c>
      <c r="BK41" s="14">
        <v>6.3682999999999996</v>
      </c>
      <c r="BL41" s="14">
        <v>75.099999999999994</v>
      </c>
      <c r="BM41" s="14"/>
      <c r="BN41" s="14">
        <v>152.13229000000001</v>
      </c>
      <c r="BO41" s="14">
        <v>-77.032290000000003</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166.9</v>
      </c>
      <c r="CK41" s="14">
        <v>163.90777</v>
      </c>
      <c r="CL41" s="14">
        <v>163.90777</v>
      </c>
      <c r="CM41" s="14">
        <v>2.9922300000000002</v>
      </c>
      <c r="CN41" s="14">
        <v>7.9</v>
      </c>
      <c r="CO41" s="14">
        <v>5.1333399999999996</v>
      </c>
      <c r="CP41" s="14">
        <v>5.1333399999999996</v>
      </c>
      <c r="CQ41" s="14">
        <v>2.7666599999999999</v>
      </c>
      <c r="CR41" s="14">
        <v>6.4</v>
      </c>
      <c r="CS41" s="14">
        <v>2.8177599999999998</v>
      </c>
      <c r="CT41" s="14">
        <v>2.8177599999999998</v>
      </c>
      <c r="CU41" s="14">
        <v>3.5822400000000001</v>
      </c>
      <c r="CV41" s="14"/>
      <c r="CW41" s="14"/>
      <c r="CX41" s="14"/>
      <c r="CY41" s="14">
        <v>0</v>
      </c>
      <c r="CZ41" s="14">
        <v>6.8</v>
      </c>
      <c r="DA41" s="14">
        <v>6.8787000000000003</v>
      </c>
      <c r="DB41" s="14">
        <v>6.8787000000000003</v>
      </c>
      <c r="DC41" s="14">
        <v>-7.8700000000000006E-2</v>
      </c>
      <c r="DD41" s="14">
        <v>12.7</v>
      </c>
      <c r="DE41" s="14">
        <v>14.919409999999999</v>
      </c>
      <c r="DF41" s="14">
        <v>14.919420000000001</v>
      </c>
      <c r="DG41" s="14">
        <v>-2.2194199999999999</v>
      </c>
      <c r="DH41" s="14">
        <v>81</v>
      </c>
      <c r="DI41" s="14">
        <v>81.708910000000003</v>
      </c>
      <c r="DJ41" s="14">
        <v>81.708960000000005</v>
      </c>
      <c r="DK41" s="14">
        <v>-0.70896000000000003</v>
      </c>
      <c r="DL41" s="14"/>
      <c r="DM41" s="14"/>
      <c r="DN41" s="14"/>
      <c r="DO41" s="14">
        <v>0</v>
      </c>
      <c r="DP41" s="14"/>
      <c r="DQ41" s="14"/>
      <c r="DR41" s="14"/>
      <c r="DS41" s="14">
        <v>0</v>
      </c>
      <c r="DT41" s="14"/>
      <c r="DU41" s="14"/>
      <c r="DV41" s="14"/>
      <c r="DW41" s="14">
        <v>0</v>
      </c>
      <c r="DX41" s="14"/>
      <c r="DY41" s="14"/>
      <c r="DZ41" s="14"/>
      <c r="EA41" s="14">
        <v>0</v>
      </c>
      <c r="EB41" s="14">
        <v>100.5</v>
      </c>
      <c r="EC41" s="14">
        <v>93.13964</v>
      </c>
      <c r="ED41" s="14">
        <v>78.587549999999993</v>
      </c>
      <c r="EE41" s="14">
        <v>21.91245</v>
      </c>
      <c r="EF41" s="14">
        <v>137.1</v>
      </c>
      <c r="EG41" s="14">
        <v>140</v>
      </c>
      <c r="EH41" s="14">
        <v>20.618559999999999</v>
      </c>
      <c r="EI41" s="14">
        <v>116.48144000000001</v>
      </c>
      <c r="EJ41" s="14"/>
      <c r="EK41" s="14"/>
      <c r="EL41" s="14"/>
      <c r="EM41" s="14">
        <v>0</v>
      </c>
      <c r="EN41" s="14"/>
      <c r="EO41" s="14"/>
      <c r="EP41" s="14"/>
      <c r="EQ41" s="14">
        <v>0</v>
      </c>
      <c r="ER41" s="14"/>
      <c r="ES41" s="14"/>
      <c r="ET41" s="14"/>
      <c r="EU41" s="14">
        <v>0</v>
      </c>
      <c r="EV41" s="14">
        <v>0</v>
      </c>
      <c r="EW41" s="14"/>
      <c r="EX41" s="14"/>
      <c r="EY41" s="14">
        <v>0</v>
      </c>
      <c r="EZ41" s="14">
        <v>147.69999999999999</v>
      </c>
      <c r="FA41" s="14">
        <v>144.32999000000001</v>
      </c>
      <c r="FB41" s="14">
        <v>186.90805</v>
      </c>
      <c r="FC41" s="14">
        <v>-39.20805</v>
      </c>
      <c r="FD41" s="14">
        <v>42</v>
      </c>
      <c r="FE41" s="14">
        <v>41.003329999999998</v>
      </c>
      <c r="FF41" s="14">
        <v>40.795029999999997</v>
      </c>
      <c r="FG41" s="14">
        <v>1.2049700000000001</v>
      </c>
      <c r="FH41" s="14">
        <v>152.30000000000001</v>
      </c>
      <c r="FI41" s="14">
        <v>151.21556000000001</v>
      </c>
      <c r="FJ41" s="14">
        <v>134.02062000000001</v>
      </c>
      <c r="FK41" s="14">
        <v>18.27938</v>
      </c>
      <c r="FL41" s="14">
        <v>21.8</v>
      </c>
      <c r="FM41" s="14">
        <v>22.084119999999999</v>
      </c>
      <c r="FN41" s="14">
        <v>19.99897</v>
      </c>
      <c r="FO41" s="14">
        <v>1.8010299999999999</v>
      </c>
      <c r="FP41" s="14">
        <v>18.2</v>
      </c>
      <c r="FQ41" s="14">
        <v>17.91338</v>
      </c>
      <c r="FR41" s="14">
        <v>19.192229999999999</v>
      </c>
      <c r="FS41" s="14">
        <v>-0.99222999999999995</v>
      </c>
      <c r="FT41" s="14">
        <v>12.2</v>
      </c>
      <c r="FU41" s="14">
        <v>11.844659999999999</v>
      </c>
      <c r="FV41" s="14">
        <v>11.844659999999999</v>
      </c>
      <c r="FW41" s="14">
        <v>0.35533999999999999</v>
      </c>
      <c r="FX41" s="14">
        <v>90.9</v>
      </c>
      <c r="FY41" s="14">
        <v>87.68835</v>
      </c>
      <c r="FZ41" s="14">
        <v>87.68835</v>
      </c>
      <c r="GA41" s="14">
        <v>3.2116500000000001</v>
      </c>
      <c r="GB41" s="14">
        <v>184.5</v>
      </c>
      <c r="GC41" s="14">
        <v>184.91498000000001</v>
      </c>
      <c r="GD41" s="14">
        <v>184.91498000000001</v>
      </c>
      <c r="GE41" s="14">
        <v>-0.41498000000000002</v>
      </c>
      <c r="GF41" s="14">
        <v>184.3</v>
      </c>
      <c r="GG41" s="14">
        <v>184.91498000000001</v>
      </c>
      <c r="GH41" s="14">
        <v>184.91498000000001</v>
      </c>
      <c r="GI41" s="14">
        <v>-0.61497999999999997</v>
      </c>
      <c r="GJ41" s="14">
        <v>184.5</v>
      </c>
      <c r="GK41" s="14">
        <v>185.47028</v>
      </c>
      <c r="GL41" s="14">
        <v>185.47028</v>
      </c>
      <c r="GM41" s="14">
        <v>-0.97028000000000003</v>
      </c>
      <c r="GN41" s="14">
        <v>87.1</v>
      </c>
      <c r="GO41" s="14">
        <v>46.922359999999998</v>
      </c>
      <c r="GP41" s="14">
        <v>87.858310000000003</v>
      </c>
      <c r="GQ41" s="14">
        <v>-0.75831000000000004</v>
      </c>
      <c r="GR41" s="14">
        <v>7.7</v>
      </c>
      <c r="GS41" s="14">
        <v>7.5127800000000002</v>
      </c>
      <c r="GT41" s="14">
        <v>7.5127800000000002</v>
      </c>
      <c r="GU41" s="14">
        <v>0.18722</v>
      </c>
      <c r="GV41" s="14">
        <v>8.6999999999999993</v>
      </c>
      <c r="GW41" s="14">
        <v>7.8816100000000002</v>
      </c>
      <c r="GX41" s="14">
        <v>7.8816100000000002</v>
      </c>
      <c r="GY41" s="14">
        <v>0.81838999999999995</v>
      </c>
      <c r="GZ41" s="14">
        <v>27.7</v>
      </c>
      <c r="HA41" s="14">
        <v>32.967689999999997</v>
      </c>
      <c r="HB41" s="14">
        <v>24.71067</v>
      </c>
      <c r="HC41" s="14">
        <v>2.9893299999999998</v>
      </c>
      <c r="HD41" s="14">
        <v>18.8</v>
      </c>
      <c r="HE41" s="14">
        <v>22.118220000000001</v>
      </c>
      <c r="HF41" s="14">
        <v>22.118220000000001</v>
      </c>
      <c r="HG41" s="14">
        <v>-3.3182200000000002</v>
      </c>
      <c r="HH41" s="14">
        <v>2</v>
      </c>
      <c r="HI41" s="14">
        <v>1.97359</v>
      </c>
      <c r="HJ41" s="14">
        <v>1.97359</v>
      </c>
      <c r="HK41" s="14">
        <v>2.6409999999999999E-2</v>
      </c>
      <c r="HL41" s="14"/>
      <c r="HM41" s="14"/>
      <c r="HN41" s="14"/>
      <c r="HO41" s="14">
        <v>0</v>
      </c>
      <c r="HP41" s="14">
        <v>112.9</v>
      </c>
      <c r="HQ41" s="14">
        <v>170</v>
      </c>
      <c r="HR41" s="14">
        <v>128.89501000000001</v>
      </c>
      <c r="HS41" s="14">
        <v>-15.995010000000001</v>
      </c>
      <c r="HT41" s="14"/>
      <c r="HU41" s="14"/>
      <c r="HV41" s="14"/>
      <c r="HW41" s="14">
        <v>0</v>
      </c>
      <c r="HX41" s="14"/>
      <c r="HY41" s="14"/>
      <c r="HZ41" s="14"/>
      <c r="IA41" s="14">
        <v>0</v>
      </c>
      <c r="IB41" s="14">
        <v>81.3</v>
      </c>
      <c r="IC41" s="14">
        <v>73.751509999999996</v>
      </c>
      <c r="ID41" s="14">
        <v>85.482579999999999</v>
      </c>
      <c r="IE41" s="14">
        <v>-4.1825799999999997</v>
      </c>
      <c r="IF41" s="14"/>
      <c r="IG41" s="14"/>
      <c r="IH41" s="14"/>
      <c r="II41" s="14">
        <v>0</v>
      </c>
      <c r="IJ41" s="14"/>
      <c r="IK41" s="14"/>
      <c r="IL41" s="14"/>
      <c r="IM41" s="14">
        <v>0</v>
      </c>
      <c r="IN41" s="14">
        <v>46</v>
      </c>
      <c r="IO41" s="14">
        <v>45.221359999999997</v>
      </c>
      <c r="IP41" s="14"/>
      <c r="IQ41" s="14">
        <v>46</v>
      </c>
      <c r="IR41" s="14"/>
      <c r="IS41" s="14"/>
      <c r="IT41" s="14"/>
      <c r="IU41" s="14">
        <v>0</v>
      </c>
      <c r="IV41" s="14"/>
      <c r="IW41" s="14"/>
      <c r="IX41" s="14"/>
      <c r="IY41" s="14">
        <v>0</v>
      </c>
      <c r="IZ41" s="14"/>
      <c r="JA41" s="14"/>
      <c r="JB41" s="14"/>
      <c r="JC41" s="14">
        <v>0</v>
      </c>
      <c r="JD41" s="14">
        <v>61.8</v>
      </c>
      <c r="JE41" s="14">
        <v>24.73105</v>
      </c>
      <c r="JF41" s="14">
        <v>132.70939999999999</v>
      </c>
      <c r="JG41" s="14">
        <v>-70.909400000000005</v>
      </c>
      <c r="JH41" s="14">
        <v>174.7</v>
      </c>
      <c r="JI41" s="14">
        <v>184.24001000000001</v>
      </c>
      <c r="JJ41" s="14">
        <v>184.24001000000001</v>
      </c>
      <c r="JK41" s="14">
        <v>-9.5400100000000005</v>
      </c>
      <c r="JL41" s="14">
        <v>172.4</v>
      </c>
      <c r="JM41" s="14">
        <v>184.24001000000001</v>
      </c>
      <c r="JN41" s="14">
        <v>184.24001000000001</v>
      </c>
      <c r="JO41" s="14">
        <v>-11.840009999999999</v>
      </c>
      <c r="JP41" s="14">
        <v>200</v>
      </c>
      <c r="JQ41" s="14">
        <v>184.24001000000001</v>
      </c>
      <c r="JR41" s="14">
        <v>184.24001000000001</v>
      </c>
      <c r="JS41" s="14">
        <v>15.75999</v>
      </c>
      <c r="JT41" s="14">
        <v>265.5</v>
      </c>
      <c r="JU41" s="14">
        <v>277.18993</v>
      </c>
      <c r="JV41" s="14">
        <v>277.18993</v>
      </c>
      <c r="JW41" s="14">
        <v>-11.68993</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2.1</v>
      </c>
      <c r="LE41" s="14"/>
      <c r="LF41" s="14"/>
      <c r="LG41" s="14">
        <v>2.1</v>
      </c>
      <c r="LH41" s="14">
        <v>90.2</v>
      </c>
      <c r="LI41" s="14">
        <v>119.52728999999999</v>
      </c>
      <c r="LJ41" s="14">
        <v>130.89881</v>
      </c>
      <c r="LK41" s="14">
        <v>-40.698810000000002</v>
      </c>
      <c r="LL41" s="14">
        <v>92.8</v>
      </c>
      <c r="LM41" s="14">
        <v>82.182749999999999</v>
      </c>
      <c r="LN41" s="14">
        <v>87.638769999999994</v>
      </c>
      <c r="LO41" s="14">
        <v>5.1612299999999998</v>
      </c>
      <c r="LP41" s="14">
        <v>63.5</v>
      </c>
      <c r="LQ41" s="14">
        <v>67.133979999999994</v>
      </c>
      <c r="LR41" s="14">
        <v>67.133979999999994</v>
      </c>
      <c r="LS41" s="14">
        <v>-3.6339800000000002</v>
      </c>
      <c r="LT41" s="14">
        <v>67</v>
      </c>
      <c r="LU41" s="14">
        <v>68.321579999999997</v>
      </c>
      <c r="LV41" s="14">
        <v>72.37388</v>
      </c>
      <c r="LW41" s="14">
        <v>-5.3738799999999998</v>
      </c>
      <c r="LX41" s="14">
        <v>29.9</v>
      </c>
      <c r="LY41" s="14">
        <v>29.951460000000001</v>
      </c>
      <c r="LZ41" s="14">
        <v>29.951460000000001</v>
      </c>
      <c r="MA41" s="14">
        <v>-5.1459999999999999E-2</v>
      </c>
      <c r="MB41" s="14"/>
      <c r="MC41" s="14"/>
      <c r="MD41" s="14"/>
      <c r="ME41" s="14">
        <v>0</v>
      </c>
      <c r="MF41" s="14"/>
      <c r="MG41" s="14"/>
      <c r="MH41" s="14"/>
      <c r="MI41" s="14">
        <v>0</v>
      </c>
      <c r="MJ41" s="14"/>
      <c r="MK41" s="14"/>
      <c r="ML41" s="14"/>
      <c r="MM41" s="14">
        <v>0</v>
      </c>
      <c r="MN41" s="14">
        <v>145.19999999999999</v>
      </c>
      <c r="MO41" s="14">
        <v>151.08876000000001</v>
      </c>
      <c r="MP41" s="14">
        <v>151.08876000000001</v>
      </c>
      <c r="MQ41" s="14">
        <v>-5.8887600000000004</v>
      </c>
      <c r="MR41" s="14">
        <v>146.1</v>
      </c>
      <c r="MS41" s="14">
        <v>151.08876000000001</v>
      </c>
      <c r="MT41" s="14">
        <v>151.08876000000001</v>
      </c>
      <c r="MU41" s="14">
        <v>-4.9887600000000001</v>
      </c>
      <c r="MV41" s="14">
        <v>149.19999999999999</v>
      </c>
      <c r="MW41" s="14">
        <v>151.54248000000001</v>
      </c>
      <c r="MX41" s="14">
        <v>151.54248000000001</v>
      </c>
      <c r="MY41" s="14">
        <v>-2.3424800000000001</v>
      </c>
      <c r="MZ41" s="14">
        <v>103</v>
      </c>
      <c r="NA41" s="14">
        <v>185.62719999999999</v>
      </c>
      <c r="NB41" s="14"/>
      <c r="NC41" s="14">
        <v>103</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0.46100000000000002</v>
      </c>
      <c r="OD41" s="14">
        <v>0.46100000000000002</v>
      </c>
      <c r="OE41" s="14">
        <v>-0.26100000000000001</v>
      </c>
      <c r="OF41" s="14">
        <v>86.5</v>
      </c>
      <c r="OG41" s="14">
        <v>96.2</v>
      </c>
      <c r="OH41" s="14">
        <v>96.174000000000007</v>
      </c>
      <c r="OI41" s="14">
        <v>-9.6739999999999995</v>
      </c>
      <c r="OJ41" s="14">
        <v>42.4</v>
      </c>
      <c r="OK41" s="14">
        <v>36.881</v>
      </c>
      <c r="OL41" s="14">
        <v>36.881</v>
      </c>
      <c r="OM41" s="14">
        <v>5.5190000000000001</v>
      </c>
      <c r="ON41" s="14">
        <v>0</v>
      </c>
      <c r="OO41" s="14">
        <v>5.42</v>
      </c>
      <c r="OP41" s="14">
        <v>5.42</v>
      </c>
      <c r="OQ41" s="14">
        <v>-5.42</v>
      </c>
      <c r="OR41" s="14">
        <v>0.1</v>
      </c>
      <c r="OS41" s="14">
        <v>0.1</v>
      </c>
      <c r="OT41" s="14">
        <v>0.1</v>
      </c>
      <c r="OU41" s="14">
        <v>0</v>
      </c>
      <c r="OV41" s="14"/>
      <c r="OW41" s="14"/>
      <c r="OX41" s="14"/>
      <c r="OY41" s="14">
        <v>0</v>
      </c>
      <c r="OZ41" s="14">
        <v>2.1</v>
      </c>
      <c r="PA41" s="14">
        <v>5</v>
      </c>
      <c r="PB41" s="14">
        <v>5</v>
      </c>
      <c r="PC41" s="14">
        <v>-2.9</v>
      </c>
      <c r="PD41" s="14">
        <v>9.9</v>
      </c>
      <c r="PE41" s="14">
        <v>9.0000099999999996</v>
      </c>
      <c r="PF41" s="14">
        <v>9</v>
      </c>
      <c r="PG41" s="14">
        <v>0.9</v>
      </c>
      <c r="PH41" s="14">
        <v>4.7</v>
      </c>
      <c r="PI41" s="14">
        <v>4.7675599999999996</v>
      </c>
      <c r="PJ41" s="14">
        <v>3.0920700000000001</v>
      </c>
      <c r="PK41" s="14">
        <v>1.6079300000000001</v>
      </c>
      <c r="PL41" s="14">
        <v>133.30000000000001</v>
      </c>
      <c r="PM41" s="14">
        <v>178.29900000000001</v>
      </c>
      <c r="PN41" s="14">
        <v>178.29900000000001</v>
      </c>
      <c r="PO41" s="14">
        <v>-44.999000000000002</v>
      </c>
      <c r="PP41" s="14">
        <v>0.8</v>
      </c>
      <c r="PQ41" s="14">
        <v>1.23</v>
      </c>
      <c r="PR41" s="14">
        <v>1.23</v>
      </c>
      <c r="PS41" s="14">
        <v>-0.43</v>
      </c>
      <c r="PT41" s="14">
        <v>1.9</v>
      </c>
      <c r="PU41" s="14">
        <v>1.88</v>
      </c>
      <c r="PV41" s="14">
        <v>1.88</v>
      </c>
      <c r="PW41" s="14">
        <v>0.02</v>
      </c>
      <c r="PX41" s="14">
        <v>4.4989999999999997</v>
      </c>
      <c r="PY41" s="14">
        <v>4.8</v>
      </c>
      <c r="PZ41" s="14">
        <v>4.8</v>
      </c>
      <c r="QA41" s="14">
        <v>-0.30099999999999999</v>
      </c>
      <c r="QB41" s="14">
        <v>20.5</v>
      </c>
      <c r="QC41" s="14">
        <v>14.56311</v>
      </c>
      <c r="QD41" s="14">
        <v>14.56311</v>
      </c>
      <c r="QE41" s="14">
        <v>5.93689</v>
      </c>
      <c r="QF41" s="14">
        <v>10</v>
      </c>
      <c r="QG41" s="14">
        <v>6</v>
      </c>
      <c r="QH41" s="14">
        <v>6</v>
      </c>
      <c r="QI41" s="14">
        <v>4</v>
      </c>
      <c r="QJ41" s="14">
        <v>6</v>
      </c>
      <c r="QK41" s="14">
        <v>6</v>
      </c>
      <c r="QL41" s="14">
        <v>6</v>
      </c>
      <c r="QM41" s="14">
        <v>0</v>
      </c>
      <c r="QN41" s="14">
        <v>3.5</v>
      </c>
      <c r="QO41" s="14">
        <v>3.5</v>
      </c>
      <c r="QP41" s="14">
        <v>3.5</v>
      </c>
      <c r="QQ41" s="14">
        <v>0</v>
      </c>
      <c r="QR41" s="14">
        <v>18.399999999999999</v>
      </c>
      <c r="QS41" s="14">
        <v>17.864080000000001</v>
      </c>
      <c r="QT41" s="14">
        <v>17.864080000000001</v>
      </c>
      <c r="QU41" s="14">
        <v>0.53591999999999995</v>
      </c>
      <c r="QV41" s="14">
        <v>9.3000000000000007</v>
      </c>
      <c r="QW41" s="14">
        <v>8.2260000000000009</v>
      </c>
      <c r="QX41" s="14">
        <v>8.2260000000000009</v>
      </c>
      <c r="QY41" s="14">
        <v>1.0740000000000001</v>
      </c>
      <c r="QZ41" s="14">
        <v>11.3</v>
      </c>
      <c r="RA41" s="14">
        <v>14.304</v>
      </c>
      <c r="RB41" s="14">
        <v>14.304</v>
      </c>
      <c r="RC41" s="14">
        <v>-3.004</v>
      </c>
      <c r="RD41" s="14">
        <v>18.8</v>
      </c>
      <c r="RE41" s="14">
        <v>21.638000000000002</v>
      </c>
      <c r="RF41" s="14">
        <v>21.638000000000002</v>
      </c>
      <c r="RG41" s="14">
        <v>-2.8380000000000001</v>
      </c>
      <c r="RH41" s="14">
        <v>56.9</v>
      </c>
      <c r="RI41" s="14">
        <v>63.6</v>
      </c>
      <c r="RJ41" s="14">
        <v>63.576000000000001</v>
      </c>
      <c r="RK41" s="14">
        <v>-6.6760000000000002</v>
      </c>
      <c r="RL41" s="14">
        <v>9.1</v>
      </c>
      <c r="RM41" s="14">
        <v>6.7060000000000004</v>
      </c>
      <c r="RN41" s="14">
        <v>6.7060000000000004</v>
      </c>
      <c r="RO41" s="14">
        <v>2.3940000000000001</v>
      </c>
      <c r="RP41" s="14">
        <v>3.4</v>
      </c>
      <c r="RQ41" s="14">
        <v>3.3</v>
      </c>
      <c r="RR41" s="14">
        <v>3.3</v>
      </c>
      <c r="RS41" s="14">
        <v>0.1</v>
      </c>
      <c r="RT41" s="14">
        <v>15.4</v>
      </c>
      <c r="RU41" s="14">
        <v>17.0593</v>
      </c>
      <c r="RV41" s="14">
        <v>19.772790000000001</v>
      </c>
      <c r="RW41" s="14">
        <v>-4.3727900000000002</v>
      </c>
      <c r="RX41" s="14">
        <v>1.2</v>
      </c>
      <c r="RY41" s="14">
        <v>1.28</v>
      </c>
      <c r="RZ41" s="14">
        <v>1.28</v>
      </c>
      <c r="SA41" s="14">
        <v>-0.08</v>
      </c>
      <c r="SB41" s="14">
        <v>0.4</v>
      </c>
      <c r="SC41" s="14">
        <v>0.4</v>
      </c>
      <c r="SD41" s="14">
        <v>0.4</v>
      </c>
      <c r="SE41" s="14">
        <v>0</v>
      </c>
      <c r="SF41" s="14">
        <v>8.8000000000000007</v>
      </c>
      <c r="SG41" s="14">
        <v>7.3</v>
      </c>
      <c r="SH41" s="14">
        <v>7.3</v>
      </c>
      <c r="SI41" s="14">
        <v>1.5</v>
      </c>
      <c r="SJ41" s="14">
        <v>4</v>
      </c>
      <c r="SK41" s="14">
        <v>5</v>
      </c>
      <c r="SL41" s="14">
        <v>5</v>
      </c>
      <c r="SM41" s="14">
        <v>-1</v>
      </c>
      <c r="SN41" s="14">
        <v>18.7</v>
      </c>
      <c r="SO41" s="14">
        <v>15.53398</v>
      </c>
      <c r="SP41" s="14">
        <v>15.53398</v>
      </c>
      <c r="SQ41" s="14">
        <v>3.1660200000000001</v>
      </c>
      <c r="SR41" s="14">
        <v>20.3</v>
      </c>
      <c r="SS41" s="14">
        <v>19.417470000000002</v>
      </c>
      <c r="ST41" s="14">
        <v>19.417480000000001</v>
      </c>
      <c r="SU41" s="14">
        <v>0.88251999999999997</v>
      </c>
      <c r="SV41" s="14">
        <v>20</v>
      </c>
      <c r="SW41" s="14">
        <v>20</v>
      </c>
      <c r="SX41" s="14">
        <v>18.932040000000001</v>
      </c>
      <c r="SY41" s="14">
        <v>1.06796</v>
      </c>
      <c r="SZ41" s="14">
        <v>28.9</v>
      </c>
      <c r="TA41" s="14">
        <v>20.565000000000001</v>
      </c>
      <c r="TB41" s="14">
        <v>20.565000000000001</v>
      </c>
      <c r="TC41" s="14">
        <v>8.3350000000000009</v>
      </c>
      <c r="TD41" s="14">
        <v>81.7</v>
      </c>
      <c r="TE41" s="14">
        <v>73.8</v>
      </c>
      <c r="TF41" s="14">
        <v>73.72</v>
      </c>
      <c r="TG41" s="14">
        <v>7.98</v>
      </c>
      <c r="TH41" s="14">
        <v>22</v>
      </c>
      <c r="TI41" s="14">
        <v>14.653</v>
      </c>
      <c r="TJ41" s="14">
        <v>14.653</v>
      </c>
      <c r="TK41" s="14">
        <v>7.3470000000000004</v>
      </c>
      <c r="TL41" s="14">
        <v>87.6</v>
      </c>
      <c r="TM41" s="14">
        <v>54</v>
      </c>
      <c r="TN41" s="14">
        <v>55.585000000000001</v>
      </c>
      <c r="TO41" s="14">
        <v>32.015000000000001</v>
      </c>
      <c r="TP41" s="14">
        <v>95.5</v>
      </c>
      <c r="TQ41" s="14">
        <v>71.2</v>
      </c>
      <c r="TR41" s="14">
        <v>72.900000000000006</v>
      </c>
      <c r="TS41" s="14">
        <v>22.6</v>
      </c>
      <c r="TT41" s="14">
        <v>17.7</v>
      </c>
      <c r="TU41" s="14">
        <v>3.7919999999999998</v>
      </c>
      <c r="TV41" s="14">
        <v>3.7919999999999998</v>
      </c>
      <c r="TW41" s="14">
        <v>13.907999999999999</v>
      </c>
      <c r="TX41" s="14">
        <v>10.9</v>
      </c>
      <c r="TY41" s="14">
        <v>6.593</v>
      </c>
      <c r="TZ41" s="14">
        <v>6.593</v>
      </c>
      <c r="UA41" s="14">
        <v>4.3070000000000004</v>
      </c>
      <c r="UB41" s="14">
        <v>10.4</v>
      </c>
      <c r="UC41" s="14">
        <v>9</v>
      </c>
      <c r="UD41" s="14">
        <v>9</v>
      </c>
      <c r="UE41" s="14">
        <v>1.4</v>
      </c>
      <c r="UF41" s="14">
        <v>2.7</v>
      </c>
      <c r="UG41" s="14">
        <v>4</v>
      </c>
      <c r="UH41" s="14">
        <v>4</v>
      </c>
      <c r="UI41" s="14">
        <v>-1.3</v>
      </c>
      <c r="UJ41" s="14">
        <v>6.5</v>
      </c>
      <c r="UK41" s="14">
        <v>7.4</v>
      </c>
      <c r="UL41" s="14">
        <v>7.4</v>
      </c>
      <c r="UM41" s="14">
        <v>-0.9</v>
      </c>
      <c r="UN41" s="14">
        <v>20.399999999999999</v>
      </c>
      <c r="UO41" s="14">
        <v>13</v>
      </c>
      <c r="UP41" s="14">
        <v>10</v>
      </c>
      <c r="UQ41" s="14">
        <v>10.4</v>
      </c>
      <c r="UR41" s="14">
        <v>20.399999999999999</v>
      </c>
      <c r="US41" s="14">
        <v>13</v>
      </c>
      <c r="UT41" s="14">
        <v>10.19417</v>
      </c>
      <c r="UU41" s="14">
        <v>10.205830000000001</v>
      </c>
      <c r="UV41" s="14">
        <v>18.2</v>
      </c>
      <c r="UW41" s="14">
        <v>13</v>
      </c>
      <c r="UX41" s="14">
        <v>10.19417</v>
      </c>
      <c r="UY41" s="14">
        <v>8.0058299999999996</v>
      </c>
      <c r="UZ41" s="14">
        <v>0</v>
      </c>
      <c r="VA41" s="14">
        <v>4.3090000000000002</v>
      </c>
      <c r="VB41" s="14">
        <v>4.3090000000000002</v>
      </c>
      <c r="VC41" s="14">
        <v>-4.3090000000000002</v>
      </c>
      <c r="VD41" s="14">
        <v>173.1</v>
      </c>
      <c r="VE41" s="14">
        <v>120.502</v>
      </c>
      <c r="VF41" s="14">
        <v>120.502</v>
      </c>
      <c r="VG41" s="14">
        <v>52.597999999999999</v>
      </c>
      <c r="VH41" s="14">
        <v>4.5999999999999996</v>
      </c>
      <c r="VI41" s="14">
        <v>9.7110000000000003</v>
      </c>
      <c r="VJ41" s="14">
        <v>9.7110000000000003</v>
      </c>
      <c r="VK41" s="14">
        <v>-5.1109999999999998</v>
      </c>
      <c r="VL41" s="14">
        <v>85.7</v>
      </c>
      <c r="VM41" s="14">
        <v>66.456000000000003</v>
      </c>
      <c r="VN41" s="14">
        <v>66.456000000000003</v>
      </c>
      <c r="VO41" s="14">
        <v>19.244</v>
      </c>
      <c r="VP41" s="14">
        <v>0.6</v>
      </c>
      <c r="VQ41" s="14">
        <v>0.6</v>
      </c>
      <c r="VR41" s="14">
        <v>0.6</v>
      </c>
      <c r="VS41" s="14">
        <v>0</v>
      </c>
      <c r="VT41" s="14">
        <v>131.9</v>
      </c>
      <c r="VU41" s="14">
        <v>120.434</v>
      </c>
      <c r="VV41" s="14">
        <v>120.434</v>
      </c>
      <c r="VW41" s="14">
        <v>11.465999999999999</v>
      </c>
      <c r="VX41" s="14">
        <v>145.80000000000001</v>
      </c>
      <c r="VY41" s="14">
        <v>134.64699999999999</v>
      </c>
      <c r="VZ41" s="14">
        <v>134.64699999999999</v>
      </c>
      <c r="WA41" s="14">
        <v>11.153</v>
      </c>
      <c r="WB41" s="14">
        <v>76</v>
      </c>
      <c r="WC41" s="14">
        <v>64.239999999999995</v>
      </c>
      <c r="WD41" s="14">
        <v>64.239999999999995</v>
      </c>
      <c r="WE41" s="14">
        <v>11.76</v>
      </c>
      <c r="WF41" s="14">
        <v>2.9</v>
      </c>
      <c r="WG41" s="14">
        <v>2.9009999999999998</v>
      </c>
      <c r="WH41" s="14">
        <v>2.9009999999999998</v>
      </c>
      <c r="WI41" s="14">
        <v>-1E-3</v>
      </c>
      <c r="WJ41" s="14">
        <v>2.4</v>
      </c>
      <c r="WK41" s="14">
        <v>2.4</v>
      </c>
      <c r="WL41" s="14">
        <v>2.4</v>
      </c>
      <c r="WM41" s="14">
        <v>0</v>
      </c>
      <c r="WN41" s="14">
        <v>2.4</v>
      </c>
      <c r="WO41" s="14">
        <v>2.4</v>
      </c>
      <c r="WP41" s="14">
        <v>2.4</v>
      </c>
      <c r="WQ41" s="14">
        <v>0</v>
      </c>
      <c r="WR41" s="14">
        <v>2.2000000000000002</v>
      </c>
      <c r="WS41" s="14">
        <v>2.8</v>
      </c>
      <c r="WT41" s="14">
        <v>2.8</v>
      </c>
      <c r="WU41" s="14">
        <v>-0.6</v>
      </c>
      <c r="WV41" s="14">
        <v>4.7</v>
      </c>
      <c r="WW41" s="14">
        <v>5.23</v>
      </c>
      <c r="WX41" s="14">
        <v>5.23</v>
      </c>
      <c r="WY41" s="14">
        <v>-0.53</v>
      </c>
      <c r="WZ41" s="14">
        <v>7.5</v>
      </c>
      <c r="XA41" s="14">
        <v>7.2</v>
      </c>
      <c r="XB41" s="14">
        <v>7.2</v>
      </c>
      <c r="XC41" s="14">
        <v>0.3</v>
      </c>
      <c r="XD41" s="14">
        <v>20</v>
      </c>
      <c r="XE41" s="14">
        <v>18.932040000000001</v>
      </c>
      <c r="XF41" s="14">
        <v>18.932040000000001</v>
      </c>
      <c r="XG41" s="14">
        <v>1.06796</v>
      </c>
      <c r="XH41" s="14">
        <v>9.4</v>
      </c>
      <c r="XI41" s="14">
        <v>10.7</v>
      </c>
      <c r="XJ41" s="14">
        <v>10.7</v>
      </c>
      <c r="XK41" s="14">
        <v>-1.3</v>
      </c>
      <c r="XL41" s="14">
        <v>27.5</v>
      </c>
      <c r="XM41" s="14">
        <v>31</v>
      </c>
      <c r="XN41" s="14">
        <v>29</v>
      </c>
      <c r="XO41" s="14">
        <v>-1.5</v>
      </c>
      <c r="XP41" s="14">
        <v>32.4</v>
      </c>
      <c r="XQ41" s="14">
        <v>31</v>
      </c>
      <c r="XR41" s="14">
        <v>29</v>
      </c>
      <c r="XS41" s="14">
        <v>3.4</v>
      </c>
      <c r="XT41" s="14">
        <v>15.1</v>
      </c>
      <c r="XU41" s="14">
        <v>15</v>
      </c>
      <c r="XV41" s="14">
        <v>14</v>
      </c>
      <c r="XW41" s="14">
        <v>1.1000000000000001</v>
      </c>
      <c r="XX41" s="14">
        <v>19</v>
      </c>
      <c r="XY41" s="14">
        <v>19.12</v>
      </c>
      <c r="XZ41" s="14">
        <v>19.12</v>
      </c>
      <c r="YA41" s="14">
        <v>-0.12</v>
      </c>
      <c r="YB41" s="14">
        <v>6.8239999999999998</v>
      </c>
      <c r="YC41" s="14">
        <v>7.99</v>
      </c>
      <c r="YD41" s="14">
        <v>7.99</v>
      </c>
      <c r="YE41" s="14">
        <v>-1.1659999999999999</v>
      </c>
      <c r="YF41" s="14">
        <v>11.1</v>
      </c>
      <c r="YG41" s="14">
        <v>11</v>
      </c>
      <c r="YH41" s="14">
        <v>11</v>
      </c>
      <c r="YI41" s="14">
        <v>0.1</v>
      </c>
    </row>
    <row r="42" spans="1:659" ht="24" customHeight="1" x14ac:dyDescent="0.3">
      <c r="A42" s="1"/>
      <c r="B42" s="16" t="s">
        <v>50</v>
      </c>
      <c r="C42" s="16" t="s">
        <v>799</v>
      </c>
      <c r="D42" s="17">
        <v>148.80000000000001</v>
      </c>
      <c r="E42" s="17">
        <v>146</v>
      </c>
      <c r="F42" s="17">
        <v>136.25426999999999</v>
      </c>
      <c r="G42" s="17">
        <v>12.545730000000001</v>
      </c>
      <c r="H42" s="17">
        <v>636</v>
      </c>
      <c r="I42" s="17">
        <v>635.02584999999999</v>
      </c>
      <c r="J42" s="17">
        <v>635.02589999999998</v>
      </c>
      <c r="K42" s="17">
        <v>0.97409999999999997</v>
      </c>
      <c r="L42" s="17">
        <v>218.2</v>
      </c>
      <c r="M42" s="17">
        <v>206.58519999999999</v>
      </c>
      <c r="N42" s="17">
        <v>206.58520999999999</v>
      </c>
      <c r="O42" s="17">
        <v>11.614789999999999</v>
      </c>
      <c r="P42" s="17"/>
      <c r="Q42" s="17"/>
      <c r="R42" s="17"/>
      <c r="S42" s="17">
        <v>0</v>
      </c>
      <c r="T42" s="17"/>
      <c r="U42" s="17"/>
      <c r="V42" s="17"/>
      <c r="W42" s="17">
        <v>0</v>
      </c>
      <c r="X42" s="17">
        <v>60.3</v>
      </c>
      <c r="Y42" s="17">
        <v>71.363309999999998</v>
      </c>
      <c r="Z42" s="17">
        <v>76.691370000000006</v>
      </c>
      <c r="AA42" s="17">
        <v>-16.391369999999998</v>
      </c>
      <c r="AB42" s="17">
        <v>148.30000000000001</v>
      </c>
      <c r="AC42" s="17">
        <v>144.07400000000001</v>
      </c>
      <c r="AD42" s="17">
        <v>152.85900000000001</v>
      </c>
      <c r="AE42" s="17">
        <v>-4.5590000000000002</v>
      </c>
      <c r="AF42" s="17"/>
      <c r="AG42" s="17"/>
      <c r="AH42" s="17"/>
      <c r="AI42" s="17">
        <v>0</v>
      </c>
      <c r="AJ42" s="17"/>
      <c r="AK42" s="17"/>
      <c r="AL42" s="17"/>
      <c r="AM42" s="17">
        <v>0</v>
      </c>
      <c r="AN42" s="17"/>
      <c r="AO42" s="17"/>
      <c r="AP42" s="17"/>
      <c r="AQ42" s="17">
        <v>0</v>
      </c>
      <c r="AR42" s="17">
        <v>204.1</v>
      </c>
      <c r="AS42" s="17">
        <v>203.79567</v>
      </c>
      <c r="AT42" s="17">
        <v>203.79567</v>
      </c>
      <c r="AU42" s="17">
        <v>0.30432999999999999</v>
      </c>
      <c r="AV42" s="17">
        <v>207.9</v>
      </c>
      <c r="AW42" s="17">
        <v>203.79567</v>
      </c>
      <c r="AX42" s="17">
        <v>203.79567</v>
      </c>
      <c r="AY42" s="17">
        <v>4.10433</v>
      </c>
      <c r="AZ42" s="17">
        <v>193.4</v>
      </c>
      <c r="BA42" s="17">
        <v>204.40765999999999</v>
      </c>
      <c r="BB42" s="17">
        <v>204.40767</v>
      </c>
      <c r="BC42" s="17">
        <v>-11.007669999999999</v>
      </c>
      <c r="BD42" s="17">
        <v>212</v>
      </c>
      <c r="BE42" s="17">
        <v>207.04164</v>
      </c>
      <c r="BF42" s="17">
        <v>207.04164</v>
      </c>
      <c r="BG42" s="17">
        <v>4.9583599999999999</v>
      </c>
      <c r="BH42" s="17">
        <v>110.7</v>
      </c>
      <c r="BI42" s="17">
        <v>103.83168999999999</v>
      </c>
      <c r="BJ42" s="17">
        <v>103.8317</v>
      </c>
      <c r="BK42" s="17">
        <v>6.8682999999999996</v>
      </c>
      <c r="BL42" s="17">
        <v>167.4</v>
      </c>
      <c r="BM42" s="17">
        <v>151.08851999999999</v>
      </c>
      <c r="BN42" s="17">
        <v>362.56220000000002</v>
      </c>
      <c r="BO42" s="17">
        <v>-195.16220000000001</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167.4</v>
      </c>
      <c r="CK42" s="17">
        <v>163.90777</v>
      </c>
      <c r="CL42" s="17">
        <v>163.90777</v>
      </c>
      <c r="CM42" s="17">
        <v>3.4922300000000002</v>
      </c>
      <c r="CN42" s="17">
        <v>7.8</v>
      </c>
      <c r="CO42" s="17">
        <v>5.1333399999999996</v>
      </c>
      <c r="CP42" s="17">
        <v>5.1333399999999996</v>
      </c>
      <c r="CQ42" s="17">
        <v>2.6666599999999998</v>
      </c>
      <c r="CR42" s="17">
        <v>6.1</v>
      </c>
      <c r="CS42" s="17">
        <v>2.8177599999999998</v>
      </c>
      <c r="CT42" s="17">
        <v>2.8177599999999998</v>
      </c>
      <c r="CU42" s="17">
        <v>3.2822399999999998</v>
      </c>
      <c r="CV42" s="17"/>
      <c r="CW42" s="17"/>
      <c r="CX42" s="17"/>
      <c r="CY42" s="17">
        <v>0</v>
      </c>
      <c r="CZ42" s="17">
        <v>6.8</v>
      </c>
      <c r="DA42" s="17">
        <v>6.8787000000000003</v>
      </c>
      <c r="DB42" s="17">
        <v>6.8787000000000003</v>
      </c>
      <c r="DC42" s="17">
        <v>-7.8700000000000006E-2</v>
      </c>
      <c r="DD42" s="17">
        <v>12.3</v>
      </c>
      <c r="DE42" s="17">
        <v>14.919409999999999</v>
      </c>
      <c r="DF42" s="17">
        <v>14.919420000000001</v>
      </c>
      <c r="DG42" s="17">
        <v>-2.6194199999999999</v>
      </c>
      <c r="DH42" s="17">
        <v>80.400000000000006</v>
      </c>
      <c r="DI42" s="17">
        <v>81.708969999999994</v>
      </c>
      <c r="DJ42" s="17">
        <v>81.708960000000005</v>
      </c>
      <c r="DK42" s="17">
        <v>-1.3089599999999999</v>
      </c>
      <c r="DL42" s="17"/>
      <c r="DM42" s="17"/>
      <c r="DN42" s="17"/>
      <c r="DO42" s="17">
        <v>0</v>
      </c>
      <c r="DP42" s="17"/>
      <c r="DQ42" s="17"/>
      <c r="DR42" s="17"/>
      <c r="DS42" s="17">
        <v>0</v>
      </c>
      <c r="DT42" s="17"/>
      <c r="DU42" s="17"/>
      <c r="DV42" s="17"/>
      <c r="DW42" s="17">
        <v>0</v>
      </c>
      <c r="DX42" s="17"/>
      <c r="DY42" s="17"/>
      <c r="DZ42" s="17"/>
      <c r="EA42" s="17">
        <v>0</v>
      </c>
      <c r="EB42" s="17">
        <v>106.8</v>
      </c>
      <c r="EC42" s="17">
        <v>100.57393</v>
      </c>
      <c r="ED42" s="17">
        <v>78.587549999999993</v>
      </c>
      <c r="EE42" s="17">
        <v>28.21245</v>
      </c>
      <c r="EF42" s="17">
        <v>137</v>
      </c>
      <c r="EG42" s="17">
        <v>140</v>
      </c>
      <c r="EH42" s="17">
        <v>110.26318999999999</v>
      </c>
      <c r="EI42" s="17">
        <v>26.736809999999998</v>
      </c>
      <c r="EJ42" s="17"/>
      <c r="EK42" s="17"/>
      <c r="EL42" s="17"/>
      <c r="EM42" s="17">
        <v>0</v>
      </c>
      <c r="EN42" s="17"/>
      <c r="EO42" s="17"/>
      <c r="EP42" s="17"/>
      <c r="EQ42" s="17">
        <v>0</v>
      </c>
      <c r="ER42" s="17"/>
      <c r="ES42" s="17"/>
      <c r="ET42" s="17"/>
      <c r="EU42" s="17">
        <v>0</v>
      </c>
      <c r="EV42" s="17">
        <v>0</v>
      </c>
      <c r="EW42" s="17"/>
      <c r="EX42" s="17"/>
      <c r="EY42" s="17">
        <v>0</v>
      </c>
      <c r="EZ42" s="17">
        <v>146.30000000000001</v>
      </c>
      <c r="FA42" s="17">
        <v>144.33000999999999</v>
      </c>
      <c r="FB42" s="17"/>
      <c r="FC42" s="17">
        <v>146.30000000000001</v>
      </c>
      <c r="FD42" s="17">
        <v>43.1</v>
      </c>
      <c r="FE42" s="17">
        <v>41.003329999999998</v>
      </c>
      <c r="FF42" s="17">
        <v>40.795029999999997</v>
      </c>
      <c r="FG42" s="17">
        <v>2.30497</v>
      </c>
      <c r="FH42" s="17">
        <v>143.9</v>
      </c>
      <c r="FI42" s="17">
        <v>149.91441</v>
      </c>
      <c r="FJ42" s="17">
        <v>151.21556000000001</v>
      </c>
      <c r="FK42" s="17">
        <v>-7.3155599999999996</v>
      </c>
      <c r="FL42" s="17">
        <v>21.7</v>
      </c>
      <c r="FM42" s="17">
        <v>22.084119999999999</v>
      </c>
      <c r="FN42" s="17">
        <v>19.99897</v>
      </c>
      <c r="FO42" s="17">
        <v>1.70103</v>
      </c>
      <c r="FP42" s="17">
        <v>18.2</v>
      </c>
      <c r="FQ42" s="17">
        <v>17.91338</v>
      </c>
      <c r="FR42" s="17">
        <v>19.192229999999999</v>
      </c>
      <c r="FS42" s="17">
        <v>-0.99222999999999995</v>
      </c>
      <c r="FT42" s="17">
        <v>12.2</v>
      </c>
      <c r="FU42" s="17">
        <v>11.844659999999999</v>
      </c>
      <c r="FV42" s="17">
        <v>11.844659999999999</v>
      </c>
      <c r="FW42" s="17">
        <v>0.35533999999999999</v>
      </c>
      <c r="FX42" s="17">
        <v>88.4</v>
      </c>
      <c r="FY42" s="17">
        <v>87.68835</v>
      </c>
      <c r="FZ42" s="17">
        <v>87.68835</v>
      </c>
      <c r="GA42" s="17">
        <v>0.71165</v>
      </c>
      <c r="GB42" s="17">
        <v>183.8</v>
      </c>
      <c r="GC42" s="17">
        <v>184.91498000000001</v>
      </c>
      <c r="GD42" s="17">
        <v>184.91498000000001</v>
      </c>
      <c r="GE42" s="17">
        <v>-1.1149800000000001</v>
      </c>
      <c r="GF42" s="17">
        <v>184</v>
      </c>
      <c r="GG42" s="17">
        <v>184.91498000000001</v>
      </c>
      <c r="GH42" s="17">
        <v>184.91498000000001</v>
      </c>
      <c r="GI42" s="17">
        <v>-0.91498000000000002</v>
      </c>
      <c r="GJ42" s="17">
        <v>184.3</v>
      </c>
      <c r="GK42" s="17">
        <v>185.47028</v>
      </c>
      <c r="GL42" s="17">
        <v>185.47028</v>
      </c>
      <c r="GM42" s="17">
        <v>-1.17028</v>
      </c>
      <c r="GN42" s="17">
        <v>88.2</v>
      </c>
      <c r="GO42" s="17">
        <v>56.982100000000003</v>
      </c>
      <c r="GP42" s="17">
        <v>87.858310000000003</v>
      </c>
      <c r="GQ42" s="17">
        <v>0.34168999999999999</v>
      </c>
      <c r="GR42" s="17">
        <v>7.7</v>
      </c>
      <c r="GS42" s="17">
        <v>7.5127800000000002</v>
      </c>
      <c r="GT42" s="17">
        <v>7.5127800000000002</v>
      </c>
      <c r="GU42" s="17">
        <v>0.18722</v>
      </c>
      <c r="GV42" s="17">
        <v>8.6999999999999993</v>
      </c>
      <c r="GW42" s="17">
        <v>7.8816100000000002</v>
      </c>
      <c r="GX42" s="17">
        <v>7.8816100000000002</v>
      </c>
      <c r="GY42" s="17">
        <v>0.81838999999999995</v>
      </c>
      <c r="GZ42" s="17">
        <v>27.8</v>
      </c>
      <c r="HA42" s="17">
        <v>32.967689999999997</v>
      </c>
      <c r="HB42" s="17">
        <v>24.710699999999999</v>
      </c>
      <c r="HC42" s="17">
        <v>3.0893000000000002</v>
      </c>
      <c r="HD42" s="17">
        <v>18.600000000000001</v>
      </c>
      <c r="HE42" s="17">
        <v>22.118220000000001</v>
      </c>
      <c r="HF42" s="17">
        <v>22.118220000000001</v>
      </c>
      <c r="HG42" s="17">
        <v>-3.5182199999999999</v>
      </c>
      <c r="HH42" s="17">
        <v>2</v>
      </c>
      <c r="HI42" s="17">
        <v>1.97359</v>
      </c>
      <c r="HJ42" s="17">
        <v>1.97359</v>
      </c>
      <c r="HK42" s="17">
        <v>2.6409999999999999E-2</v>
      </c>
      <c r="HL42" s="17"/>
      <c r="HM42" s="17"/>
      <c r="HN42" s="17"/>
      <c r="HO42" s="17">
        <v>0</v>
      </c>
      <c r="HP42" s="17">
        <v>151.5</v>
      </c>
      <c r="HQ42" s="17">
        <v>172.2731</v>
      </c>
      <c r="HR42" s="17">
        <v>104.21314</v>
      </c>
      <c r="HS42" s="17">
        <v>47.286859999999997</v>
      </c>
      <c r="HT42" s="17"/>
      <c r="HU42" s="17"/>
      <c r="HV42" s="17"/>
      <c r="HW42" s="17">
        <v>0</v>
      </c>
      <c r="HX42" s="17"/>
      <c r="HY42" s="17"/>
      <c r="HZ42" s="17"/>
      <c r="IA42" s="17">
        <v>0</v>
      </c>
      <c r="IB42" s="17">
        <v>90.2</v>
      </c>
      <c r="IC42" s="17">
        <v>85.482380000000006</v>
      </c>
      <c r="ID42" s="17">
        <v>85.482579999999999</v>
      </c>
      <c r="IE42" s="17">
        <v>4.7174199999999997</v>
      </c>
      <c r="IF42" s="17"/>
      <c r="IG42" s="17"/>
      <c r="IH42" s="17"/>
      <c r="II42" s="17">
        <v>0</v>
      </c>
      <c r="IJ42" s="17"/>
      <c r="IK42" s="17"/>
      <c r="IL42" s="17"/>
      <c r="IM42" s="17">
        <v>0</v>
      </c>
      <c r="IN42" s="17">
        <v>46.5</v>
      </c>
      <c r="IO42" s="17">
        <v>45.221359999999997</v>
      </c>
      <c r="IP42" s="17"/>
      <c r="IQ42" s="17">
        <v>46.5</v>
      </c>
      <c r="IR42" s="17"/>
      <c r="IS42" s="17"/>
      <c r="IT42" s="17"/>
      <c r="IU42" s="17">
        <v>0</v>
      </c>
      <c r="IV42" s="17"/>
      <c r="IW42" s="17"/>
      <c r="IX42" s="17"/>
      <c r="IY42" s="17">
        <v>0</v>
      </c>
      <c r="IZ42" s="17"/>
      <c r="JA42" s="17"/>
      <c r="JB42" s="17"/>
      <c r="JC42" s="17">
        <v>0</v>
      </c>
      <c r="JD42" s="17">
        <v>61.3</v>
      </c>
      <c r="JE42" s="17">
        <v>36.971080000000001</v>
      </c>
      <c r="JF42" s="17">
        <v>132.70939999999999</v>
      </c>
      <c r="JG42" s="17">
        <v>-71.409400000000005</v>
      </c>
      <c r="JH42" s="17">
        <v>175.1</v>
      </c>
      <c r="JI42" s="17">
        <v>184.24001000000001</v>
      </c>
      <c r="JJ42" s="17">
        <v>184.24001000000001</v>
      </c>
      <c r="JK42" s="17">
        <v>-9.1400100000000002</v>
      </c>
      <c r="JL42" s="17">
        <v>172.8</v>
      </c>
      <c r="JM42" s="17">
        <v>184.24001000000001</v>
      </c>
      <c r="JN42" s="17">
        <v>184.24001000000001</v>
      </c>
      <c r="JO42" s="17">
        <v>-11.440009999999999</v>
      </c>
      <c r="JP42" s="17">
        <v>200</v>
      </c>
      <c r="JQ42" s="17">
        <v>184.24001000000001</v>
      </c>
      <c r="JR42" s="17">
        <v>184.24001000000001</v>
      </c>
      <c r="JS42" s="17">
        <v>15.75999</v>
      </c>
      <c r="JT42" s="17">
        <v>267.39999999999998</v>
      </c>
      <c r="JU42" s="17">
        <v>277.18993</v>
      </c>
      <c r="JV42" s="17">
        <v>277.18993</v>
      </c>
      <c r="JW42" s="17">
        <v>-9.78993</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2.1</v>
      </c>
      <c r="LE42" s="17"/>
      <c r="LF42" s="17"/>
      <c r="LG42" s="17">
        <v>2.1</v>
      </c>
      <c r="LH42" s="17">
        <v>111.7</v>
      </c>
      <c r="LI42" s="17">
        <v>133.58186000000001</v>
      </c>
      <c r="LJ42" s="17">
        <v>107.39400000000001</v>
      </c>
      <c r="LK42" s="17">
        <v>4.306</v>
      </c>
      <c r="LL42" s="17">
        <v>92.7</v>
      </c>
      <c r="LM42" s="17">
        <v>70.29616</v>
      </c>
      <c r="LN42" s="17">
        <v>112.93577999999999</v>
      </c>
      <c r="LO42" s="17">
        <v>-20.235779999999998</v>
      </c>
      <c r="LP42" s="17">
        <v>63.4</v>
      </c>
      <c r="LQ42" s="17">
        <v>67.133979999999994</v>
      </c>
      <c r="LR42" s="17">
        <v>67.133979999999994</v>
      </c>
      <c r="LS42" s="17">
        <v>-3.7339799999999999</v>
      </c>
      <c r="LT42" s="17">
        <v>69.900000000000006</v>
      </c>
      <c r="LU42" s="17">
        <v>63.627600000000001</v>
      </c>
      <c r="LV42" s="17">
        <v>78.567999999999998</v>
      </c>
      <c r="LW42" s="17">
        <v>-8.6679999999999993</v>
      </c>
      <c r="LX42" s="17">
        <v>29.9</v>
      </c>
      <c r="LY42" s="17">
        <v>29.951460000000001</v>
      </c>
      <c r="LZ42" s="17">
        <v>29.951460000000001</v>
      </c>
      <c r="MA42" s="17">
        <v>-5.1459999999999999E-2</v>
      </c>
      <c r="MB42" s="17"/>
      <c r="MC42" s="17"/>
      <c r="MD42" s="17"/>
      <c r="ME42" s="17">
        <v>0</v>
      </c>
      <c r="MF42" s="17"/>
      <c r="MG42" s="17"/>
      <c r="MH42" s="17"/>
      <c r="MI42" s="17">
        <v>0</v>
      </c>
      <c r="MJ42" s="17"/>
      <c r="MK42" s="17"/>
      <c r="ML42" s="17"/>
      <c r="MM42" s="17">
        <v>0</v>
      </c>
      <c r="MN42" s="17">
        <v>145.9</v>
      </c>
      <c r="MO42" s="17">
        <v>151.08876000000001</v>
      </c>
      <c r="MP42" s="17">
        <v>151.08876000000001</v>
      </c>
      <c r="MQ42" s="17">
        <v>-5.1887600000000003</v>
      </c>
      <c r="MR42" s="17">
        <v>146.9</v>
      </c>
      <c r="MS42" s="17">
        <v>151.08876000000001</v>
      </c>
      <c r="MT42" s="17">
        <v>151.08876000000001</v>
      </c>
      <c r="MU42" s="17">
        <v>-4.1887600000000003</v>
      </c>
      <c r="MV42" s="17">
        <v>149.6</v>
      </c>
      <c r="MW42" s="17">
        <v>151.54248000000001</v>
      </c>
      <c r="MX42" s="17">
        <v>151.54248000000001</v>
      </c>
      <c r="MY42" s="17">
        <v>-1.94248</v>
      </c>
      <c r="MZ42" s="17">
        <v>188</v>
      </c>
      <c r="NA42" s="17">
        <v>185.62728999999999</v>
      </c>
      <c r="NB42" s="17"/>
      <c r="NC42" s="17">
        <v>188</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0.32</v>
      </c>
      <c r="OD42" s="17">
        <v>0.32</v>
      </c>
      <c r="OE42" s="17">
        <v>-0.22</v>
      </c>
      <c r="OF42" s="17">
        <v>99.2</v>
      </c>
      <c r="OG42" s="17">
        <v>93.5</v>
      </c>
      <c r="OH42" s="17">
        <v>93.534000000000006</v>
      </c>
      <c r="OI42" s="17">
        <v>5.6660000000000004</v>
      </c>
      <c r="OJ42" s="17">
        <v>17.899999999999999</v>
      </c>
      <c r="OK42" s="17">
        <v>15.507999999999999</v>
      </c>
      <c r="OL42" s="17">
        <v>15.507999999999999</v>
      </c>
      <c r="OM42" s="17">
        <v>2.3919999999999999</v>
      </c>
      <c r="ON42" s="17">
        <v>0</v>
      </c>
      <c r="OO42" s="17">
        <v>4.9770000000000003</v>
      </c>
      <c r="OP42" s="17">
        <v>4.9770000000000003</v>
      </c>
      <c r="OQ42" s="17">
        <v>-4.9770000000000003</v>
      </c>
      <c r="OR42" s="17">
        <v>0</v>
      </c>
      <c r="OS42" s="17">
        <v>0.1</v>
      </c>
      <c r="OT42" s="17">
        <v>0.1</v>
      </c>
      <c r="OU42" s="17">
        <v>-0.1</v>
      </c>
      <c r="OV42" s="17"/>
      <c r="OW42" s="17"/>
      <c r="OX42" s="17"/>
      <c r="OY42" s="17">
        <v>0</v>
      </c>
      <c r="OZ42" s="17">
        <v>2.1</v>
      </c>
      <c r="PA42" s="17">
        <v>5</v>
      </c>
      <c r="PB42" s="17">
        <v>5</v>
      </c>
      <c r="PC42" s="17">
        <v>-2.9</v>
      </c>
      <c r="PD42" s="17">
        <v>9.9</v>
      </c>
      <c r="PE42" s="17">
        <v>9.0000099999999996</v>
      </c>
      <c r="PF42" s="17">
        <v>9</v>
      </c>
      <c r="PG42" s="17">
        <v>0.9</v>
      </c>
      <c r="PH42" s="17">
        <v>4.7</v>
      </c>
      <c r="PI42" s="17">
        <v>5.3163900000000002</v>
      </c>
      <c r="PJ42" s="17">
        <v>5.6630500000000001</v>
      </c>
      <c r="PK42" s="17">
        <v>-0.96304999999999996</v>
      </c>
      <c r="PL42" s="17">
        <v>60.9</v>
      </c>
      <c r="PM42" s="17">
        <v>106.529</v>
      </c>
      <c r="PN42" s="17">
        <v>106.529</v>
      </c>
      <c r="PO42" s="17">
        <v>-45.628999999999998</v>
      </c>
      <c r="PP42" s="17">
        <v>0.8</v>
      </c>
      <c r="PQ42" s="17">
        <v>1.23</v>
      </c>
      <c r="PR42" s="17">
        <v>1.23</v>
      </c>
      <c r="PS42" s="17">
        <v>-0.43</v>
      </c>
      <c r="PT42" s="17">
        <v>1.9</v>
      </c>
      <c r="PU42" s="17">
        <v>1.88</v>
      </c>
      <c r="PV42" s="17">
        <v>1.88</v>
      </c>
      <c r="PW42" s="17">
        <v>0.02</v>
      </c>
      <c r="PX42" s="17">
        <v>4.7859999999999996</v>
      </c>
      <c r="PY42" s="17">
        <v>4.8</v>
      </c>
      <c r="PZ42" s="17">
        <v>4.8</v>
      </c>
      <c r="QA42" s="17">
        <v>-1.4E-2</v>
      </c>
      <c r="QB42" s="17">
        <v>20.8</v>
      </c>
      <c r="QC42" s="17">
        <v>14.56311</v>
      </c>
      <c r="QD42" s="17">
        <v>14.56311</v>
      </c>
      <c r="QE42" s="17">
        <v>6.2368899999999998</v>
      </c>
      <c r="QF42" s="17">
        <v>10</v>
      </c>
      <c r="QG42" s="17">
        <v>6</v>
      </c>
      <c r="QH42" s="17">
        <v>6</v>
      </c>
      <c r="QI42" s="17">
        <v>4</v>
      </c>
      <c r="QJ42" s="17">
        <v>5</v>
      </c>
      <c r="QK42" s="17">
        <v>6</v>
      </c>
      <c r="QL42" s="17">
        <v>6</v>
      </c>
      <c r="QM42" s="17">
        <v>-1</v>
      </c>
      <c r="QN42" s="17">
        <v>3.5</v>
      </c>
      <c r="QO42" s="17">
        <v>3.5</v>
      </c>
      <c r="QP42" s="17">
        <v>3.5</v>
      </c>
      <c r="QQ42" s="17">
        <v>0</v>
      </c>
      <c r="QR42" s="17">
        <v>18.5</v>
      </c>
      <c r="QS42" s="17">
        <v>17.864080000000001</v>
      </c>
      <c r="QT42" s="17">
        <v>17.864080000000001</v>
      </c>
      <c r="QU42" s="17">
        <v>0.63592000000000004</v>
      </c>
      <c r="QV42" s="17">
        <v>2.7</v>
      </c>
      <c r="QW42" s="17">
        <v>1.9690000000000001</v>
      </c>
      <c r="QX42" s="17">
        <v>1.9690000000000001</v>
      </c>
      <c r="QY42" s="17">
        <v>0.73099999999999998</v>
      </c>
      <c r="QZ42" s="17">
        <v>3</v>
      </c>
      <c r="RA42" s="17">
        <v>8.7110000000000003</v>
      </c>
      <c r="RB42" s="17">
        <v>8.7110000000000003</v>
      </c>
      <c r="RC42" s="17">
        <v>-5.7110000000000003</v>
      </c>
      <c r="RD42" s="17">
        <v>20.100000000000001</v>
      </c>
      <c r="RE42" s="17">
        <v>21.707000000000001</v>
      </c>
      <c r="RF42" s="17">
        <v>21.707000000000001</v>
      </c>
      <c r="RG42" s="17">
        <v>-1.607</v>
      </c>
      <c r="RH42" s="17">
        <v>58</v>
      </c>
      <c r="RI42" s="17">
        <v>62.2</v>
      </c>
      <c r="RJ42" s="17">
        <v>62.164999999999999</v>
      </c>
      <c r="RK42" s="17">
        <v>-4.165</v>
      </c>
      <c r="RL42" s="17">
        <v>1.8</v>
      </c>
      <c r="RM42" s="17">
        <v>0.96</v>
      </c>
      <c r="RN42" s="17">
        <v>0.96</v>
      </c>
      <c r="RO42" s="17">
        <v>0.84</v>
      </c>
      <c r="RP42" s="17">
        <v>3.3</v>
      </c>
      <c r="RQ42" s="17">
        <v>3.3</v>
      </c>
      <c r="RR42" s="17">
        <v>3.3</v>
      </c>
      <c r="RS42" s="17">
        <v>0</v>
      </c>
      <c r="RT42" s="17">
        <v>20.2</v>
      </c>
      <c r="RU42" s="17">
        <v>19.772739999999999</v>
      </c>
      <c r="RV42" s="17">
        <v>19.772790000000001</v>
      </c>
      <c r="RW42" s="17">
        <v>0.42720999999999998</v>
      </c>
      <c r="RX42" s="17">
        <v>1.2</v>
      </c>
      <c r="RY42" s="17">
        <v>1.28</v>
      </c>
      <c r="RZ42" s="17">
        <v>1.28</v>
      </c>
      <c r="SA42" s="17">
        <v>-0.08</v>
      </c>
      <c r="SB42" s="17">
        <v>0.4</v>
      </c>
      <c r="SC42" s="17">
        <v>0.4</v>
      </c>
      <c r="SD42" s="17">
        <v>0.4</v>
      </c>
      <c r="SE42" s="17">
        <v>0</v>
      </c>
      <c r="SF42" s="17">
        <v>9.1</v>
      </c>
      <c r="SG42" s="17">
        <v>7.3</v>
      </c>
      <c r="SH42" s="17">
        <v>7.3</v>
      </c>
      <c r="SI42" s="17">
        <v>1.8</v>
      </c>
      <c r="SJ42" s="17">
        <v>4</v>
      </c>
      <c r="SK42" s="17">
        <v>5</v>
      </c>
      <c r="SL42" s="17">
        <v>5</v>
      </c>
      <c r="SM42" s="17">
        <v>-1</v>
      </c>
      <c r="SN42" s="17">
        <v>18.5</v>
      </c>
      <c r="SO42" s="17">
        <v>15.53398</v>
      </c>
      <c r="SP42" s="17">
        <v>15.53398</v>
      </c>
      <c r="SQ42" s="17">
        <v>2.9660199999999999</v>
      </c>
      <c r="SR42" s="17">
        <v>20.3</v>
      </c>
      <c r="SS42" s="17">
        <v>19.417470000000002</v>
      </c>
      <c r="ST42" s="17">
        <v>19.417480000000001</v>
      </c>
      <c r="SU42" s="17">
        <v>0.88251999999999997</v>
      </c>
      <c r="SV42" s="17">
        <v>20</v>
      </c>
      <c r="SW42" s="17">
        <v>20</v>
      </c>
      <c r="SX42" s="17">
        <v>18.932040000000001</v>
      </c>
      <c r="SY42" s="17">
        <v>1.06796</v>
      </c>
      <c r="SZ42" s="17">
        <v>28.7</v>
      </c>
      <c r="TA42" s="17">
        <v>20.061</v>
      </c>
      <c r="TB42" s="17">
        <v>20.061</v>
      </c>
      <c r="TC42" s="17">
        <v>8.6389999999999993</v>
      </c>
      <c r="TD42" s="17">
        <v>79.900000000000006</v>
      </c>
      <c r="TE42" s="17">
        <v>73.400000000000006</v>
      </c>
      <c r="TF42" s="17">
        <v>73.879000000000005</v>
      </c>
      <c r="TG42" s="17">
        <v>6.0209999999999999</v>
      </c>
      <c r="TH42" s="17">
        <v>9.8000000000000007</v>
      </c>
      <c r="TI42" s="17">
        <v>5.77</v>
      </c>
      <c r="TJ42" s="17">
        <v>5.77</v>
      </c>
      <c r="TK42" s="17">
        <v>4.03</v>
      </c>
      <c r="TL42" s="17">
        <v>87.4</v>
      </c>
      <c r="TM42" s="17">
        <v>51.7</v>
      </c>
      <c r="TN42" s="17">
        <v>53.237000000000002</v>
      </c>
      <c r="TO42" s="17">
        <v>34.162999999999997</v>
      </c>
      <c r="TP42" s="17">
        <v>101.7</v>
      </c>
      <c r="TQ42" s="17">
        <v>70.599999999999994</v>
      </c>
      <c r="TR42" s="17">
        <v>72.141000000000005</v>
      </c>
      <c r="TS42" s="17">
        <v>29.559000000000001</v>
      </c>
      <c r="TT42" s="17">
        <v>16.399999999999999</v>
      </c>
      <c r="TU42" s="17">
        <v>3.3889999999999998</v>
      </c>
      <c r="TV42" s="17">
        <v>3.3889999999999998</v>
      </c>
      <c r="TW42" s="17">
        <v>13.010999999999999</v>
      </c>
      <c r="TX42" s="17">
        <v>11.3</v>
      </c>
      <c r="TY42" s="17">
        <v>5.9989999999999997</v>
      </c>
      <c r="TZ42" s="17">
        <v>5.9989999999999997</v>
      </c>
      <c r="UA42" s="17">
        <v>5.3010000000000002</v>
      </c>
      <c r="UB42" s="17">
        <v>10.4</v>
      </c>
      <c r="UC42" s="17">
        <v>9</v>
      </c>
      <c r="UD42" s="17">
        <v>9</v>
      </c>
      <c r="UE42" s="17">
        <v>1.4</v>
      </c>
      <c r="UF42" s="17">
        <v>2.7</v>
      </c>
      <c r="UG42" s="17">
        <v>4</v>
      </c>
      <c r="UH42" s="17">
        <v>4</v>
      </c>
      <c r="UI42" s="17">
        <v>-1.3</v>
      </c>
      <c r="UJ42" s="17">
        <v>6.8</v>
      </c>
      <c r="UK42" s="17">
        <v>7.4</v>
      </c>
      <c r="UL42" s="17">
        <v>7.4</v>
      </c>
      <c r="UM42" s="17">
        <v>-0.6</v>
      </c>
      <c r="UN42" s="17">
        <v>20.399999999999999</v>
      </c>
      <c r="UO42" s="17">
        <v>13</v>
      </c>
      <c r="UP42" s="17">
        <v>10</v>
      </c>
      <c r="UQ42" s="17">
        <v>10.4</v>
      </c>
      <c r="UR42" s="17">
        <v>20.399999999999999</v>
      </c>
      <c r="US42" s="17">
        <v>13</v>
      </c>
      <c r="UT42" s="17">
        <v>10.19417</v>
      </c>
      <c r="UU42" s="17">
        <v>10.205830000000001</v>
      </c>
      <c r="UV42" s="17">
        <v>19.7</v>
      </c>
      <c r="UW42" s="17">
        <v>13</v>
      </c>
      <c r="UX42" s="17">
        <v>10.19417</v>
      </c>
      <c r="UY42" s="17">
        <v>9.5058299999999996</v>
      </c>
      <c r="UZ42" s="17">
        <v>0</v>
      </c>
      <c r="VA42" s="17">
        <v>3.5680000000000001</v>
      </c>
      <c r="VB42" s="17">
        <v>3.5680000000000001</v>
      </c>
      <c r="VC42" s="17">
        <v>-3.5680000000000001</v>
      </c>
      <c r="VD42" s="17">
        <v>81.8</v>
      </c>
      <c r="VE42" s="17">
        <v>52.613999999999997</v>
      </c>
      <c r="VF42" s="17">
        <v>52.613999999999997</v>
      </c>
      <c r="VG42" s="17">
        <v>29.186</v>
      </c>
      <c r="VH42" s="17">
        <v>2</v>
      </c>
      <c r="VI42" s="17">
        <v>8.2249999999999996</v>
      </c>
      <c r="VJ42" s="17">
        <v>8.2249999999999996</v>
      </c>
      <c r="VK42" s="17">
        <v>-6.2249999999999996</v>
      </c>
      <c r="VL42" s="17">
        <v>26.8</v>
      </c>
      <c r="VM42" s="17">
        <v>26.856999999999999</v>
      </c>
      <c r="VN42" s="17">
        <v>26.856999999999999</v>
      </c>
      <c r="VO42" s="17">
        <v>-5.7000000000000002E-2</v>
      </c>
      <c r="VP42" s="17">
        <v>0.6</v>
      </c>
      <c r="VQ42" s="17">
        <v>0.6</v>
      </c>
      <c r="VR42" s="17">
        <v>0.6</v>
      </c>
      <c r="VS42" s="17">
        <v>0</v>
      </c>
      <c r="VT42" s="17">
        <v>131.9</v>
      </c>
      <c r="VU42" s="17">
        <v>118.72</v>
      </c>
      <c r="VV42" s="17">
        <v>118.72</v>
      </c>
      <c r="VW42" s="17">
        <v>13.18</v>
      </c>
      <c r="VX42" s="17">
        <v>140.4</v>
      </c>
      <c r="VY42" s="17">
        <v>130.614</v>
      </c>
      <c r="VZ42" s="17">
        <v>130.614</v>
      </c>
      <c r="WA42" s="17">
        <v>9.7859999999999996</v>
      </c>
      <c r="WB42" s="17">
        <v>23.2</v>
      </c>
      <c r="WC42" s="17">
        <v>24.991</v>
      </c>
      <c r="WD42" s="17">
        <v>24.991</v>
      </c>
      <c r="WE42" s="17">
        <v>-1.7909999999999999</v>
      </c>
      <c r="WF42" s="17">
        <v>2.9</v>
      </c>
      <c r="WG42" s="17">
        <v>2.9009999999999998</v>
      </c>
      <c r="WH42" s="17">
        <v>2.9009999999999998</v>
      </c>
      <c r="WI42" s="17">
        <v>-1E-3</v>
      </c>
      <c r="WJ42" s="17">
        <v>2.4</v>
      </c>
      <c r="WK42" s="17">
        <v>2.4</v>
      </c>
      <c r="WL42" s="17">
        <v>2.4</v>
      </c>
      <c r="WM42" s="17">
        <v>0</v>
      </c>
      <c r="WN42" s="17">
        <v>2.4</v>
      </c>
      <c r="WO42" s="17">
        <v>2.4</v>
      </c>
      <c r="WP42" s="17">
        <v>2.4</v>
      </c>
      <c r="WQ42" s="17">
        <v>0</v>
      </c>
      <c r="WR42" s="17">
        <v>2.2000000000000002</v>
      </c>
      <c r="WS42" s="17">
        <v>2.8</v>
      </c>
      <c r="WT42" s="17">
        <v>2.8</v>
      </c>
      <c r="WU42" s="17">
        <v>-0.6</v>
      </c>
      <c r="WV42" s="17">
        <v>2.2000000000000002</v>
      </c>
      <c r="WW42" s="17">
        <v>3.3359999999999999</v>
      </c>
      <c r="WX42" s="17">
        <v>3.3359999999999999</v>
      </c>
      <c r="WY42" s="17">
        <v>-1.1359999999999999</v>
      </c>
      <c r="WZ42" s="17">
        <v>7.5</v>
      </c>
      <c r="XA42" s="17">
        <v>7.2</v>
      </c>
      <c r="XB42" s="17">
        <v>7.2</v>
      </c>
      <c r="XC42" s="17">
        <v>0.3</v>
      </c>
      <c r="XD42" s="17">
        <v>20</v>
      </c>
      <c r="XE42" s="17">
        <v>18.932040000000001</v>
      </c>
      <c r="XF42" s="17">
        <v>18.932040000000001</v>
      </c>
      <c r="XG42" s="17">
        <v>1.06796</v>
      </c>
      <c r="XH42" s="17">
        <v>9.1999999999999993</v>
      </c>
      <c r="XI42" s="17">
        <v>10.7</v>
      </c>
      <c r="XJ42" s="17">
        <v>10.7</v>
      </c>
      <c r="XK42" s="17">
        <v>-1.5</v>
      </c>
      <c r="XL42" s="17">
        <v>27.7</v>
      </c>
      <c r="XM42" s="17">
        <v>31</v>
      </c>
      <c r="XN42" s="17">
        <v>29</v>
      </c>
      <c r="XO42" s="17">
        <v>-1.3</v>
      </c>
      <c r="XP42" s="17">
        <v>32.9</v>
      </c>
      <c r="XQ42" s="17">
        <v>31</v>
      </c>
      <c r="XR42" s="17">
        <v>29</v>
      </c>
      <c r="XS42" s="17">
        <v>3.9</v>
      </c>
      <c r="XT42" s="17">
        <v>15.5</v>
      </c>
      <c r="XU42" s="17">
        <v>15</v>
      </c>
      <c r="XV42" s="17">
        <v>14</v>
      </c>
      <c r="XW42" s="17">
        <v>1.5</v>
      </c>
      <c r="XX42" s="17">
        <v>19</v>
      </c>
      <c r="XY42" s="17">
        <v>19.12</v>
      </c>
      <c r="XZ42" s="17">
        <v>19.12</v>
      </c>
      <c r="YA42" s="17">
        <v>-0.12</v>
      </c>
      <c r="YB42" s="17">
        <v>7.3630000000000004</v>
      </c>
      <c r="YC42" s="17">
        <v>7.99</v>
      </c>
      <c r="YD42" s="17">
        <v>7.99</v>
      </c>
      <c r="YE42" s="17">
        <v>-0.627</v>
      </c>
      <c r="YF42" s="17">
        <v>11.1</v>
      </c>
      <c r="YG42" s="17">
        <v>11</v>
      </c>
      <c r="YH42" s="17">
        <v>11</v>
      </c>
      <c r="YI42" s="17">
        <v>0.1</v>
      </c>
    </row>
    <row r="43" spans="1:659" ht="24" customHeight="1" x14ac:dyDescent="0.3">
      <c r="A43" s="1"/>
      <c r="B43" s="16" t="s">
        <v>50</v>
      </c>
      <c r="C43" s="16" t="s">
        <v>800</v>
      </c>
      <c r="D43" s="17">
        <v>146.69999999999999</v>
      </c>
      <c r="E43" s="17">
        <v>146</v>
      </c>
      <c r="F43" s="17">
        <v>146</v>
      </c>
      <c r="G43" s="17">
        <v>0.7</v>
      </c>
      <c r="H43" s="17">
        <v>633.29999999999995</v>
      </c>
      <c r="I43" s="17">
        <v>635.02585999999997</v>
      </c>
      <c r="J43" s="17">
        <v>635.02589999999998</v>
      </c>
      <c r="K43" s="17">
        <v>-1.7259</v>
      </c>
      <c r="L43" s="17">
        <v>217.6</v>
      </c>
      <c r="M43" s="17">
        <v>206.58519999999999</v>
      </c>
      <c r="N43" s="17">
        <v>206.58520999999999</v>
      </c>
      <c r="O43" s="17">
        <v>11.01479</v>
      </c>
      <c r="P43" s="17"/>
      <c r="Q43" s="17"/>
      <c r="R43" s="17"/>
      <c r="S43" s="17">
        <v>0</v>
      </c>
      <c r="T43" s="17"/>
      <c r="U43" s="17"/>
      <c r="V43" s="17"/>
      <c r="W43" s="17">
        <v>0</v>
      </c>
      <c r="X43" s="17">
        <v>60</v>
      </c>
      <c r="Y43" s="17">
        <v>76.797979999999995</v>
      </c>
      <c r="Z43" s="17">
        <v>45.55874</v>
      </c>
      <c r="AA43" s="17">
        <v>14.44126</v>
      </c>
      <c r="AB43" s="17">
        <v>148.30000000000001</v>
      </c>
      <c r="AC43" s="17">
        <v>144.07400000000001</v>
      </c>
      <c r="AD43" s="17">
        <v>152.85900000000001</v>
      </c>
      <c r="AE43" s="17">
        <v>-4.5590000000000002</v>
      </c>
      <c r="AF43" s="17"/>
      <c r="AG43" s="17"/>
      <c r="AH43" s="17"/>
      <c r="AI43" s="17">
        <v>0</v>
      </c>
      <c r="AJ43" s="17"/>
      <c r="AK43" s="17"/>
      <c r="AL43" s="17"/>
      <c r="AM43" s="17">
        <v>0</v>
      </c>
      <c r="AN43" s="17"/>
      <c r="AO43" s="17"/>
      <c r="AP43" s="17"/>
      <c r="AQ43" s="17">
        <v>0</v>
      </c>
      <c r="AR43" s="17">
        <v>205.3</v>
      </c>
      <c r="AS43" s="17">
        <v>203.79567</v>
      </c>
      <c r="AT43" s="17">
        <v>203.79567</v>
      </c>
      <c r="AU43" s="17">
        <v>1.5043299999999999</v>
      </c>
      <c r="AV43" s="17">
        <v>209.4</v>
      </c>
      <c r="AW43" s="17">
        <v>203.79567</v>
      </c>
      <c r="AX43" s="17">
        <v>203.79567</v>
      </c>
      <c r="AY43" s="17">
        <v>5.60433</v>
      </c>
      <c r="AZ43" s="17">
        <v>193.5</v>
      </c>
      <c r="BA43" s="17">
        <v>204.40765999999999</v>
      </c>
      <c r="BB43" s="17">
        <v>204.40767</v>
      </c>
      <c r="BC43" s="17">
        <v>-10.90767</v>
      </c>
      <c r="BD43" s="17">
        <v>212.3</v>
      </c>
      <c r="BE43" s="17">
        <v>207.04164</v>
      </c>
      <c r="BF43" s="17">
        <v>207.04164</v>
      </c>
      <c r="BG43" s="17">
        <v>5.2583599999999997</v>
      </c>
      <c r="BH43" s="17">
        <v>110.2</v>
      </c>
      <c r="BI43" s="17">
        <v>103.83168999999999</v>
      </c>
      <c r="BJ43" s="17">
        <v>103.8317</v>
      </c>
      <c r="BK43" s="17">
        <v>6.3682999999999996</v>
      </c>
      <c r="BL43" s="17">
        <v>296.5</v>
      </c>
      <c r="BM43" s="17">
        <v>316.07225</v>
      </c>
      <c r="BN43" s="17">
        <v>388.61410000000001</v>
      </c>
      <c r="BO43" s="17">
        <v>-92.114099999999993</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165.7</v>
      </c>
      <c r="CK43" s="17">
        <v>163.90777</v>
      </c>
      <c r="CL43" s="17">
        <v>163.90777</v>
      </c>
      <c r="CM43" s="17">
        <v>1.79223</v>
      </c>
      <c r="CN43" s="17">
        <v>8.1</v>
      </c>
      <c r="CO43" s="17">
        <v>5.1333399999999996</v>
      </c>
      <c r="CP43" s="17">
        <v>5.1333399999999996</v>
      </c>
      <c r="CQ43" s="17">
        <v>2.9666600000000001</v>
      </c>
      <c r="CR43" s="17">
        <v>5.9</v>
      </c>
      <c r="CS43" s="17">
        <v>2.8177599999999998</v>
      </c>
      <c r="CT43" s="17">
        <v>2.8177599999999998</v>
      </c>
      <c r="CU43" s="17">
        <v>3.0822400000000001</v>
      </c>
      <c r="CV43" s="17"/>
      <c r="CW43" s="17"/>
      <c r="CX43" s="17"/>
      <c r="CY43" s="17">
        <v>0</v>
      </c>
      <c r="CZ43" s="17">
        <v>6.8</v>
      </c>
      <c r="DA43" s="17">
        <v>6.8787000000000003</v>
      </c>
      <c r="DB43" s="17">
        <v>6.8787000000000003</v>
      </c>
      <c r="DC43" s="17">
        <v>-7.8700000000000006E-2</v>
      </c>
      <c r="DD43" s="17">
        <v>12.3</v>
      </c>
      <c r="DE43" s="17">
        <v>14.919409999999999</v>
      </c>
      <c r="DF43" s="17">
        <v>14.919420000000001</v>
      </c>
      <c r="DG43" s="17">
        <v>-2.6194199999999999</v>
      </c>
      <c r="DH43" s="17">
        <v>80.5</v>
      </c>
      <c r="DI43" s="17">
        <v>81.709000000000003</v>
      </c>
      <c r="DJ43" s="17">
        <v>81.708960000000005</v>
      </c>
      <c r="DK43" s="17">
        <v>-1.20896</v>
      </c>
      <c r="DL43" s="17"/>
      <c r="DM43" s="17"/>
      <c r="DN43" s="17"/>
      <c r="DO43" s="17">
        <v>0</v>
      </c>
      <c r="DP43" s="17"/>
      <c r="DQ43" s="17"/>
      <c r="DR43" s="17"/>
      <c r="DS43" s="17">
        <v>0</v>
      </c>
      <c r="DT43" s="17"/>
      <c r="DU43" s="17"/>
      <c r="DV43" s="17"/>
      <c r="DW43" s="17">
        <v>0</v>
      </c>
      <c r="DX43" s="17"/>
      <c r="DY43" s="17"/>
      <c r="DZ43" s="17"/>
      <c r="EA43" s="17">
        <v>0</v>
      </c>
      <c r="EB43" s="17">
        <v>110.4</v>
      </c>
      <c r="EC43" s="17">
        <v>112.35695</v>
      </c>
      <c r="ED43" s="17">
        <v>85.173590000000004</v>
      </c>
      <c r="EE43" s="17">
        <v>25.226410000000001</v>
      </c>
      <c r="EF43" s="17">
        <v>137.69999999999999</v>
      </c>
      <c r="EG43" s="17">
        <v>140</v>
      </c>
      <c r="EH43" s="17">
        <v>33.291229999999999</v>
      </c>
      <c r="EI43" s="17">
        <v>104.40877</v>
      </c>
      <c r="EJ43" s="17"/>
      <c r="EK43" s="17"/>
      <c r="EL43" s="17"/>
      <c r="EM43" s="17">
        <v>0</v>
      </c>
      <c r="EN43" s="17"/>
      <c r="EO43" s="17"/>
      <c r="EP43" s="17"/>
      <c r="EQ43" s="17">
        <v>0</v>
      </c>
      <c r="ER43" s="17"/>
      <c r="ES43" s="17"/>
      <c r="ET43" s="17"/>
      <c r="EU43" s="17">
        <v>0</v>
      </c>
      <c r="EV43" s="17">
        <v>0</v>
      </c>
      <c r="EW43" s="17"/>
      <c r="EX43" s="17"/>
      <c r="EY43" s="17">
        <v>0</v>
      </c>
      <c r="EZ43" s="17">
        <v>152.30000000000001</v>
      </c>
      <c r="FA43" s="17"/>
      <c r="FB43" s="17">
        <v>204.13254000000001</v>
      </c>
      <c r="FC43" s="17">
        <v>-51.832540000000002</v>
      </c>
      <c r="FD43" s="17">
        <v>42</v>
      </c>
      <c r="FE43" s="17">
        <v>41.003329999999998</v>
      </c>
      <c r="FF43" s="17">
        <v>40.795029999999997</v>
      </c>
      <c r="FG43" s="17">
        <v>1.2049700000000001</v>
      </c>
      <c r="FH43" s="17">
        <v>151.6</v>
      </c>
      <c r="FI43" s="17">
        <v>151.21556000000001</v>
      </c>
      <c r="FJ43" s="17">
        <v>74.914410000000004</v>
      </c>
      <c r="FK43" s="17">
        <v>76.685590000000005</v>
      </c>
      <c r="FL43" s="17">
        <v>21.9</v>
      </c>
      <c r="FM43" s="17">
        <v>22.084119999999999</v>
      </c>
      <c r="FN43" s="17">
        <v>19.99897</v>
      </c>
      <c r="FO43" s="17">
        <v>1.90103</v>
      </c>
      <c r="FP43" s="17">
        <v>18.2</v>
      </c>
      <c r="FQ43" s="17">
        <v>17.91338</v>
      </c>
      <c r="FR43" s="17">
        <v>19.192229999999999</v>
      </c>
      <c r="FS43" s="17">
        <v>-0.99222999999999995</v>
      </c>
      <c r="FT43" s="17">
        <v>12.2</v>
      </c>
      <c r="FU43" s="17">
        <v>11.844659999999999</v>
      </c>
      <c r="FV43" s="17">
        <v>11.844659999999999</v>
      </c>
      <c r="FW43" s="17">
        <v>0.35533999999999999</v>
      </c>
      <c r="FX43" s="17">
        <v>91.7</v>
      </c>
      <c r="FY43" s="17">
        <v>87.68835</v>
      </c>
      <c r="FZ43" s="17">
        <v>87.68835</v>
      </c>
      <c r="GA43" s="17">
        <v>4.0116500000000004</v>
      </c>
      <c r="GB43" s="17">
        <v>182.8</v>
      </c>
      <c r="GC43" s="17">
        <v>184.91498000000001</v>
      </c>
      <c r="GD43" s="17">
        <v>184.91498000000001</v>
      </c>
      <c r="GE43" s="17">
        <v>-2.1149800000000001</v>
      </c>
      <c r="GF43" s="17">
        <v>183</v>
      </c>
      <c r="GG43" s="17">
        <v>184.91498000000001</v>
      </c>
      <c r="GH43" s="17">
        <v>184.91498000000001</v>
      </c>
      <c r="GI43" s="17">
        <v>-1.9149799999999999</v>
      </c>
      <c r="GJ43" s="17">
        <v>184.6</v>
      </c>
      <c r="GK43" s="17">
        <v>185.47028</v>
      </c>
      <c r="GL43" s="17">
        <v>185.47028</v>
      </c>
      <c r="GM43" s="17">
        <v>-0.87028000000000005</v>
      </c>
      <c r="GN43" s="17">
        <v>86.9</v>
      </c>
      <c r="GO43" s="17">
        <v>87.858230000000006</v>
      </c>
      <c r="GP43" s="17">
        <v>87.858310000000003</v>
      </c>
      <c r="GQ43" s="17">
        <v>-0.95831</v>
      </c>
      <c r="GR43" s="17">
        <v>7.7</v>
      </c>
      <c r="GS43" s="17">
        <v>7.5127800000000002</v>
      </c>
      <c r="GT43" s="17">
        <v>7.5127800000000002</v>
      </c>
      <c r="GU43" s="17">
        <v>0.18722</v>
      </c>
      <c r="GV43" s="17">
        <v>8.6999999999999993</v>
      </c>
      <c r="GW43" s="17">
        <v>7.8816100000000002</v>
      </c>
      <c r="GX43" s="17">
        <v>7.8816100000000002</v>
      </c>
      <c r="GY43" s="17">
        <v>0.81838999999999995</v>
      </c>
      <c r="GZ43" s="17">
        <v>33</v>
      </c>
      <c r="HA43" s="17">
        <v>32.967689999999997</v>
      </c>
      <c r="HB43" s="17">
        <v>24.710699999999999</v>
      </c>
      <c r="HC43" s="17">
        <v>8.2893000000000008</v>
      </c>
      <c r="HD43" s="17">
        <v>18.600000000000001</v>
      </c>
      <c r="HE43" s="17">
        <v>22.118220000000001</v>
      </c>
      <c r="HF43" s="17">
        <v>22.118220000000001</v>
      </c>
      <c r="HG43" s="17">
        <v>-3.5182199999999999</v>
      </c>
      <c r="HH43" s="17">
        <v>2</v>
      </c>
      <c r="HI43" s="17">
        <v>1.97359</v>
      </c>
      <c r="HJ43" s="17">
        <v>1.97359</v>
      </c>
      <c r="HK43" s="17">
        <v>2.6409999999999999E-2</v>
      </c>
      <c r="HL43" s="17"/>
      <c r="HM43" s="17"/>
      <c r="HN43" s="17"/>
      <c r="HO43" s="17">
        <v>0</v>
      </c>
      <c r="HP43" s="17">
        <v>149.4</v>
      </c>
      <c r="HQ43" s="17">
        <v>105.87378</v>
      </c>
      <c r="HR43" s="17">
        <v>94.845370000000003</v>
      </c>
      <c r="HS43" s="17">
        <v>54.554630000000003</v>
      </c>
      <c r="HT43" s="17"/>
      <c r="HU43" s="17"/>
      <c r="HV43" s="17"/>
      <c r="HW43" s="17">
        <v>0</v>
      </c>
      <c r="HX43" s="17"/>
      <c r="HY43" s="17"/>
      <c r="HZ43" s="17"/>
      <c r="IA43" s="17">
        <v>0</v>
      </c>
      <c r="IB43" s="17">
        <v>95.2</v>
      </c>
      <c r="IC43" s="17">
        <v>85.482489999999999</v>
      </c>
      <c r="ID43" s="17">
        <v>85.482579999999999</v>
      </c>
      <c r="IE43" s="17">
        <v>9.7174200000000006</v>
      </c>
      <c r="IF43" s="17"/>
      <c r="IG43" s="17"/>
      <c r="IH43" s="17"/>
      <c r="II43" s="17">
        <v>0</v>
      </c>
      <c r="IJ43" s="17"/>
      <c r="IK43" s="17"/>
      <c r="IL43" s="17"/>
      <c r="IM43" s="17">
        <v>0</v>
      </c>
      <c r="IN43" s="17">
        <v>46.7</v>
      </c>
      <c r="IO43" s="17">
        <v>45.221359999999997</v>
      </c>
      <c r="IP43" s="17"/>
      <c r="IQ43" s="17">
        <v>46.7</v>
      </c>
      <c r="IR43" s="17"/>
      <c r="IS43" s="17"/>
      <c r="IT43" s="17"/>
      <c r="IU43" s="17">
        <v>0</v>
      </c>
      <c r="IV43" s="17"/>
      <c r="IW43" s="17"/>
      <c r="IX43" s="17"/>
      <c r="IY43" s="17">
        <v>0</v>
      </c>
      <c r="IZ43" s="17"/>
      <c r="JA43" s="17"/>
      <c r="JB43" s="17"/>
      <c r="JC43" s="17">
        <v>0</v>
      </c>
      <c r="JD43" s="17">
        <v>61.1</v>
      </c>
      <c r="JE43" s="17">
        <v>74.53913</v>
      </c>
      <c r="JF43" s="17">
        <v>132.70939999999999</v>
      </c>
      <c r="JG43" s="17">
        <v>-71.609399999999994</v>
      </c>
      <c r="JH43" s="17">
        <v>176.4</v>
      </c>
      <c r="JI43" s="17">
        <v>184.79500999999999</v>
      </c>
      <c r="JJ43" s="17">
        <v>184.79500999999999</v>
      </c>
      <c r="JK43" s="17">
        <v>-8.3950099999999992</v>
      </c>
      <c r="JL43" s="17">
        <v>173.6</v>
      </c>
      <c r="JM43" s="17">
        <v>184.79500999999999</v>
      </c>
      <c r="JN43" s="17">
        <v>184.79500999999999</v>
      </c>
      <c r="JO43" s="17">
        <v>-11.19501</v>
      </c>
      <c r="JP43" s="17">
        <v>200</v>
      </c>
      <c r="JQ43" s="17">
        <v>184.79500999999999</v>
      </c>
      <c r="JR43" s="17">
        <v>184.79500999999999</v>
      </c>
      <c r="JS43" s="17">
        <v>15.20499</v>
      </c>
      <c r="JT43" s="17">
        <v>268.7</v>
      </c>
      <c r="JU43" s="17">
        <v>278.02492999999998</v>
      </c>
      <c r="JV43" s="17">
        <v>278.02492999999998</v>
      </c>
      <c r="JW43" s="17">
        <v>-9.3249300000000002</v>
      </c>
      <c r="JX43" s="17">
        <v>0</v>
      </c>
      <c r="JY43" s="17">
        <v>74.215500000000006</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v>
      </c>
      <c r="LE43" s="17"/>
      <c r="LF43" s="17"/>
      <c r="LG43" s="17">
        <v>2</v>
      </c>
      <c r="LH43" s="17">
        <v>176.7</v>
      </c>
      <c r="LI43" s="17">
        <v>181.57661999999999</v>
      </c>
      <c r="LJ43" s="17">
        <v>185.56702000000001</v>
      </c>
      <c r="LK43" s="17">
        <v>-8.8670200000000001</v>
      </c>
      <c r="LL43" s="17">
        <v>105.7</v>
      </c>
      <c r="LM43" s="17">
        <v>47.517449999999997</v>
      </c>
      <c r="LN43" s="17">
        <v>108.12999000000001</v>
      </c>
      <c r="LO43" s="17">
        <v>-2.4299900000000001</v>
      </c>
      <c r="LP43" s="17">
        <v>63</v>
      </c>
      <c r="LQ43" s="17">
        <v>67.133979999999994</v>
      </c>
      <c r="LR43" s="17">
        <v>67.133979999999994</v>
      </c>
      <c r="LS43" s="17">
        <v>-4.1339800000000002</v>
      </c>
      <c r="LT43" s="17">
        <v>69.7</v>
      </c>
      <c r="LU43" s="17">
        <v>54.570039999999999</v>
      </c>
      <c r="LV43" s="17">
        <v>78.567999999999998</v>
      </c>
      <c r="LW43" s="17">
        <v>-8.8680000000000003</v>
      </c>
      <c r="LX43" s="17">
        <v>29.6</v>
      </c>
      <c r="LY43" s="17">
        <v>29.951460000000001</v>
      </c>
      <c r="LZ43" s="17">
        <v>29.951460000000001</v>
      </c>
      <c r="MA43" s="17">
        <v>-0.35145999999999999</v>
      </c>
      <c r="MB43" s="17"/>
      <c r="MC43" s="17"/>
      <c r="MD43" s="17"/>
      <c r="ME43" s="17">
        <v>0</v>
      </c>
      <c r="MF43" s="17"/>
      <c r="MG43" s="17"/>
      <c r="MH43" s="17"/>
      <c r="MI43" s="17">
        <v>0</v>
      </c>
      <c r="MJ43" s="17"/>
      <c r="MK43" s="17"/>
      <c r="ML43" s="17"/>
      <c r="MM43" s="17">
        <v>0</v>
      </c>
      <c r="MN43" s="17">
        <v>145.80000000000001</v>
      </c>
      <c r="MO43" s="17">
        <v>151.08876000000001</v>
      </c>
      <c r="MP43" s="17">
        <v>151.08876000000001</v>
      </c>
      <c r="MQ43" s="17">
        <v>-5.2887599999999999</v>
      </c>
      <c r="MR43" s="17">
        <v>146.80000000000001</v>
      </c>
      <c r="MS43" s="17">
        <v>151.08876000000001</v>
      </c>
      <c r="MT43" s="17">
        <v>151.08876000000001</v>
      </c>
      <c r="MU43" s="17">
        <v>-4.2887599999999999</v>
      </c>
      <c r="MV43" s="17">
        <v>149.4</v>
      </c>
      <c r="MW43" s="17">
        <v>151.54248000000001</v>
      </c>
      <c r="MX43" s="17">
        <v>151.54248000000001</v>
      </c>
      <c r="MY43" s="17">
        <v>-2.1424799999999999</v>
      </c>
      <c r="MZ43" s="17">
        <v>188.3</v>
      </c>
      <c r="NA43" s="17">
        <v>185.62730999999999</v>
      </c>
      <c r="NB43" s="17"/>
      <c r="NC43" s="17">
        <v>188.3</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v>
      </c>
      <c r="OD43" s="17">
        <v>0.11</v>
      </c>
      <c r="OE43" s="17">
        <v>-0.11</v>
      </c>
      <c r="OF43" s="17">
        <v>102.4</v>
      </c>
      <c r="OG43" s="17">
        <v>91.2</v>
      </c>
      <c r="OH43" s="17">
        <v>91.233999999999995</v>
      </c>
      <c r="OI43" s="17">
        <v>11.166</v>
      </c>
      <c r="OJ43" s="17">
        <v>1.6</v>
      </c>
      <c r="OK43" s="17">
        <v>3.32</v>
      </c>
      <c r="OL43" s="17">
        <v>3.32</v>
      </c>
      <c r="OM43" s="17">
        <v>-1.72</v>
      </c>
      <c r="ON43" s="17">
        <v>0.3</v>
      </c>
      <c r="OO43" s="17">
        <v>4.4870000000000001</v>
      </c>
      <c r="OP43" s="17">
        <v>4.4870000000000001</v>
      </c>
      <c r="OQ43" s="17">
        <v>-4.1870000000000003</v>
      </c>
      <c r="OR43" s="17">
        <v>0</v>
      </c>
      <c r="OS43" s="17"/>
      <c r="OT43" s="17"/>
      <c r="OU43" s="17">
        <v>0</v>
      </c>
      <c r="OV43" s="17"/>
      <c r="OW43" s="17"/>
      <c r="OX43" s="17"/>
      <c r="OY43" s="17">
        <v>0</v>
      </c>
      <c r="OZ43" s="17">
        <v>2.4</v>
      </c>
      <c r="PA43" s="17">
        <v>5</v>
      </c>
      <c r="PB43" s="17">
        <v>5</v>
      </c>
      <c r="PC43" s="17">
        <v>-2.6</v>
      </c>
      <c r="PD43" s="17">
        <v>9.9</v>
      </c>
      <c r="PE43" s="17">
        <v>9.0000099999999996</v>
      </c>
      <c r="PF43" s="17">
        <v>9</v>
      </c>
      <c r="PG43" s="17">
        <v>0.9</v>
      </c>
      <c r="PH43" s="17">
        <v>4.9000000000000004</v>
      </c>
      <c r="PI43" s="17">
        <v>5.6699900000000003</v>
      </c>
      <c r="PJ43" s="17">
        <v>3.6374900000000001</v>
      </c>
      <c r="PK43" s="17">
        <v>1.26251</v>
      </c>
      <c r="PL43" s="17">
        <v>4</v>
      </c>
      <c r="PM43" s="17">
        <v>33.036000000000001</v>
      </c>
      <c r="PN43" s="17">
        <v>33.036000000000001</v>
      </c>
      <c r="PO43" s="17">
        <v>-29.036000000000001</v>
      </c>
      <c r="PP43" s="17">
        <v>0.8</v>
      </c>
      <c r="PQ43" s="17">
        <v>1.23</v>
      </c>
      <c r="PR43" s="17">
        <v>1.23</v>
      </c>
      <c r="PS43" s="17">
        <v>-0.43</v>
      </c>
      <c r="PT43" s="17">
        <v>1.9</v>
      </c>
      <c r="PU43" s="17">
        <v>1.88</v>
      </c>
      <c r="PV43" s="17">
        <v>1.88</v>
      </c>
      <c r="PW43" s="17">
        <v>0.02</v>
      </c>
      <c r="PX43" s="17">
        <v>5.0259999999999998</v>
      </c>
      <c r="PY43" s="17">
        <v>4.8</v>
      </c>
      <c r="PZ43" s="17">
        <v>4.8</v>
      </c>
      <c r="QA43" s="17">
        <v>0.22600000000000001</v>
      </c>
      <c r="QB43" s="17">
        <v>20.5</v>
      </c>
      <c r="QC43" s="17">
        <v>14.56311</v>
      </c>
      <c r="QD43" s="17">
        <v>14.56311</v>
      </c>
      <c r="QE43" s="17">
        <v>5.93689</v>
      </c>
      <c r="QF43" s="17">
        <v>9.4</v>
      </c>
      <c r="QG43" s="17">
        <v>6</v>
      </c>
      <c r="QH43" s="17">
        <v>6</v>
      </c>
      <c r="QI43" s="17">
        <v>3.4</v>
      </c>
      <c r="QJ43" s="17">
        <v>5</v>
      </c>
      <c r="QK43" s="17">
        <v>6</v>
      </c>
      <c r="QL43" s="17">
        <v>6</v>
      </c>
      <c r="QM43" s="17">
        <v>-1</v>
      </c>
      <c r="QN43" s="17">
        <v>3.5</v>
      </c>
      <c r="QO43" s="17">
        <v>3.5</v>
      </c>
      <c r="QP43" s="17">
        <v>3.5</v>
      </c>
      <c r="QQ43" s="17">
        <v>0</v>
      </c>
      <c r="QR43" s="17">
        <v>18.5</v>
      </c>
      <c r="QS43" s="17">
        <v>17.864080000000001</v>
      </c>
      <c r="QT43" s="17">
        <v>17.864080000000001</v>
      </c>
      <c r="QU43" s="17">
        <v>0.63592000000000004</v>
      </c>
      <c r="QV43" s="17">
        <v>0.1</v>
      </c>
      <c r="QW43" s="17">
        <v>3.0000000000000001E-3</v>
      </c>
      <c r="QX43" s="17">
        <v>3.0000000000000001E-3</v>
      </c>
      <c r="QY43" s="17">
        <v>9.7000000000000003E-2</v>
      </c>
      <c r="QZ43" s="17">
        <v>0</v>
      </c>
      <c r="RA43" s="17">
        <v>2.8159999999999998</v>
      </c>
      <c r="RB43" s="17">
        <v>2.8159999999999998</v>
      </c>
      <c r="RC43" s="17">
        <v>-2.8159999999999998</v>
      </c>
      <c r="RD43" s="17">
        <v>22.9</v>
      </c>
      <c r="RE43" s="17">
        <v>21.673999999999999</v>
      </c>
      <c r="RF43" s="17">
        <v>21.673999999999999</v>
      </c>
      <c r="RG43" s="17">
        <v>1.226</v>
      </c>
      <c r="RH43" s="17">
        <v>67.5</v>
      </c>
      <c r="RI43" s="17">
        <v>60.4</v>
      </c>
      <c r="RJ43" s="17">
        <v>60.344999999999999</v>
      </c>
      <c r="RK43" s="17">
        <v>7.1550000000000002</v>
      </c>
      <c r="RL43" s="17">
        <v>0</v>
      </c>
      <c r="RM43" s="17">
        <v>8.5999999999999993E-2</v>
      </c>
      <c r="RN43" s="17">
        <v>8.5999999999999993E-2</v>
      </c>
      <c r="RO43" s="17">
        <v>-8.5999999999999993E-2</v>
      </c>
      <c r="RP43" s="17">
        <v>3.4</v>
      </c>
      <c r="RQ43" s="17">
        <v>3.3</v>
      </c>
      <c r="RR43" s="17">
        <v>3.3</v>
      </c>
      <c r="RS43" s="17">
        <v>0.1</v>
      </c>
      <c r="RT43" s="17">
        <v>20.2</v>
      </c>
      <c r="RU43" s="17">
        <v>19.772760000000002</v>
      </c>
      <c r="RV43" s="17">
        <v>19.772790000000001</v>
      </c>
      <c r="RW43" s="17">
        <v>0.42720999999999998</v>
      </c>
      <c r="RX43" s="17">
        <v>1.2</v>
      </c>
      <c r="RY43" s="17">
        <v>1.32</v>
      </c>
      <c r="RZ43" s="17">
        <v>1.32</v>
      </c>
      <c r="SA43" s="17">
        <v>-0.12</v>
      </c>
      <c r="SB43" s="17">
        <v>0.4</v>
      </c>
      <c r="SC43" s="17">
        <v>0.4</v>
      </c>
      <c r="SD43" s="17">
        <v>0.4</v>
      </c>
      <c r="SE43" s="17">
        <v>0</v>
      </c>
      <c r="SF43" s="17">
        <v>9.1</v>
      </c>
      <c r="SG43" s="17">
        <v>7.3</v>
      </c>
      <c r="SH43" s="17">
        <v>7.3</v>
      </c>
      <c r="SI43" s="17">
        <v>1.8</v>
      </c>
      <c r="SJ43" s="17">
        <v>4</v>
      </c>
      <c r="SK43" s="17">
        <v>5</v>
      </c>
      <c r="SL43" s="17">
        <v>5</v>
      </c>
      <c r="SM43" s="17">
        <v>-1</v>
      </c>
      <c r="SN43" s="17">
        <v>17.600000000000001</v>
      </c>
      <c r="SO43" s="17">
        <v>15.53398</v>
      </c>
      <c r="SP43" s="17">
        <v>15.53398</v>
      </c>
      <c r="SQ43" s="17">
        <v>2.06602</v>
      </c>
      <c r="SR43" s="17">
        <v>20.2</v>
      </c>
      <c r="SS43" s="17">
        <v>19.417470000000002</v>
      </c>
      <c r="ST43" s="17">
        <v>19.417480000000001</v>
      </c>
      <c r="SU43" s="17">
        <v>0.78251999999999999</v>
      </c>
      <c r="SV43" s="17">
        <v>20</v>
      </c>
      <c r="SW43" s="17">
        <v>20</v>
      </c>
      <c r="SX43" s="17">
        <v>18.932040000000001</v>
      </c>
      <c r="SY43" s="17">
        <v>1.06796</v>
      </c>
      <c r="SZ43" s="17">
        <v>29.1</v>
      </c>
      <c r="TA43" s="17">
        <v>19.661000000000001</v>
      </c>
      <c r="TB43" s="17">
        <v>19.661000000000001</v>
      </c>
      <c r="TC43" s="17">
        <v>9.4390000000000001</v>
      </c>
      <c r="TD43" s="17">
        <v>78.7</v>
      </c>
      <c r="TE43" s="17">
        <v>73</v>
      </c>
      <c r="TF43" s="17">
        <v>73.453999999999994</v>
      </c>
      <c r="TG43" s="17">
        <v>5.2460000000000004</v>
      </c>
      <c r="TH43" s="17">
        <v>0.4</v>
      </c>
      <c r="TI43" s="17">
        <v>0.73699999999999999</v>
      </c>
      <c r="TJ43" s="17">
        <v>0.73699999999999999</v>
      </c>
      <c r="TK43" s="17">
        <v>-0.33700000000000002</v>
      </c>
      <c r="TL43" s="17">
        <v>71.8</v>
      </c>
      <c r="TM43" s="17">
        <v>49.3</v>
      </c>
      <c r="TN43" s="17">
        <v>50.72</v>
      </c>
      <c r="TO43" s="17">
        <v>21.08</v>
      </c>
      <c r="TP43" s="17">
        <v>91.6</v>
      </c>
      <c r="TQ43" s="17">
        <v>70.3</v>
      </c>
      <c r="TR43" s="17">
        <v>71.36</v>
      </c>
      <c r="TS43" s="17">
        <v>20.239999999999998</v>
      </c>
      <c r="TT43" s="17">
        <v>12.8</v>
      </c>
      <c r="TU43" s="17">
        <v>2.9750000000000001</v>
      </c>
      <c r="TV43" s="17">
        <v>2.9750000000000001</v>
      </c>
      <c r="TW43" s="17">
        <v>9.8249999999999993</v>
      </c>
      <c r="TX43" s="17">
        <v>4.2</v>
      </c>
      <c r="TY43" s="17">
        <v>5.2939999999999996</v>
      </c>
      <c r="TZ43" s="17">
        <v>5.2939999999999996</v>
      </c>
      <c r="UA43" s="17">
        <v>-1.0940000000000001</v>
      </c>
      <c r="UB43" s="17">
        <v>10.4</v>
      </c>
      <c r="UC43" s="17">
        <v>9</v>
      </c>
      <c r="UD43" s="17">
        <v>9</v>
      </c>
      <c r="UE43" s="17">
        <v>1.4</v>
      </c>
      <c r="UF43" s="17">
        <v>2.7</v>
      </c>
      <c r="UG43" s="17">
        <v>4</v>
      </c>
      <c r="UH43" s="17">
        <v>4</v>
      </c>
      <c r="UI43" s="17">
        <v>-1.3</v>
      </c>
      <c r="UJ43" s="17">
        <v>7.4</v>
      </c>
      <c r="UK43" s="17">
        <v>7.4</v>
      </c>
      <c r="UL43" s="17">
        <v>7.4</v>
      </c>
      <c r="UM43" s="17">
        <v>0</v>
      </c>
      <c r="UN43" s="17">
        <v>20.399999999999999</v>
      </c>
      <c r="UO43" s="17">
        <v>13</v>
      </c>
      <c r="UP43" s="17">
        <v>10</v>
      </c>
      <c r="UQ43" s="17">
        <v>10.4</v>
      </c>
      <c r="UR43" s="17">
        <v>20.399999999999999</v>
      </c>
      <c r="US43" s="17">
        <v>13</v>
      </c>
      <c r="UT43" s="17">
        <v>10.19417</v>
      </c>
      <c r="UU43" s="17">
        <v>10.205830000000001</v>
      </c>
      <c r="UV43" s="17">
        <v>19.7</v>
      </c>
      <c r="UW43" s="17">
        <v>13</v>
      </c>
      <c r="UX43" s="17">
        <v>10.19417</v>
      </c>
      <c r="UY43" s="17">
        <v>9.5058299999999996</v>
      </c>
      <c r="UZ43" s="17">
        <v>0.4</v>
      </c>
      <c r="VA43" s="17">
        <v>2.94</v>
      </c>
      <c r="VB43" s="17">
        <v>2.94</v>
      </c>
      <c r="VC43" s="17">
        <v>-2.54</v>
      </c>
      <c r="VD43" s="17">
        <v>7.4</v>
      </c>
      <c r="VE43" s="17">
        <v>9.7029999999999994</v>
      </c>
      <c r="VF43" s="17">
        <v>9.7029999999999994</v>
      </c>
      <c r="VG43" s="17">
        <v>-2.3029999999999999</v>
      </c>
      <c r="VH43" s="17">
        <v>0.5</v>
      </c>
      <c r="VI43" s="17">
        <v>3.28</v>
      </c>
      <c r="VJ43" s="17">
        <v>3.28</v>
      </c>
      <c r="VK43" s="17">
        <v>-2.78</v>
      </c>
      <c r="VL43" s="17">
        <v>2.4</v>
      </c>
      <c r="VM43" s="17">
        <v>4.2869999999999999</v>
      </c>
      <c r="VN43" s="17">
        <v>4.2869999999999999</v>
      </c>
      <c r="VO43" s="17">
        <v>-1.887</v>
      </c>
      <c r="VP43" s="17">
        <v>0.6</v>
      </c>
      <c r="VQ43" s="17">
        <v>0.6</v>
      </c>
      <c r="VR43" s="17">
        <v>0.6</v>
      </c>
      <c r="VS43" s="17">
        <v>0</v>
      </c>
      <c r="VT43" s="17">
        <v>131.9</v>
      </c>
      <c r="VU43" s="17">
        <v>116.628</v>
      </c>
      <c r="VV43" s="17">
        <v>116.628</v>
      </c>
      <c r="VW43" s="17">
        <v>15.272</v>
      </c>
      <c r="VX43" s="17">
        <v>126.2</v>
      </c>
      <c r="VY43" s="17">
        <v>125.76</v>
      </c>
      <c r="VZ43" s="17">
        <v>125.76</v>
      </c>
      <c r="WA43" s="17">
        <v>0.44</v>
      </c>
      <c r="WB43" s="17">
        <v>3.7</v>
      </c>
      <c r="WC43" s="17">
        <v>4.4619999999999997</v>
      </c>
      <c r="WD43" s="17">
        <v>4.4619999999999997</v>
      </c>
      <c r="WE43" s="17">
        <v>-0.76200000000000001</v>
      </c>
      <c r="WF43" s="17">
        <v>2.9</v>
      </c>
      <c r="WG43" s="17">
        <v>2.9009999999999998</v>
      </c>
      <c r="WH43" s="17">
        <v>2.9009999999999998</v>
      </c>
      <c r="WI43" s="17">
        <v>-1E-3</v>
      </c>
      <c r="WJ43" s="17">
        <v>2.4</v>
      </c>
      <c r="WK43" s="17">
        <v>2.4</v>
      </c>
      <c r="WL43" s="17">
        <v>2.4</v>
      </c>
      <c r="WM43" s="17">
        <v>0</v>
      </c>
      <c r="WN43" s="17">
        <v>2.4</v>
      </c>
      <c r="WO43" s="17">
        <v>2.4</v>
      </c>
      <c r="WP43" s="17">
        <v>2.4</v>
      </c>
      <c r="WQ43" s="17">
        <v>0</v>
      </c>
      <c r="WR43" s="17">
        <v>2.2000000000000002</v>
      </c>
      <c r="WS43" s="17">
        <v>2.8</v>
      </c>
      <c r="WT43" s="17">
        <v>2.8</v>
      </c>
      <c r="WU43" s="17">
        <v>-0.6</v>
      </c>
      <c r="WV43" s="17">
        <v>0.5</v>
      </c>
      <c r="WW43" s="17">
        <v>1.732</v>
      </c>
      <c r="WX43" s="17">
        <v>1.732</v>
      </c>
      <c r="WY43" s="17">
        <v>-1.232</v>
      </c>
      <c r="WZ43" s="17">
        <v>7.5</v>
      </c>
      <c r="XA43" s="17">
        <v>7.2</v>
      </c>
      <c r="XB43" s="17">
        <v>7.2</v>
      </c>
      <c r="XC43" s="17">
        <v>0.3</v>
      </c>
      <c r="XD43" s="17">
        <v>20</v>
      </c>
      <c r="XE43" s="17">
        <v>18.932040000000001</v>
      </c>
      <c r="XF43" s="17">
        <v>18.932040000000001</v>
      </c>
      <c r="XG43" s="17">
        <v>1.06796</v>
      </c>
      <c r="XH43" s="17">
        <v>9.1</v>
      </c>
      <c r="XI43" s="17">
        <v>10.7</v>
      </c>
      <c r="XJ43" s="17">
        <v>10.7</v>
      </c>
      <c r="XK43" s="17">
        <v>-1.6</v>
      </c>
      <c r="XL43" s="17">
        <v>27.8</v>
      </c>
      <c r="XM43" s="17">
        <v>31</v>
      </c>
      <c r="XN43" s="17">
        <v>29</v>
      </c>
      <c r="XO43" s="17">
        <v>-1.2</v>
      </c>
      <c r="XP43" s="17">
        <v>33.299999999999997</v>
      </c>
      <c r="XQ43" s="17">
        <v>31</v>
      </c>
      <c r="XR43" s="17">
        <v>29</v>
      </c>
      <c r="XS43" s="17">
        <v>4.3</v>
      </c>
      <c r="XT43" s="17">
        <v>15.6</v>
      </c>
      <c r="XU43" s="17">
        <v>15</v>
      </c>
      <c r="XV43" s="17">
        <v>14</v>
      </c>
      <c r="XW43" s="17">
        <v>1.6</v>
      </c>
      <c r="XX43" s="17">
        <v>18.8</v>
      </c>
      <c r="XY43" s="17">
        <v>19.12</v>
      </c>
      <c r="XZ43" s="17">
        <v>19.12</v>
      </c>
      <c r="YA43" s="17">
        <v>-0.32</v>
      </c>
      <c r="YB43" s="17">
        <v>9</v>
      </c>
      <c r="YC43" s="17">
        <v>7.99</v>
      </c>
      <c r="YD43" s="17">
        <v>7.99</v>
      </c>
      <c r="YE43" s="17">
        <v>1.01</v>
      </c>
      <c r="YF43" s="17">
        <v>11.1</v>
      </c>
      <c r="YG43" s="17">
        <v>11</v>
      </c>
      <c r="YH43" s="17">
        <v>11</v>
      </c>
      <c r="YI43" s="17">
        <v>0.1</v>
      </c>
    </row>
    <row r="44" spans="1:659" ht="24" customHeight="1" x14ac:dyDescent="0.3">
      <c r="A44" s="1"/>
      <c r="B44" s="16" t="s">
        <v>50</v>
      </c>
      <c r="C44" s="16" t="s">
        <v>801</v>
      </c>
      <c r="D44" s="17">
        <v>146.4</v>
      </c>
      <c r="E44" s="17">
        <v>146</v>
      </c>
      <c r="F44" s="17">
        <v>146</v>
      </c>
      <c r="G44" s="17">
        <v>0.4</v>
      </c>
      <c r="H44" s="17">
        <v>633.79999999999995</v>
      </c>
      <c r="I44" s="17">
        <v>635.02589999999998</v>
      </c>
      <c r="J44" s="17">
        <v>635.02589999999998</v>
      </c>
      <c r="K44" s="17">
        <v>-1.2259</v>
      </c>
      <c r="L44" s="17">
        <v>217.9</v>
      </c>
      <c r="M44" s="17">
        <v>206.58520999999999</v>
      </c>
      <c r="N44" s="17">
        <v>206.58520999999999</v>
      </c>
      <c r="O44" s="17">
        <v>11.31479</v>
      </c>
      <c r="P44" s="17"/>
      <c r="Q44" s="17"/>
      <c r="R44" s="17"/>
      <c r="S44" s="17">
        <v>0</v>
      </c>
      <c r="T44" s="17"/>
      <c r="U44" s="17"/>
      <c r="V44" s="17"/>
      <c r="W44" s="17">
        <v>0</v>
      </c>
      <c r="X44" s="17">
        <v>60.2</v>
      </c>
      <c r="Y44" s="17">
        <v>76.798159999999996</v>
      </c>
      <c r="Z44" s="17">
        <v>37.496319999999997</v>
      </c>
      <c r="AA44" s="17">
        <v>22.703679999999999</v>
      </c>
      <c r="AB44" s="17">
        <v>150</v>
      </c>
      <c r="AC44" s="17">
        <v>144.07400000000001</v>
      </c>
      <c r="AD44" s="17">
        <v>152.85900000000001</v>
      </c>
      <c r="AE44" s="17">
        <v>-2.859</v>
      </c>
      <c r="AF44" s="17"/>
      <c r="AG44" s="17"/>
      <c r="AH44" s="17"/>
      <c r="AI44" s="17">
        <v>0</v>
      </c>
      <c r="AJ44" s="17"/>
      <c r="AK44" s="17"/>
      <c r="AL44" s="17"/>
      <c r="AM44" s="17">
        <v>0</v>
      </c>
      <c r="AN44" s="17"/>
      <c r="AO44" s="17"/>
      <c r="AP44" s="17"/>
      <c r="AQ44" s="17">
        <v>0</v>
      </c>
      <c r="AR44" s="17">
        <v>206.6</v>
      </c>
      <c r="AS44" s="17">
        <v>203.79567</v>
      </c>
      <c r="AT44" s="17">
        <v>203.79567</v>
      </c>
      <c r="AU44" s="17">
        <v>2.8043300000000002</v>
      </c>
      <c r="AV44" s="17">
        <v>210</v>
      </c>
      <c r="AW44" s="17">
        <v>203.79567</v>
      </c>
      <c r="AX44" s="17">
        <v>203.79567</v>
      </c>
      <c r="AY44" s="17">
        <v>6.2043299999999997</v>
      </c>
      <c r="AZ44" s="17">
        <v>194.5</v>
      </c>
      <c r="BA44" s="17">
        <v>204.40767</v>
      </c>
      <c r="BB44" s="17">
        <v>204.40767</v>
      </c>
      <c r="BC44" s="17">
        <v>-9.9076699999999995</v>
      </c>
      <c r="BD44" s="17">
        <v>214.2</v>
      </c>
      <c r="BE44" s="17">
        <v>207.04164</v>
      </c>
      <c r="BF44" s="17">
        <v>207.04164</v>
      </c>
      <c r="BG44" s="17">
        <v>7.1583600000000001</v>
      </c>
      <c r="BH44" s="17">
        <v>110.8</v>
      </c>
      <c r="BI44" s="17">
        <v>103.8317</v>
      </c>
      <c r="BJ44" s="17">
        <v>103.8317</v>
      </c>
      <c r="BK44" s="17">
        <v>6.9683000000000002</v>
      </c>
      <c r="BL44" s="17">
        <v>461.9</v>
      </c>
      <c r="BM44" s="17">
        <v>536.50325999999995</v>
      </c>
      <c r="BN44" s="17">
        <v>384.87110999999999</v>
      </c>
      <c r="BO44" s="17">
        <v>77.028890000000004</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166.3</v>
      </c>
      <c r="CK44" s="17">
        <v>163.90777</v>
      </c>
      <c r="CL44" s="17">
        <v>163.90777</v>
      </c>
      <c r="CM44" s="17">
        <v>2.3922300000000001</v>
      </c>
      <c r="CN44" s="17">
        <v>8</v>
      </c>
      <c r="CO44" s="17">
        <v>5.1333399999999996</v>
      </c>
      <c r="CP44" s="17">
        <v>5.1333399999999996</v>
      </c>
      <c r="CQ44" s="17">
        <v>2.86666</v>
      </c>
      <c r="CR44" s="17">
        <v>6.2</v>
      </c>
      <c r="CS44" s="17">
        <v>2.8177599999999998</v>
      </c>
      <c r="CT44" s="17">
        <v>2.8177599999999998</v>
      </c>
      <c r="CU44" s="17">
        <v>3.3822399999999999</v>
      </c>
      <c r="CV44" s="17"/>
      <c r="CW44" s="17"/>
      <c r="CX44" s="17"/>
      <c r="CY44" s="17">
        <v>0</v>
      </c>
      <c r="CZ44" s="17">
        <v>6.8</v>
      </c>
      <c r="DA44" s="17">
        <v>6.8787000000000003</v>
      </c>
      <c r="DB44" s="17">
        <v>6.8787000000000003</v>
      </c>
      <c r="DC44" s="17">
        <v>-7.8700000000000006E-2</v>
      </c>
      <c r="DD44" s="17">
        <v>12.6</v>
      </c>
      <c r="DE44" s="17">
        <v>14.919420000000001</v>
      </c>
      <c r="DF44" s="17">
        <v>14.919420000000001</v>
      </c>
      <c r="DG44" s="17">
        <v>-2.31942</v>
      </c>
      <c r="DH44" s="17">
        <v>80.3</v>
      </c>
      <c r="DI44" s="17">
        <v>81.708960000000005</v>
      </c>
      <c r="DJ44" s="17">
        <v>81.708960000000005</v>
      </c>
      <c r="DK44" s="17">
        <v>-1.40896</v>
      </c>
      <c r="DL44" s="17"/>
      <c r="DM44" s="17"/>
      <c r="DN44" s="17"/>
      <c r="DO44" s="17">
        <v>0</v>
      </c>
      <c r="DP44" s="17"/>
      <c r="DQ44" s="17"/>
      <c r="DR44" s="17"/>
      <c r="DS44" s="17">
        <v>0</v>
      </c>
      <c r="DT44" s="17"/>
      <c r="DU44" s="17"/>
      <c r="DV44" s="17"/>
      <c r="DW44" s="17">
        <v>0</v>
      </c>
      <c r="DX44" s="17"/>
      <c r="DY44" s="17"/>
      <c r="DZ44" s="17"/>
      <c r="EA44" s="17">
        <v>0</v>
      </c>
      <c r="EB44" s="17">
        <v>110.5</v>
      </c>
      <c r="EC44" s="17">
        <v>112.35728</v>
      </c>
      <c r="ED44" s="17">
        <v>80.130830000000003</v>
      </c>
      <c r="EE44" s="17">
        <v>30.36917</v>
      </c>
      <c r="EF44" s="17">
        <v>136.30000000000001</v>
      </c>
      <c r="EG44" s="17">
        <v>140</v>
      </c>
      <c r="EH44" s="17">
        <v>95.716179999999994</v>
      </c>
      <c r="EI44" s="17">
        <v>40.583820000000003</v>
      </c>
      <c r="EJ44" s="17"/>
      <c r="EK44" s="17"/>
      <c r="EL44" s="17"/>
      <c r="EM44" s="17">
        <v>0</v>
      </c>
      <c r="EN44" s="17"/>
      <c r="EO44" s="17"/>
      <c r="EP44" s="17"/>
      <c r="EQ44" s="17">
        <v>0</v>
      </c>
      <c r="ER44" s="17"/>
      <c r="ES44" s="17"/>
      <c r="ET44" s="17"/>
      <c r="EU44" s="17">
        <v>0</v>
      </c>
      <c r="EV44" s="17">
        <v>0</v>
      </c>
      <c r="EW44" s="17"/>
      <c r="EX44" s="17"/>
      <c r="EY44" s="17">
        <v>0</v>
      </c>
      <c r="EZ44" s="17">
        <v>153.6</v>
      </c>
      <c r="FA44" s="17"/>
      <c r="FB44" s="17">
        <v>202.08078</v>
      </c>
      <c r="FC44" s="17">
        <v>-48.480780000000003</v>
      </c>
      <c r="FD44" s="17">
        <v>42</v>
      </c>
      <c r="FE44" s="17">
        <v>41.003329999999998</v>
      </c>
      <c r="FF44" s="17">
        <v>40.795029999999997</v>
      </c>
      <c r="FG44" s="17">
        <v>1.2049700000000001</v>
      </c>
      <c r="FH44" s="17">
        <v>122.2</v>
      </c>
      <c r="FI44" s="17">
        <v>128.31246999999999</v>
      </c>
      <c r="FJ44" s="17">
        <v>141.90468000000001</v>
      </c>
      <c r="FK44" s="17">
        <v>-19.70468</v>
      </c>
      <c r="FL44" s="17">
        <v>22.4</v>
      </c>
      <c r="FM44" s="17">
        <v>22.084119999999999</v>
      </c>
      <c r="FN44" s="17">
        <v>19.99897</v>
      </c>
      <c r="FO44" s="17">
        <v>2.40103</v>
      </c>
      <c r="FP44" s="17">
        <v>18.2</v>
      </c>
      <c r="FQ44" s="17">
        <v>17.91338</v>
      </c>
      <c r="FR44" s="17">
        <v>19.192229999999999</v>
      </c>
      <c r="FS44" s="17">
        <v>-0.99222999999999995</v>
      </c>
      <c r="FT44" s="17">
        <v>12.2</v>
      </c>
      <c r="FU44" s="17">
        <v>11.844659999999999</v>
      </c>
      <c r="FV44" s="17">
        <v>11.844659999999999</v>
      </c>
      <c r="FW44" s="17">
        <v>0.35533999999999999</v>
      </c>
      <c r="FX44" s="17">
        <v>89.3</v>
      </c>
      <c r="FY44" s="17">
        <v>87.68835</v>
      </c>
      <c r="FZ44" s="17">
        <v>87.68835</v>
      </c>
      <c r="GA44" s="17">
        <v>1.61165</v>
      </c>
      <c r="GB44" s="17">
        <v>183</v>
      </c>
      <c r="GC44" s="17">
        <v>184.91498000000001</v>
      </c>
      <c r="GD44" s="17">
        <v>184.91498000000001</v>
      </c>
      <c r="GE44" s="17">
        <v>-1.9149799999999999</v>
      </c>
      <c r="GF44" s="17">
        <v>183.1</v>
      </c>
      <c r="GG44" s="17">
        <v>184.91498000000001</v>
      </c>
      <c r="GH44" s="17">
        <v>184.91498000000001</v>
      </c>
      <c r="GI44" s="17">
        <v>-1.81498</v>
      </c>
      <c r="GJ44" s="17">
        <v>184.1</v>
      </c>
      <c r="GK44" s="17">
        <v>185.47028</v>
      </c>
      <c r="GL44" s="17">
        <v>185.47028</v>
      </c>
      <c r="GM44" s="17">
        <v>-1.3702799999999999</v>
      </c>
      <c r="GN44" s="17">
        <v>86.6</v>
      </c>
      <c r="GO44" s="17">
        <v>87.858310000000003</v>
      </c>
      <c r="GP44" s="17">
        <v>87.858310000000003</v>
      </c>
      <c r="GQ44" s="17">
        <v>-1.25831</v>
      </c>
      <c r="GR44" s="17">
        <v>7.7</v>
      </c>
      <c r="GS44" s="17">
        <v>7.5127800000000002</v>
      </c>
      <c r="GT44" s="17">
        <v>7.5127800000000002</v>
      </c>
      <c r="GU44" s="17">
        <v>0.18722</v>
      </c>
      <c r="GV44" s="17">
        <v>8.6999999999999993</v>
      </c>
      <c r="GW44" s="17">
        <v>7.8816100000000002</v>
      </c>
      <c r="GX44" s="17">
        <v>7.8816100000000002</v>
      </c>
      <c r="GY44" s="17">
        <v>0.81838999999999995</v>
      </c>
      <c r="GZ44" s="17">
        <v>19.3</v>
      </c>
      <c r="HA44" s="17">
        <v>32.967689999999997</v>
      </c>
      <c r="HB44" s="17">
        <v>21.09451</v>
      </c>
      <c r="HC44" s="17">
        <v>-1.79451</v>
      </c>
      <c r="HD44" s="17">
        <v>18.5</v>
      </c>
      <c r="HE44" s="17">
        <v>22.118220000000001</v>
      </c>
      <c r="HF44" s="17">
        <v>22.118220000000001</v>
      </c>
      <c r="HG44" s="17">
        <v>-3.61822</v>
      </c>
      <c r="HH44" s="17">
        <v>2</v>
      </c>
      <c r="HI44" s="17">
        <v>1.97359</v>
      </c>
      <c r="HJ44" s="17">
        <v>1.97359</v>
      </c>
      <c r="HK44" s="17">
        <v>2.6409999999999999E-2</v>
      </c>
      <c r="HL44" s="17"/>
      <c r="HM44" s="17"/>
      <c r="HN44" s="17"/>
      <c r="HO44" s="17">
        <v>0</v>
      </c>
      <c r="HP44" s="17">
        <v>46.5</v>
      </c>
      <c r="HQ44" s="17">
        <v>105.61856</v>
      </c>
      <c r="HR44" s="17">
        <v>47.422690000000003</v>
      </c>
      <c r="HS44" s="17">
        <v>-0.92269000000000001</v>
      </c>
      <c r="HT44" s="17"/>
      <c r="HU44" s="17"/>
      <c r="HV44" s="17"/>
      <c r="HW44" s="17">
        <v>0</v>
      </c>
      <c r="HX44" s="17"/>
      <c r="HY44" s="17"/>
      <c r="HZ44" s="17"/>
      <c r="IA44" s="17">
        <v>0</v>
      </c>
      <c r="IB44" s="17">
        <v>95.3</v>
      </c>
      <c r="IC44" s="17">
        <v>85.482579999999999</v>
      </c>
      <c r="ID44" s="17">
        <v>85.482579999999999</v>
      </c>
      <c r="IE44" s="17">
        <v>9.8174200000000003</v>
      </c>
      <c r="IF44" s="17"/>
      <c r="IG44" s="17"/>
      <c r="IH44" s="17"/>
      <c r="II44" s="17">
        <v>0</v>
      </c>
      <c r="IJ44" s="17"/>
      <c r="IK44" s="17"/>
      <c r="IL44" s="17"/>
      <c r="IM44" s="17">
        <v>0</v>
      </c>
      <c r="IN44" s="17">
        <v>47</v>
      </c>
      <c r="IO44" s="17">
        <v>45.221359999999997</v>
      </c>
      <c r="IP44" s="17"/>
      <c r="IQ44" s="17">
        <v>47</v>
      </c>
      <c r="IR44" s="17"/>
      <c r="IS44" s="17"/>
      <c r="IT44" s="17"/>
      <c r="IU44" s="17">
        <v>0</v>
      </c>
      <c r="IV44" s="17"/>
      <c r="IW44" s="17"/>
      <c r="IX44" s="17"/>
      <c r="IY44" s="17">
        <v>0</v>
      </c>
      <c r="IZ44" s="17"/>
      <c r="JA44" s="17"/>
      <c r="JB44" s="17"/>
      <c r="JC44" s="17">
        <v>0</v>
      </c>
      <c r="JD44" s="17">
        <v>61.1</v>
      </c>
      <c r="JE44" s="17">
        <v>90.000559999999993</v>
      </c>
      <c r="JF44" s="17">
        <v>132.70939999999999</v>
      </c>
      <c r="JG44" s="17">
        <v>-71.609399999999994</v>
      </c>
      <c r="JH44" s="17">
        <v>168.4</v>
      </c>
      <c r="JI44" s="17">
        <v>170.94</v>
      </c>
      <c r="JJ44" s="17">
        <v>184.91933</v>
      </c>
      <c r="JK44" s="17">
        <v>-16.51933</v>
      </c>
      <c r="JL44" s="17">
        <v>168.3</v>
      </c>
      <c r="JM44" s="17">
        <v>170.94</v>
      </c>
      <c r="JN44" s="17">
        <v>184.91933</v>
      </c>
      <c r="JO44" s="17">
        <v>-16.619330000000001</v>
      </c>
      <c r="JP44" s="17">
        <v>168.7</v>
      </c>
      <c r="JQ44" s="17">
        <v>170.94</v>
      </c>
      <c r="JR44" s="17">
        <v>184.91933</v>
      </c>
      <c r="JS44" s="17">
        <v>-16.219329999999999</v>
      </c>
      <c r="JT44" s="17">
        <v>252.1</v>
      </c>
      <c r="JU44" s="17">
        <v>257.18</v>
      </c>
      <c r="JV44" s="17">
        <v>278.21197000000001</v>
      </c>
      <c r="JW44" s="17">
        <v>-26.111969999999999</v>
      </c>
      <c r="JX44" s="17">
        <v>0</v>
      </c>
      <c r="JY44" s="17">
        <v>74.215509999999995</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2.1</v>
      </c>
      <c r="LE44" s="17"/>
      <c r="LF44" s="17"/>
      <c r="LG44" s="17">
        <v>2.1</v>
      </c>
      <c r="LH44" s="17">
        <v>66.400000000000006</v>
      </c>
      <c r="LI44" s="17">
        <v>134.15231</v>
      </c>
      <c r="LJ44" s="17">
        <v>143.87015</v>
      </c>
      <c r="LK44" s="17">
        <v>-77.470150000000004</v>
      </c>
      <c r="LL44" s="17">
        <v>74</v>
      </c>
      <c r="LM44" s="17">
        <v>65.0077</v>
      </c>
      <c r="LN44" s="17">
        <v>103.32423</v>
      </c>
      <c r="LO44" s="17">
        <v>-29.32423</v>
      </c>
      <c r="LP44" s="17">
        <v>63.1</v>
      </c>
      <c r="LQ44" s="17">
        <v>67.133979999999994</v>
      </c>
      <c r="LR44" s="17">
        <v>67.133979999999994</v>
      </c>
      <c r="LS44" s="17">
        <v>-4.0339799999999997</v>
      </c>
      <c r="LT44" s="17">
        <v>69.8</v>
      </c>
      <c r="LU44" s="17">
        <v>63.436999999999998</v>
      </c>
      <c r="LV44" s="17">
        <v>78.567999999999998</v>
      </c>
      <c r="LW44" s="17">
        <v>-8.7680000000000007</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146.4</v>
      </c>
      <c r="MO44" s="17">
        <v>151.08876000000001</v>
      </c>
      <c r="MP44" s="17">
        <v>151.08876000000001</v>
      </c>
      <c r="MQ44" s="17">
        <v>-4.6887600000000003</v>
      </c>
      <c r="MR44" s="17">
        <v>147.4</v>
      </c>
      <c r="MS44" s="17">
        <v>151.08876000000001</v>
      </c>
      <c r="MT44" s="17">
        <v>151.08876000000001</v>
      </c>
      <c r="MU44" s="17">
        <v>-3.6887599999999998</v>
      </c>
      <c r="MV44" s="17">
        <v>150.1</v>
      </c>
      <c r="MW44" s="17">
        <v>151.54248000000001</v>
      </c>
      <c r="MX44" s="17">
        <v>151.54248000000001</v>
      </c>
      <c r="MY44" s="17">
        <v>-1.44248</v>
      </c>
      <c r="MZ44" s="17">
        <v>188.4</v>
      </c>
      <c r="NA44" s="17">
        <v>185.62738999999999</v>
      </c>
      <c r="NB44" s="17"/>
      <c r="NC44" s="17">
        <v>188.4</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98.5</v>
      </c>
      <c r="OG44" s="17">
        <v>90</v>
      </c>
      <c r="OH44" s="17">
        <v>89.957999999999998</v>
      </c>
      <c r="OI44" s="17">
        <v>8.5419999999999998</v>
      </c>
      <c r="OJ44" s="17">
        <v>0</v>
      </c>
      <c r="OK44" s="17">
        <v>0.183</v>
      </c>
      <c r="OL44" s="17">
        <v>0.183</v>
      </c>
      <c r="OM44" s="17">
        <v>-0.183</v>
      </c>
      <c r="ON44" s="17">
        <v>0.8</v>
      </c>
      <c r="OO44" s="17">
        <v>3.855</v>
      </c>
      <c r="OP44" s="17">
        <v>3.855</v>
      </c>
      <c r="OQ44" s="17">
        <v>-3.0550000000000002</v>
      </c>
      <c r="OR44" s="17">
        <v>0</v>
      </c>
      <c r="OS44" s="17"/>
      <c r="OT44" s="17"/>
      <c r="OU44" s="17">
        <v>0</v>
      </c>
      <c r="OV44" s="17"/>
      <c r="OW44" s="17"/>
      <c r="OX44" s="17"/>
      <c r="OY44" s="17">
        <v>0</v>
      </c>
      <c r="OZ44" s="17">
        <v>2.9</v>
      </c>
      <c r="PA44" s="17">
        <v>5</v>
      </c>
      <c r="PB44" s="17">
        <v>5</v>
      </c>
      <c r="PC44" s="17">
        <v>-2.1</v>
      </c>
      <c r="PD44" s="17">
        <v>9.9</v>
      </c>
      <c r="PE44" s="17">
        <v>9</v>
      </c>
      <c r="PF44" s="17">
        <v>9</v>
      </c>
      <c r="PG44" s="17">
        <v>0.9</v>
      </c>
      <c r="PH44" s="17">
        <v>4.8</v>
      </c>
      <c r="PI44" s="17">
        <v>5.67</v>
      </c>
      <c r="PJ44" s="17">
        <v>3.11293</v>
      </c>
      <c r="PK44" s="17">
        <v>1.6870700000000001</v>
      </c>
      <c r="PL44" s="17">
        <v>0</v>
      </c>
      <c r="PM44" s="17">
        <v>2.0630000000000002</v>
      </c>
      <c r="PN44" s="17">
        <v>2.0630000000000002</v>
      </c>
      <c r="PO44" s="17">
        <v>-2.0630000000000002</v>
      </c>
      <c r="PP44" s="17">
        <v>0.8</v>
      </c>
      <c r="PQ44" s="17">
        <v>1.23</v>
      </c>
      <c r="PR44" s="17">
        <v>1.23</v>
      </c>
      <c r="PS44" s="17">
        <v>-0.43</v>
      </c>
      <c r="PT44" s="17">
        <v>1.9</v>
      </c>
      <c r="PU44" s="17">
        <v>1.88</v>
      </c>
      <c r="PV44" s="17">
        <v>1.88</v>
      </c>
      <c r="PW44" s="17">
        <v>0.02</v>
      </c>
      <c r="PX44" s="17">
        <v>4.9889999999999999</v>
      </c>
      <c r="PY44" s="17">
        <v>4.8</v>
      </c>
      <c r="PZ44" s="17">
        <v>4.8</v>
      </c>
      <c r="QA44" s="17">
        <v>0.189</v>
      </c>
      <c r="QB44" s="17">
        <v>20.6</v>
      </c>
      <c r="QC44" s="17">
        <v>14.56311</v>
      </c>
      <c r="QD44" s="17">
        <v>14.56311</v>
      </c>
      <c r="QE44" s="17">
        <v>6.0368899999999996</v>
      </c>
      <c r="QF44" s="17">
        <v>9.1999999999999993</v>
      </c>
      <c r="QG44" s="17">
        <v>6</v>
      </c>
      <c r="QH44" s="17">
        <v>6</v>
      </c>
      <c r="QI44" s="17">
        <v>3.2</v>
      </c>
      <c r="QJ44" s="17">
        <v>5</v>
      </c>
      <c r="QK44" s="17">
        <v>6</v>
      </c>
      <c r="QL44" s="17">
        <v>6</v>
      </c>
      <c r="QM44" s="17">
        <v>-1</v>
      </c>
      <c r="QN44" s="17">
        <v>3.5</v>
      </c>
      <c r="QO44" s="17">
        <v>3.5</v>
      </c>
      <c r="QP44" s="17">
        <v>3.5</v>
      </c>
      <c r="QQ44" s="17">
        <v>0</v>
      </c>
      <c r="QR44" s="17">
        <v>18.5</v>
      </c>
      <c r="QS44" s="17">
        <v>17.864080000000001</v>
      </c>
      <c r="QT44" s="17">
        <v>17.864080000000001</v>
      </c>
      <c r="QU44" s="17">
        <v>0.63592000000000004</v>
      </c>
      <c r="QV44" s="17">
        <v>0</v>
      </c>
      <c r="QW44" s="17"/>
      <c r="QX44" s="17"/>
      <c r="QY44" s="17">
        <v>0</v>
      </c>
      <c r="QZ44" s="17">
        <v>0</v>
      </c>
      <c r="RA44" s="17">
        <v>0.13300000000000001</v>
      </c>
      <c r="RB44" s="17">
        <v>0.13300000000000001</v>
      </c>
      <c r="RC44" s="17">
        <v>-0.13300000000000001</v>
      </c>
      <c r="RD44" s="17">
        <v>22.2</v>
      </c>
      <c r="RE44" s="17">
        <v>21.335999999999999</v>
      </c>
      <c r="RF44" s="17">
        <v>21.335999999999999</v>
      </c>
      <c r="RG44" s="17">
        <v>0.86399999999999999</v>
      </c>
      <c r="RH44" s="17">
        <v>68</v>
      </c>
      <c r="RI44" s="17">
        <v>57.3</v>
      </c>
      <c r="RJ44" s="17">
        <v>57.295000000000002</v>
      </c>
      <c r="RK44" s="17">
        <v>10.705</v>
      </c>
      <c r="RL44" s="17">
        <v>0</v>
      </c>
      <c r="RM44" s="17"/>
      <c r="RN44" s="17"/>
      <c r="RO44" s="17">
        <v>0</v>
      </c>
      <c r="RP44" s="17">
        <v>3.4</v>
      </c>
      <c r="RQ44" s="17">
        <v>3.3</v>
      </c>
      <c r="RR44" s="17">
        <v>3.3</v>
      </c>
      <c r="RS44" s="17">
        <v>0.1</v>
      </c>
      <c r="RT44" s="17">
        <v>20.2</v>
      </c>
      <c r="RU44" s="17">
        <v>19.772790000000001</v>
      </c>
      <c r="RV44" s="17">
        <v>19.772790000000001</v>
      </c>
      <c r="RW44" s="17">
        <v>0.42720999999999998</v>
      </c>
      <c r="RX44" s="17">
        <v>1.2</v>
      </c>
      <c r="RY44" s="17">
        <v>1.32</v>
      </c>
      <c r="RZ44" s="17">
        <v>1.32</v>
      </c>
      <c r="SA44" s="17">
        <v>-0.12</v>
      </c>
      <c r="SB44" s="17">
        <v>0.4</v>
      </c>
      <c r="SC44" s="17">
        <v>0.4</v>
      </c>
      <c r="SD44" s="17">
        <v>0.4</v>
      </c>
      <c r="SE44" s="17">
        <v>0</v>
      </c>
      <c r="SF44" s="17">
        <v>9.1</v>
      </c>
      <c r="SG44" s="17">
        <v>7.3</v>
      </c>
      <c r="SH44" s="17">
        <v>7.3</v>
      </c>
      <c r="SI44" s="17">
        <v>1.8</v>
      </c>
      <c r="SJ44" s="17">
        <v>4</v>
      </c>
      <c r="SK44" s="17">
        <v>5</v>
      </c>
      <c r="SL44" s="17">
        <v>5</v>
      </c>
      <c r="SM44" s="17">
        <v>-1</v>
      </c>
      <c r="SN44" s="17">
        <v>17.899999999999999</v>
      </c>
      <c r="SO44" s="17">
        <v>15.53398</v>
      </c>
      <c r="SP44" s="17">
        <v>15.53398</v>
      </c>
      <c r="SQ44" s="17">
        <v>2.3660199999999998</v>
      </c>
      <c r="SR44" s="17">
        <v>20.2</v>
      </c>
      <c r="SS44" s="17">
        <v>19.417480000000001</v>
      </c>
      <c r="ST44" s="17">
        <v>19.417480000000001</v>
      </c>
      <c r="SU44" s="17">
        <v>0.78251999999999999</v>
      </c>
      <c r="SV44" s="17">
        <v>19.899999999999999</v>
      </c>
      <c r="SW44" s="17">
        <v>20</v>
      </c>
      <c r="SX44" s="17">
        <v>18.932040000000001</v>
      </c>
      <c r="SY44" s="17">
        <v>0.96796000000000004</v>
      </c>
      <c r="SZ44" s="17">
        <v>27.8</v>
      </c>
      <c r="TA44" s="17">
        <v>19.574999999999999</v>
      </c>
      <c r="TB44" s="17">
        <v>19.574999999999999</v>
      </c>
      <c r="TC44" s="17">
        <v>8.2249999999999996</v>
      </c>
      <c r="TD44" s="17">
        <v>78.3</v>
      </c>
      <c r="TE44" s="17">
        <v>71.599999999999994</v>
      </c>
      <c r="TF44" s="17">
        <v>71.278000000000006</v>
      </c>
      <c r="TG44" s="17">
        <v>7.0220000000000002</v>
      </c>
      <c r="TH44" s="17">
        <v>0</v>
      </c>
      <c r="TI44" s="17"/>
      <c r="TJ44" s="17"/>
      <c r="TK44" s="17">
        <v>0</v>
      </c>
      <c r="TL44" s="17">
        <v>73.8</v>
      </c>
      <c r="TM44" s="17">
        <v>47.7</v>
      </c>
      <c r="TN44" s="17">
        <v>47.692</v>
      </c>
      <c r="TO44" s="17">
        <v>26.108000000000001</v>
      </c>
      <c r="TP44" s="17">
        <v>99.5</v>
      </c>
      <c r="TQ44" s="17">
        <v>69.900000000000006</v>
      </c>
      <c r="TR44" s="17">
        <v>70.515000000000001</v>
      </c>
      <c r="TS44" s="17">
        <v>28.984999999999999</v>
      </c>
      <c r="TT44" s="17">
        <v>13.6</v>
      </c>
      <c r="TU44" s="17">
        <v>2.532</v>
      </c>
      <c r="TV44" s="17">
        <v>2.532</v>
      </c>
      <c r="TW44" s="17">
        <v>11.068</v>
      </c>
      <c r="TX44" s="17">
        <v>5.5</v>
      </c>
      <c r="TY44" s="17">
        <v>4.2549999999999999</v>
      </c>
      <c r="TZ44" s="17">
        <v>4.2549999999999999</v>
      </c>
      <c r="UA44" s="17">
        <v>1.2450000000000001</v>
      </c>
      <c r="UB44" s="17">
        <v>10.4</v>
      </c>
      <c r="UC44" s="17">
        <v>9</v>
      </c>
      <c r="UD44" s="17">
        <v>9</v>
      </c>
      <c r="UE44" s="17">
        <v>1.4</v>
      </c>
      <c r="UF44" s="17">
        <v>2.7</v>
      </c>
      <c r="UG44" s="17">
        <v>4</v>
      </c>
      <c r="UH44" s="17">
        <v>4</v>
      </c>
      <c r="UI44" s="17">
        <v>-1.3</v>
      </c>
      <c r="UJ44" s="17">
        <v>7</v>
      </c>
      <c r="UK44" s="17">
        <v>7.4</v>
      </c>
      <c r="UL44" s="17">
        <v>7.4</v>
      </c>
      <c r="UM44" s="17">
        <v>-0.4</v>
      </c>
      <c r="UN44" s="17">
        <v>20.399999999999999</v>
      </c>
      <c r="UO44" s="17">
        <v>13</v>
      </c>
      <c r="UP44" s="17">
        <v>10</v>
      </c>
      <c r="UQ44" s="17">
        <v>10.4</v>
      </c>
      <c r="UR44" s="17">
        <v>20.399999999999999</v>
      </c>
      <c r="US44" s="17">
        <v>13</v>
      </c>
      <c r="UT44" s="17">
        <v>10.19417</v>
      </c>
      <c r="UU44" s="17">
        <v>10.205830000000001</v>
      </c>
      <c r="UV44" s="17">
        <v>19.7</v>
      </c>
      <c r="UW44" s="17">
        <v>13</v>
      </c>
      <c r="UX44" s="17">
        <v>10.19417</v>
      </c>
      <c r="UY44" s="17">
        <v>9.5058299999999996</v>
      </c>
      <c r="UZ44" s="17">
        <v>1.9</v>
      </c>
      <c r="VA44" s="17">
        <v>2.653</v>
      </c>
      <c r="VB44" s="17">
        <v>2.653</v>
      </c>
      <c r="VC44" s="17">
        <v>-0.753</v>
      </c>
      <c r="VD44" s="17">
        <v>0</v>
      </c>
      <c r="VE44" s="17">
        <v>0.31</v>
      </c>
      <c r="VF44" s="17">
        <v>0.31</v>
      </c>
      <c r="VG44" s="17">
        <v>-0.31</v>
      </c>
      <c r="VH44" s="17">
        <v>0</v>
      </c>
      <c r="VI44" s="17">
        <v>0.124</v>
      </c>
      <c r="VJ44" s="17">
        <v>0.124</v>
      </c>
      <c r="VK44" s="17">
        <v>-0.124</v>
      </c>
      <c r="VL44" s="17">
        <v>0</v>
      </c>
      <c r="VM44" s="17">
        <v>9.1999999999999998E-2</v>
      </c>
      <c r="VN44" s="17">
        <v>9.1999999999999998E-2</v>
      </c>
      <c r="VO44" s="17">
        <v>-9.1999999999999998E-2</v>
      </c>
      <c r="VP44" s="17">
        <v>0.6</v>
      </c>
      <c r="VQ44" s="17">
        <v>0.6</v>
      </c>
      <c r="VR44" s="17">
        <v>0.6</v>
      </c>
      <c r="VS44" s="17">
        <v>0</v>
      </c>
      <c r="VT44" s="17">
        <v>127.8</v>
      </c>
      <c r="VU44" s="17">
        <v>113.40300000000001</v>
      </c>
      <c r="VV44" s="17">
        <v>113.40300000000001</v>
      </c>
      <c r="VW44" s="17">
        <v>14.397</v>
      </c>
      <c r="VX44" s="17">
        <v>123</v>
      </c>
      <c r="VY44" s="17">
        <v>118.441</v>
      </c>
      <c r="VZ44" s="17">
        <v>118.441</v>
      </c>
      <c r="WA44" s="17">
        <v>4.5590000000000002</v>
      </c>
      <c r="WB44" s="17">
        <v>0</v>
      </c>
      <c r="WC44" s="17">
        <v>0.29399999999999998</v>
      </c>
      <c r="WD44" s="17">
        <v>0.29399999999999998</v>
      </c>
      <c r="WE44" s="17">
        <v>-0.29399999999999998</v>
      </c>
      <c r="WF44" s="17">
        <v>2.9</v>
      </c>
      <c r="WG44" s="17">
        <v>2.9009999999999998</v>
      </c>
      <c r="WH44" s="17">
        <v>2.9009999999999998</v>
      </c>
      <c r="WI44" s="17">
        <v>-1E-3</v>
      </c>
      <c r="WJ44" s="17">
        <v>2.4</v>
      </c>
      <c r="WK44" s="17">
        <v>2.4</v>
      </c>
      <c r="WL44" s="17">
        <v>2.4</v>
      </c>
      <c r="WM44" s="17">
        <v>0</v>
      </c>
      <c r="WN44" s="17">
        <v>2.4</v>
      </c>
      <c r="WO44" s="17">
        <v>2.4</v>
      </c>
      <c r="WP44" s="17">
        <v>2.4</v>
      </c>
      <c r="WQ44" s="17">
        <v>0</v>
      </c>
      <c r="WR44" s="17">
        <v>2.2000000000000002</v>
      </c>
      <c r="WS44" s="17">
        <v>2.8</v>
      </c>
      <c r="WT44" s="17">
        <v>2.8</v>
      </c>
      <c r="WU44" s="17">
        <v>-0.6</v>
      </c>
      <c r="WV44" s="17">
        <v>0</v>
      </c>
      <c r="WW44" s="17">
        <v>0.22800000000000001</v>
      </c>
      <c r="WX44" s="17">
        <v>0.22800000000000001</v>
      </c>
      <c r="WY44" s="17">
        <v>-0.22800000000000001</v>
      </c>
      <c r="WZ44" s="17">
        <v>7.8</v>
      </c>
      <c r="XA44" s="17">
        <v>7.2</v>
      </c>
      <c r="XB44" s="17">
        <v>7.2</v>
      </c>
      <c r="XC44" s="17">
        <v>0.6</v>
      </c>
      <c r="XD44" s="17">
        <v>20</v>
      </c>
      <c r="XE44" s="17">
        <v>18.932040000000001</v>
      </c>
      <c r="XF44" s="17">
        <v>18.932040000000001</v>
      </c>
      <c r="XG44" s="17">
        <v>1.06796</v>
      </c>
      <c r="XH44" s="17">
        <v>9.5</v>
      </c>
      <c r="XI44" s="17">
        <v>10.7</v>
      </c>
      <c r="XJ44" s="17">
        <v>10.7</v>
      </c>
      <c r="XK44" s="17">
        <v>-1.2</v>
      </c>
      <c r="XL44" s="17">
        <v>27.7</v>
      </c>
      <c r="XM44" s="17">
        <v>31</v>
      </c>
      <c r="XN44" s="17">
        <v>29</v>
      </c>
      <c r="XO44" s="17">
        <v>-1.3</v>
      </c>
      <c r="XP44" s="17">
        <v>33.299999999999997</v>
      </c>
      <c r="XQ44" s="17">
        <v>31</v>
      </c>
      <c r="XR44" s="17">
        <v>29</v>
      </c>
      <c r="XS44" s="17">
        <v>4.3</v>
      </c>
      <c r="XT44" s="17">
        <v>16</v>
      </c>
      <c r="XU44" s="17">
        <v>15</v>
      </c>
      <c r="XV44" s="17">
        <v>14</v>
      </c>
      <c r="XW44" s="17">
        <v>2</v>
      </c>
      <c r="XX44" s="17">
        <v>18.7</v>
      </c>
      <c r="XY44" s="17">
        <v>19.12</v>
      </c>
      <c r="XZ44" s="17">
        <v>19.12</v>
      </c>
      <c r="YA44" s="17">
        <v>-0.42</v>
      </c>
      <c r="YB44" s="17">
        <v>7.2359999999999998</v>
      </c>
      <c r="YC44" s="17">
        <v>7.99</v>
      </c>
      <c r="YD44" s="17">
        <v>7.99</v>
      </c>
      <c r="YE44" s="17">
        <v>-0.754</v>
      </c>
      <c r="YF44" s="17">
        <v>11.1</v>
      </c>
      <c r="YG44" s="17">
        <v>11</v>
      </c>
      <c r="YH44" s="17">
        <v>11</v>
      </c>
      <c r="YI44" s="17">
        <v>0.1</v>
      </c>
    </row>
    <row r="45" spans="1:659" ht="24" customHeight="1" x14ac:dyDescent="0.3">
      <c r="A45" s="1"/>
      <c r="B45" s="16" t="s">
        <v>50</v>
      </c>
      <c r="C45" s="16" t="s">
        <v>802</v>
      </c>
      <c r="D45" s="17">
        <v>145.1</v>
      </c>
      <c r="E45" s="17">
        <v>146</v>
      </c>
      <c r="F45" s="17">
        <v>146</v>
      </c>
      <c r="G45" s="17">
        <v>-0.9</v>
      </c>
      <c r="H45" s="17">
        <v>636.20000000000005</v>
      </c>
      <c r="I45" s="17">
        <v>635.02589999999998</v>
      </c>
      <c r="J45" s="17">
        <v>635.02589999999998</v>
      </c>
      <c r="K45" s="17">
        <v>1.1740999999999999</v>
      </c>
      <c r="L45" s="17">
        <v>218.4</v>
      </c>
      <c r="M45" s="17">
        <v>206.58520999999999</v>
      </c>
      <c r="N45" s="17">
        <v>206.58520999999999</v>
      </c>
      <c r="O45" s="17">
        <v>11.81479</v>
      </c>
      <c r="P45" s="17"/>
      <c r="Q45" s="17"/>
      <c r="R45" s="17"/>
      <c r="S45" s="17">
        <v>0</v>
      </c>
      <c r="T45" s="17"/>
      <c r="U45" s="17"/>
      <c r="V45" s="17"/>
      <c r="W45" s="17">
        <v>0</v>
      </c>
      <c r="X45" s="17">
        <v>60</v>
      </c>
      <c r="Y45" s="17">
        <v>90.45693</v>
      </c>
      <c r="Z45" s="17">
        <v>76.798159999999996</v>
      </c>
      <c r="AA45" s="17">
        <v>-16.798159999999999</v>
      </c>
      <c r="AB45" s="17">
        <v>145.80000000000001</v>
      </c>
      <c r="AC45" s="17">
        <v>144.07400000000001</v>
      </c>
      <c r="AD45" s="17">
        <v>152.85900000000001</v>
      </c>
      <c r="AE45" s="17">
        <v>-7.0590000000000002</v>
      </c>
      <c r="AF45" s="17"/>
      <c r="AG45" s="17"/>
      <c r="AH45" s="17"/>
      <c r="AI45" s="17">
        <v>0</v>
      </c>
      <c r="AJ45" s="17"/>
      <c r="AK45" s="17"/>
      <c r="AL45" s="17"/>
      <c r="AM45" s="17">
        <v>0</v>
      </c>
      <c r="AN45" s="17"/>
      <c r="AO45" s="17"/>
      <c r="AP45" s="17"/>
      <c r="AQ45" s="17">
        <v>0</v>
      </c>
      <c r="AR45" s="17">
        <v>206.4</v>
      </c>
      <c r="AS45" s="17">
        <v>203.79567</v>
      </c>
      <c r="AT45" s="17">
        <v>203.79567</v>
      </c>
      <c r="AU45" s="17">
        <v>2.60433</v>
      </c>
      <c r="AV45" s="17">
        <v>210.5</v>
      </c>
      <c r="AW45" s="17">
        <v>203.79567</v>
      </c>
      <c r="AX45" s="17">
        <v>203.79567</v>
      </c>
      <c r="AY45" s="17">
        <v>6.7043299999999997</v>
      </c>
      <c r="AZ45" s="17">
        <v>196.5</v>
      </c>
      <c r="BA45" s="17">
        <v>204.40767</v>
      </c>
      <c r="BB45" s="17">
        <v>204.40767</v>
      </c>
      <c r="BC45" s="17">
        <v>-7.9076700000000004</v>
      </c>
      <c r="BD45" s="17">
        <v>214.5</v>
      </c>
      <c r="BE45" s="17">
        <v>207.04164</v>
      </c>
      <c r="BF45" s="17">
        <v>207.04164</v>
      </c>
      <c r="BG45" s="17">
        <v>7.4583599999999999</v>
      </c>
      <c r="BH45" s="17">
        <v>110.8</v>
      </c>
      <c r="BI45" s="17">
        <v>103.8317</v>
      </c>
      <c r="BJ45" s="17">
        <v>103.8317</v>
      </c>
      <c r="BK45" s="17">
        <v>6.9683000000000002</v>
      </c>
      <c r="BL45" s="17">
        <v>461.2</v>
      </c>
      <c r="BM45" s="17">
        <v>556.75048000000004</v>
      </c>
      <c r="BN45" s="17">
        <v>482.20774999999998</v>
      </c>
      <c r="BO45" s="17">
        <v>-21.007750000000001</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167.7</v>
      </c>
      <c r="CK45" s="17">
        <v>163.90777</v>
      </c>
      <c r="CL45" s="17">
        <v>163.90777</v>
      </c>
      <c r="CM45" s="17">
        <v>3.79223</v>
      </c>
      <c r="CN45" s="17">
        <v>7.5</v>
      </c>
      <c r="CO45" s="17">
        <v>5.1333399999999996</v>
      </c>
      <c r="CP45" s="17">
        <v>5.1333399999999996</v>
      </c>
      <c r="CQ45" s="17">
        <v>2.36666</v>
      </c>
      <c r="CR45" s="17">
        <v>6.1</v>
      </c>
      <c r="CS45" s="17">
        <v>2.8177599999999998</v>
      </c>
      <c r="CT45" s="17">
        <v>2.8177599999999998</v>
      </c>
      <c r="CU45" s="17">
        <v>3.2822399999999998</v>
      </c>
      <c r="CV45" s="17"/>
      <c r="CW45" s="17"/>
      <c r="CX45" s="17"/>
      <c r="CY45" s="17">
        <v>0</v>
      </c>
      <c r="CZ45" s="17">
        <v>6.8</v>
      </c>
      <c r="DA45" s="17">
        <v>6.8787000000000003</v>
      </c>
      <c r="DB45" s="17">
        <v>6.8787000000000003</v>
      </c>
      <c r="DC45" s="17">
        <v>-7.8700000000000006E-2</v>
      </c>
      <c r="DD45" s="17">
        <v>12.5</v>
      </c>
      <c r="DE45" s="17">
        <v>14.919420000000001</v>
      </c>
      <c r="DF45" s="17">
        <v>14.919420000000001</v>
      </c>
      <c r="DG45" s="17">
        <v>-2.4194200000000001</v>
      </c>
      <c r="DH45" s="17">
        <v>111.5</v>
      </c>
      <c r="DI45" s="17">
        <v>81.708960000000005</v>
      </c>
      <c r="DJ45" s="17">
        <v>81.708969999999994</v>
      </c>
      <c r="DK45" s="17">
        <v>29.791029999999999</v>
      </c>
      <c r="DL45" s="17"/>
      <c r="DM45" s="17"/>
      <c r="DN45" s="17"/>
      <c r="DO45" s="17">
        <v>0</v>
      </c>
      <c r="DP45" s="17"/>
      <c r="DQ45" s="17"/>
      <c r="DR45" s="17"/>
      <c r="DS45" s="17">
        <v>0</v>
      </c>
      <c r="DT45" s="17"/>
      <c r="DU45" s="17"/>
      <c r="DV45" s="17"/>
      <c r="DW45" s="17">
        <v>0</v>
      </c>
      <c r="DX45" s="17"/>
      <c r="DY45" s="17"/>
      <c r="DZ45" s="17"/>
      <c r="EA45" s="17">
        <v>0</v>
      </c>
      <c r="EB45" s="17">
        <v>110.5</v>
      </c>
      <c r="EC45" s="17">
        <v>112.35728</v>
      </c>
      <c r="ED45" s="17">
        <v>91.811980000000005</v>
      </c>
      <c r="EE45" s="17">
        <v>18.688020000000002</v>
      </c>
      <c r="EF45" s="17">
        <v>132.19999999999999</v>
      </c>
      <c r="EG45" s="17">
        <v>140</v>
      </c>
      <c r="EH45" s="17">
        <v>153.36836</v>
      </c>
      <c r="EI45" s="17">
        <v>-21.16836</v>
      </c>
      <c r="EJ45" s="17"/>
      <c r="EK45" s="17"/>
      <c r="EL45" s="17"/>
      <c r="EM45" s="17">
        <v>0</v>
      </c>
      <c r="EN45" s="17"/>
      <c r="EO45" s="17"/>
      <c r="EP45" s="17"/>
      <c r="EQ45" s="17">
        <v>0</v>
      </c>
      <c r="ER45" s="17"/>
      <c r="ES45" s="17"/>
      <c r="ET45" s="17"/>
      <c r="EU45" s="17">
        <v>0</v>
      </c>
      <c r="EV45" s="17">
        <v>0</v>
      </c>
      <c r="EW45" s="17"/>
      <c r="EX45" s="17"/>
      <c r="EY45" s="17">
        <v>0</v>
      </c>
      <c r="EZ45" s="17">
        <v>171.6</v>
      </c>
      <c r="FA45" s="17">
        <v>168.79382000000001</v>
      </c>
      <c r="FB45" s="17">
        <v>210.28707</v>
      </c>
      <c r="FC45" s="17">
        <v>-38.687069999999999</v>
      </c>
      <c r="FD45" s="17">
        <v>42</v>
      </c>
      <c r="FE45" s="17">
        <v>41.003329999999998</v>
      </c>
      <c r="FF45" s="17">
        <v>40.795029999999997</v>
      </c>
      <c r="FG45" s="17">
        <v>1.2049700000000001</v>
      </c>
      <c r="FH45" s="17">
        <v>150.30000000000001</v>
      </c>
      <c r="FI45" s="17">
        <v>149.91441</v>
      </c>
      <c r="FJ45" s="17">
        <v>151.21556000000001</v>
      </c>
      <c r="FK45" s="17">
        <v>-0.91556000000000004</v>
      </c>
      <c r="FL45" s="17">
        <v>21.5</v>
      </c>
      <c r="FM45" s="17">
        <v>22.084119999999999</v>
      </c>
      <c r="FN45" s="17">
        <v>19.99897</v>
      </c>
      <c r="FO45" s="17">
        <v>1.5010300000000001</v>
      </c>
      <c r="FP45" s="17">
        <v>18.2</v>
      </c>
      <c r="FQ45" s="17">
        <v>17.91338</v>
      </c>
      <c r="FR45" s="17">
        <v>19.192229999999999</v>
      </c>
      <c r="FS45" s="17">
        <v>-0.99222999999999995</v>
      </c>
      <c r="FT45" s="17">
        <v>12.2</v>
      </c>
      <c r="FU45" s="17">
        <v>11.844659999999999</v>
      </c>
      <c r="FV45" s="17">
        <v>11.844659999999999</v>
      </c>
      <c r="FW45" s="17">
        <v>0.35533999999999999</v>
      </c>
      <c r="FX45" s="17">
        <v>91.7</v>
      </c>
      <c r="FY45" s="17">
        <v>87.68835</v>
      </c>
      <c r="FZ45" s="17">
        <v>87.68835</v>
      </c>
      <c r="GA45" s="17">
        <v>4.0116500000000004</v>
      </c>
      <c r="GB45" s="17">
        <v>183.4</v>
      </c>
      <c r="GC45" s="17">
        <v>184.91498000000001</v>
      </c>
      <c r="GD45" s="17">
        <v>184.91498000000001</v>
      </c>
      <c r="GE45" s="17">
        <v>-1.51498</v>
      </c>
      <c r="GF45" s="17">
        <v>183.7</v>
      </c>
      <c r="GG45" s="17">
        <v>184.91498000000001</v>
      </c>
      <c r="GH45" s="17">
        <v>184.91498000000001</v>
      </c>
      <c r="GI45" s="17">
        <v>-1.2149799999999999</v>
      </c>
      <c r="GJ45" s="17">
        <v>184.4</v>
      </c>
      <c r="GK45" s="17">
        <v>185.47028</v>
      </c>
      <c r="GL45" s="17">
        <v>185.47028</v>
      </c>
      <c r="GM45" s="17">
        <v>-1.0702799999999999</v>
      </c>
      <c r="GN45" s="17">
        <v>107.8</v>
      </c>
      <c r="GO45" s="17">
        <v>100.56555</v>
      </c>
      <c r="GP45" s="17">
        <v>110.37475999999999</v>
      </c>
      <c r="GQ45" s="17">
        <v>-2.5747599999999999</v>
      </c>
      <c r="GR45" s="17">
        <v>7.8</v>
      </c>
      <c r="GS45" s="17">
        <v>7.5127800000000002</v>
      </c>
      <c r="GT45" s="17">
        <v>7.5127800000000002</v>
      </c>
      <c r="GU45" s="17">
        <v>0.28721999999999998</v>
      </c>
      <c r="GV45" s="17">
        <v>8.6999999999999993</v>
      </c>
      <c r="GW45" s="17">
        <v>7.8816100000000002</v>
      </c>
      <c r="GX45" s="17">
        <v>7.8816100000000002</v>
      </c>
      <c r="GY45" s="17">
        <v>0.81838999999999995</v>
      </c>
      <c r="GZ45" s="17">
        <v>33</v>
      </c>
      <c r="HA45" s="17">
        <v>32.967689999999997</v>
      </c>
      <c r="HB45" s="17">
        <v>24.710699999999999</v>
      </c>
      <c r="HC45" s="17">
        <v>8.2893000000000008</v>
      </c>
      <c r="HD45" s="17">
        <v>18.7</v>
      </c>
      <c r="HE45" s="17">
        <v>22.118220000000001</v>
      </c>
      <c r="HF45" s="17">
        <v>22.118220000000001</v>
      </c>
      <c r="HG45" s="17">
        <v>-3.4182199999999998</v>
      </c>
      <c r="HH45" s="17">
        <v>2</v>
      </c>
      <c r="HI45" s="17">
        <v>1.97359</v>
      </c>
      <c r="HJ45" s="17">
        <v>1.97359</v>
      </c>
      <c r="HK45" s="17">
        <v>2.6409999999999999E-2</v>
      </c>
      <c r="HL45" s="17"/>
      <c r="HM45" s="17"/>
      <c r="HN45" s="17"/>
      <c r="HO45" s="17">
        <v>0</v>
      </c>
      <c r="HP45" s="17">
        <v>130.80000000000001</v>
      </c>
      <c r="HQ45" s="17">
        <v>105.87378</v>
      </c>
      <c r="HR45" s="17">
        <v>88.31711</v>
      </c>
      <c r="HS45" s="17">
        <v>42.482889999999998</v>
      </c>
      <c r="HT45" s="17"/>
      <c r="HU45" s="17"/>
      <c r="HV45" s="17"/>
      <c r="HW45" s="17">
        <v>0</v>
      </c>
      <c r="HX45" s="17"/>
      <c r="HY45" s="17"/>
      <c r="HZ45" s="17"/>
      <c r="IA45" s="17">
        <v>0</v>
      </c>
      <c r="IB45" s="17">
        <v>95</v>
      </c>
      <c r="IC45" s="17">
        <v>85.482579999999999</v>
      </c>
      <c r="ID45" s="17">
        <v>85.482579999999999</v>
      </c>
      <c r="IE45" s="17">
        <v>9.5174199999999995</v>
      </c>
      <c r="IF45" s="17"/>
      <c r="IG45" s="17"/>
      <c r="IH45" s="17"/>
      <c r="II45" s="17">
        <v>0</v>
      </c>
      <c r="IJ45" s="17"/>
      <c r="IK45" s="17"/>
      <c r="IL45" s="17"/>
      <c r="IM45" s="17">
        <v>0</v>
      </c>
      <c r="IN45" s="17">
        <v>47.5</v>
      </c>
      <c r="IO45" s="17">
        <v>45.221359999999997</v>
      </c>
      <c r="IP45" s="17"/>
      <c r="IQ45" s="17">
        <v>47.5</v>
      </c>
      <c r="IR45" s="17"/>
      <c r="IS45" s="17"/>
      <c r="IT45" s="17"/>
      <c r="IU45" s="17">
        <v>0</v>
      </c>
      <c r="IV45" s="17"/>
      <c r="IW45" s="17"/>
      <c r="IX45" s="17"/>
      <c r="IY45" s="17">
        <v>0</v>
      </c>
      <c r="IZ45" s="17"/>
      <c r="JA45" s="17"/>
      <c r="JB45" s="17"/>
      <c r="JC45" s="17">
        <v>0</v>
      </c>
      <c r="JD45" s="17">
        <v>61</v>
      </c>
      <c r="JE45" s="17">
        <v>90.000559999999993</v>
      </c>
      <c r="JF45" s="17">
        <v>132.70939999999999</v>
      </c>
      <c r="JG45" s="17">
        <v>-71.709400000000002</v>
      </c>
      <c r="JH45" s="17">
        <v>177</v>
      </c>
      <c r="JI45" s="17">
        <v>184.97704999999999</v>
      </c>
      <c r="JJ45" s="17">
        <v>184.97704999999999</v>
      </c>
      <c r="JK45" s="17">
        <v>-7.9770500000000002</v>
      </c>
      <c r="JL45" s="17">
        <v>174.6</v>
      </c>
      <c r="JM45" s="17">
        <v>184.97704999999999</v>
      </c>
      <c r="JN45" s="17">
        <v>184.97704999999999</v>
      </c>
      <c r="JO45" s="17">
        <v>-10.377050000000001</v>
      </c>
      <c r="JP45" s="17">
        <v>200</v>
      </c>
      <c r="JQ45" s="17">
        <v>184.97704999999999</v>
      </c>
      <c r="JR45" s="17">
        <v>184.97704999999999</v>
      </c>
      <c r="JS45" s="17">
        <v>15.02295</v>
      </c>
      <c r="JT45" s="17">
        <v>268.7</v>
      </c>
      <c r="JU45" s="17">
        <v>278.29881</v>
      </c>
      <c r="JV45" s="17">
        <v>278.29881</v>
      </c>
      <c r="JW45" s="17">
        <v>-9.5988100000000003</v>
      </c>
      <c r="JX45" s="17">
        <v>0</v>
      </c>
      <c r="JY45" s="17">
        <v>74.215509999999995</v>
      </c>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2.1</v>
      </c>
      <c r="LE45" s="17"/>
      <c r="LF45" s="17"/>
      <c r="LG45" s="17">
        <v>2.1</v>
      </c>
      <c r="LH45" s="17">
        <v>150.9</v>
      </c>
      <c r="LI45" s="17">
        <v>114.47960999999999</v>
      </c>
      <c r="LJ45" s="17">
        <v>184.18205</v>
      </c>
      <c r="LK45" s="17">
        <v>-33.282049999999998</v>
      </c>
      <c r="LL45" s="17">
        <v>103</v>
      </c>
      <c r="LM45" s="17">
        <v>100.24299999999999</v>
      </c>
      <c r="LN45" s="17">
        <v>108.13001</v>
      </c>
      <c r="LO45" s="17">
        <v>-5.1300100000000004</v>
      </c>
      <c r="LP45" s="17">
        <v>63.2</v>
      </c>
      <c r="LQ45" s="17">
        <v>67.133979999999994</v>
      </c>
      <c r="LR45" s="17">
        <v>67.133979999999994</v>
      </c>
      <c r="LS45" s="17">
        <v>-3.93398</v>
      </c>
      <c r="LT45" s="17">
        <v>69.8</v>
      </c>
      <c r="LU45" s="17">
        <v>75.453460000000007</v>
      </c>
      <c r="LV45" s="17">
        <v>78.567999999999998</v>
      </c>
      <c r="LW45" s="17">
        <v>-8.7680000000000007</v>
      </c>
      <c r="LX45" s="17">
        <v>29.6</v>
      </c>
      <c r="LY45" s="17">
        <v>29.951460000000001</v>
      </c>
      <c r="LZ45" s="17">
        <v>29.951460000000001</v>
      </c>
      <c r="MA45" s="17">
        <v>-0.35145999999999999</v>
      </c>
      <c r="MB45" s="17"/>
      <c r="MC45" s="17"/>
      <c r="MD45" s="17"/>
      <c r="ME45" s="17">
        <v>0</v>
      </c>
      <c r="MF45" s="17"/>
      <c r="MG45" s="17"/>
      <c r="MH45" s="17"/>
      <c r="MI45" s="17">
        <v>0</v>
      </c>
      <c r="MJ45" s="17"/>
      <c r="MK45" s="17"/>
      <c r="ML45" s="17"/>
      <c r="MM45" s="17">
        <v>0</v>
      </c>
      <c r="MN45" s="17">
        <v>146.69999999999999</v>
      </c>
      <c r="MO45" s="17">
        <v>151.08876000000001</v>
      </c>
      <c r="MP45" s="17">
        <v>151.08876000000001</v>
      </c>
      <c r="MQ45" s="17">
        <v>-4.3887600000000004</v>
      </c>
      <c r="MR45" s="17">
        <v>147.69999999999999</v>
      </c>
      <c r="MS45" s="17">
        <v>151.08876000000001</v>
      </c>
      <c r="MT45" s="17">
        <v>151.08876000000001</v>
      </c>
      <c r="MU45" s="17">
        <v>-3.38876</v>
      </c>
      <c r="MV45" s="17">
        <v>150.4</v>
      </c>
      <c r="MW45" s="17">
        <v>151.54248000000001</v>
      </c>
      <c r="MX45" s="17">
        <v>151.54248000000001</v>
      </c>
      <c r="MY45" s="17">
        <v>-1.1424799999999999</v>
      </c>
      <c r="MZ45" s="17">
        <v>188.4</v>
      </c>
      <c r="NA45" s="17">
        <v>185.62738999999999</v>
      </c>
      <c r="NB45" s="17"/>
      <c r="NC45" s="17">
        <v>188.4</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99.3</v>
      </c>
      <c r="OG45" s="17">
        <v>88.3</v>
      </c>
      <c r="OH45" s="17">
        <v>88.290999999999997</v>
      </c>
      <c r="OI45" s="17">
        <v>11.009</v>
      </c>
      <c r="OJ45" s="17">
        <v>0</v>
      </c>
      <c r="OK45" s="17"/>
      <c r="OL45" s="17"/>
      <c r="OM45" s="17">
        <v>0</v>
      </c>
      <c r="ON45" s="17">
        <v>0.7</v>
      </c>
      <c r="OO45" s="17">
        <v>3.1829999999999998</v>
      </c>
      <c r="OP45" s="17">
        <v>3.1829999999999998</v>
      </c>
      <c r="OQ45" s="17">
        <v>-2.4830000000000001</v>
      </c>
      <c r="OR45" s="17">
        <v>0</v>
      </c>
      <c r="OS45" s="17"/>
      <c r="OT45" s="17"/>
      <c r="OU45" s="17">
        <v>0</v>
      </c>
      <c r="OV45" s="17"/>
      <c r="OW45" s="17"/>
      <c r="OX45" s="17"/>
      <c r="OY45" s="17">
        <v>0</v>
      </c>
      <c r="OZ45" s="17">
        <v>2.9</v>
      </c>
      <c r="PA45" s="17">
        <v>5</v>
      </c>
      <c r="PB45" s="17">
        <v>5</v>
      </c>
      <c r="PC45" s="17">
        <v>-2.1</v>
      </c>
      <c r="PD45" s="17">
        <v>9.9</v>
      </c>
      <c r="PE45" s="17">
        <v>9</v>
      </c>
      <c r="PF45" s="17">
        <v>9</v>
      </c>
      <c r="PG45" s="17">
        <v>0.9</v>
      </c>
      <c r="PH45" s="17">
        <v>4.8</v>
      </c>
      <c r="PI45" s="17">
        <v>5.67</v>
      </c>
      <c r="PJ45" s="17">
        <v>5.67</v>
      </c>
      <c r="PK45" s="17">
        <v>-0.87</v>
      </c>
      <c r="PL45" s="17">
        <v>0</v>
      </c>
      <c r="PM45" s="17"/>
      <c r="PN45" s="17"/>
      <c r="PO45" s="17">
        <v>0</v>
      </c>
      <c r="PP45" s="17">
        <v>0.8</v>
      </c>
      <c r="PQ45" s="17">
        <v>1.23</v>
      </c>
      <c r="PR45" s="17">
        <v>1.23</v>
      </c>
      <c r="PS45" s="17">
        <v>-0.43</v>
      </c>
      <c r="PT45" s="17">
        <v>1.9</v>
      </c>
      <c r="PU45" s="17">
        <v>1.88</v>
      </c>
      <c r="PV45" s="17">
        <v>1.88</v>
      </c>
      <c r="PW45" s="17">
        <v>0.02</v>
      </c>
      <c r="PX45" s="17">
        <v>4.9720000000000004</v>
      </c>
      <c r="PY45" s="17">
        <v>4.8</v>
      </c>
      <c r="PZ45" s="17">
        <v>4.8</v>
      </c>
      <c r="QA45" s="17">
        <v>0.17199999999999999</v>
      </c>
      <c r="QB45" s="17">
        <v>20.6</v>
      </c>
      <c r="QC45" s="17">
        <v>14.56311</v>
      </c>
      <c r="QD45" s="17">
        <v>14.56311</v>
      </c>
      <c r="QE45" s="17">
        <v>6.0368899999999996</v>
      </c>
      <c r="QF45" s="17">
        <v>9</v>
      </c>
      <c r="QG45" s="17">
        <v>6</v>
      </c>
      <c r="QH45" s="17">
        <v>6</v>
      </c>
      <c r="QI45" s="17">
        <v>3</v>
      </c>
      <c r="QJ45" s="17">
        <v>5</v>
      </c>
      <c r="QK45" s="17">
        <v>6</v>
      </c>
      <c r="QL45" s="17">
        <v>6</v>
      </c>
      <c r="QM45" s="17">
        <v>-1</v>
      </c>
      <c r="QN45" s="17">
        <v>3.5</v>
      </c>
      <c r="QO45" s="17">
        <v>3.5</v>
      </c>
      <c r="QP45" s="17">
        <v>3.5</v>
      </c>
      <c r="QQ45" s="17">
        <v>0</v>
      </c>
      <c r="QR45" s="17">
        <v>18.5</v>
      </c>
      <c r="QS45" s="17">
        <v>17.864080000000001</v>
      </c>
      <c r="QT45" s="17">
        <v>17.864080000000001</v>
      </c>
      <c r="QU45" s="17">
        <v>0.63592000000000004</v>
      </c>
      <c r="QV45" s="17">
        <v>0</v>
      </c>
      <c r="QW45" s="17"/>
      <c r="QX45" s="17"/>
      <c r="QY45" s="17">
        <v>0</v>
      </c>
      <c r="QZ45" s="17">
        <v>0</v>
      </c>
      <c r="RA45" s="17"/>
      <c r="RB45" s="17"/>
      <c r="RC45" s="17">
        <v>0</v>
      </c>
      <c r="RD45" s="17">
        <v>21.1</v>
      </c>
      <c r="RE45" s="17">
        <v>20.879000000000001</v>
      </c>
      <c r="RF45" s="17">
        <v>20.879000000000001</v>
      </c>
      <c r="RG45" s="17">
        <v>0.221</v>
      </c>
      <c r="RH45" s="17">
        <v>63.2</v>
      </c>
      <c r="RI45" s="17">
        <v>53.8</v>
      </c>
      <c r="RJ45" s="17">
        <v>53.84</v>
      </c>
      <c r="RK45" s="17">
        <v>9.36</v>
      </c>
      <c r="RL45" s="17">
        <v>0</v>
      </c>
      <c r="RM45" s="17"/>
      <c r="RN45" s="17"/>
      <c r="RO45" s="17">
        <v>0</v>
      </c>
      <c r="RP45" s="17">
        <v>3.4</v>
      </c>
      <c r="RQ45" s="17">
        <v>3.3</v>
      </c>
      <c r="RR45" s="17">
        <v>3.3</v>
      </c>
      <c r="RS45" s="17">
        <v>0.1</v>
      </c>
      <c r="RT45" s="17">
        <v>20.2</v>
      </c>
      <c r="RU45" s="17">
        <v>19.772790000000001</v>
      </c>
      <c r="RV45" s="17">
        <v>19.772790000000001</v>
      </c>
      <c r="RW45" s="17">
        <v>0.42720999999999998</v>
      </c>
      <c r="RX45" s="17">
        <v>1.3</v>
      </c>
      <c r="RY45" s="17">
        <v>1.32</v>
      </c>
      <c r="RZ45" s="17">
        <v>1.32</v>
      </c>
      <c r="SA45" s="17">
        <v>-0.02</v>
      </c>
      <c r="SB45" s="17">
        <v>0.4</v>
      </c>
      <c r="SC45" s="17">
        <v>0.4</v>
      </c>
      <c r="SD45" s="17">
        <v>0.4</v>
      </c>
      <c r="SE45" s="17">
        <v>0</v>
      </c>
      <c r="SF45" s="17">
        <v>9.1</v>
      </c>
      <c r="SG45" s="17">
        <v>7.3</v>
      </c>
      <c r="SH45" s="17">
        <v>7.3</v>
      </c>
      <c r="SI45" s="17">
        <v>1.8</v>
      </c>
      <c r="SJ45" s="17">
        <v>4.0999999999999996</v>
      </c>
      <c r="SK45" s="17">
        <v>5</v>
      </c>
      <c r="SL45" s="17">
        <v>5</v>
      </c>
      <c r="SM45" s="17">
        <v>-0.9</v>
      </c>
      <c r="SN45" s="17">
        <v>17.899999999999999</v>
      </c>
      <c r="SO45" s="17">
        <v>15.53398</v>
      </c>
      <c r="SP45" s="17">
        <v>15.53398</v>
      </c>
      <c r="SQ45" s="17">
        <v>2.3660199999999998</v>
      </c>
      <c r="SR45" s="17">
        <v>20.3</v>
      </c>
      <c r="SS45" s="17">
        <v>19.417480000000001</v>
      </c>
      <c r="ST45" s="17">
        <v>19.417480000000001</v>
      </c>
      <c r="SU45" s="17">
        <v>0.88251999999999997</v>
      </c>
      <c r="SV45" s="17">
        <v>20</v>
      </c>
      <c r="SW45" s="17">
        <v>20</v>
      </c>
      <c r="SX45" s="17">
        <v>18.932040000000001</v>
      </c>
      <c r="SY45" s="17">
        <v>1.06796</v>
      </c>
      <c r="SZ45" s="17">
        <v>27.5</v>
      </c>
      <c r="TA45" s="17">
        <v>19.472000000000001</v>
      </c>
      <c r="TB45" s="17">
        <v>19.472000000000001</v>
      </c>
      <c r="TC45" s="17">
        <v>8.0280000000000005</v>
      </c>
      <c r="TD45" s="17">
        <v>78.8</v>
      </c>
      <c r="TE45" s="17">
        <v>69.8</v>
      </c>
      <c r="TF45" s="17">
        <v>68.417000000000002</v>
      </c>
      <c r="TG45" s="17">
        <v>10.382999999999999</v>
      </c>
      <c r="TH45" s="17">
        <v>0</v>
      </c>
      <c r="TI45" s="17"/>
      <c r="TJ45" s="17"/>
      <c r="TK45" s="17">
        <v>0</v>
      </c>
      <c r="TL45" s="17">
        <v>73.3</v>
      </c>
      <c r="TM45" s="17">
        <v>46.4</v>
      </c>
      <c r="TN45" s="17">
        <v>45.273000000000003</v>
      </c>
      <c r="TO45" s="17">
        <v>28.027000000000001</v>
      </c>
      <c r="TP45" s="17">
        <v>97.4</v>
      </c>
      <c r="TQ45" s="17">
        <v>69.400000000000006</v>
      </c>
      <c r="TR45" s="17">
        <v>69.697999999999993</v>
      </c>
      <c r="TS45" s="17">
        <v>27.702000000000002</v>
      </c>
      <c r="TT45" s="17">
        <v>11.9</v>
      </c>
      <c r="TU45" s="17">
        <v>2.153</v>
      </c>
      <c r="TV45" s="17">
        <v>2.153</v>
      </c>
      <c r="TW45" s="17">
        <v>9.7469999999999999</v>
      </c>
      <c r="TX45" s="17">
        <v>4.7</v>
      </c>
      <c r="TY45" s="17">
        <v>3.37</v>
      </c>
      <c r="TZ45" s="17">
        <v>3.37</v>
      </c>
      <c r="UA45" s="17">
        <v>1.33</v>
      </c>
      <c r="UB45" s="17">
        <v>10.4</v>
      </c>
      <c r="UC45" s="17">
        <v>9</v>
      </c>
      <c r="UD45" s="17">
        <v>9</v>
      </c>
      <c r="UE45" s="17">
        <v>1.4</v>
      </c>
      <c r="UF45" s="17">
        <v>2.7</v>
      </c>
      <c r="UG45" s="17">
        <v>4</v>
      </c>
      <c r="UH45" s="17">
        <v>4</v>
      </c>
      <c r="UI45" s="17">
        <v>-1.3</v>
      </c>
      <c r="UJ45" s="17">
        <v>7.5</v>
      </c>
      <c r="UK45" s="17">
        <v>7.4</v>
      </c>
      <c r="UL45" s="17">
        <v>7.4</v>
      </c>
      <c r="UM45" s="17">
        <v>0.1</v>
      </c>
      <c r="UN45" s="17">
        <v>20.399999999999999</v>
      </c>
      <c r="UO45" s="17">
        <v>13</v>
      </c>
      <c r="UP45" s="17">
        <v>10</v>
      </c>
      <c r="UQ45" s="17">
        <v>10.4</v>
      </c>
      <c r="UR45" s="17">
        <v>20.399999999999999</v>
      </c>
      <c r="US45" s="17">
        <v>13</v>
      </c>
      <c r="UT45" s="17">
        <v>10.19417</v>
      </c>
      <c r="UU45" s="17">
        <v>10.205830000000001</v>
      </c>
      <c r="UV45" s="17">
        <v>20.2</v>
      </c>
      <c r="UW45" s="17">
        <v>13</v>
      </c>
      <c r="UX45" s="17">
        <v>10.19417</v>
      </c>
      <c r="UY45" s="17">
        <v>10.00583</v>
      </c>
      <c r="UZ45" s="17">
        <v>2.2000000000000002</v>
      </c>
      <c r="VA45" s="17">
        <v>2.3239999999999998</v>
      </c>
      <c r="VB45" s="17">
        <v>2.3239999999999998</v>
      </c>
      <c r="VC45" s="17">
        <v>-0.124</v>
      </c>
      <c r="VD45" s="17">
        <v>0</v>
      </c>
      <c r="VE45" s="17"/>
      <c r="VF45" s="17"/>
      <c r="VG45" s="17">
        <v>0</v>
      </c>
      <c r="VH45" s="17">
        <v>0</v>
      </c>
      <c r="VI45" s="17"/>
      <c r="VJ45" s="17"/>
      <c r="VK45" s="17">
        <v>0</v>
      </c>
      <c r="VL45" s="17">
        <v>0</v>
      </c>
      <c r="VM45" s="17"/>
      <c r="VN45" s="17"/>
      <c r="VO45" s="17">
        <v>0</v>
      </c>
      <c r="VP45" s="17">
        <v>0.6</v>
      </c>
      <c r="VQ45" s="17">
        <v>0.6</v>
      </c>
      <c r="VR45" s="17">
        <v>0.6</v>
      </c>
      <c r="VS45" s="17">
        <v>0</v>
      </c>
      <c r="VT45" s="17">
        <v>119.6</v>
      </c>
      <c r="VU45" s="17">
        <v>117.69</v>
      </c>
      <c r="VV45" s="17">
        <v>107.69</v>
      </c>
      <c r="VW45" s="17">
        <v>11.91</v>
      </c>
      <c r="VX45" s="17">
        <v>104.6</v>
      </c>
      <c r="VY45" s="17">
        <v>115.53</v>
      </c>
      <c r="VZ45" s="17">
        <v>108.52500000000001</v>
      </c>
      <c r="WA45" s="17">
        <v>-3.9249999999999998</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2.2000000000000002</v>
      </c>
      <c r="WS45" s="17">
        <v>2.8</v>
      </c>
      <c r="WT45" s="17">
        <v>2.8</v>
      </c>
      <c r="WU45" s="17">
        <v>-0.6</v>
      </c>
      <c r="WV45" s="17">
        <v>0</v>
      </c>
      <c r="WW45" s="17"/>
      <c r="WX45" s="17"/>
      <c r="WY45" s="17">
        <v>0</v>
      </c>
      <c r="WZ45" s="17">
        <v>8.1</v>
      </c>
      <c r="XA45" s="17">
        <v>7.2</v>
      </c>
      <c r="XB45" s="17">
        <v>7.2</v>
      </c>
      <c r="XC45" s="17">
        <v>0.9</v>
      </c>
      <c r="XD45" s="17">
        <v>20.100000000000001</v>
      </c>
      <c r="XE45" s="17">
        <v>18.932040000000001</v>
      </c>
      <c r="XF45" s="17">
        <v>18.932040000000001</v>
      </c>
      <c r="XG45" s="17">
        <v>1.1679600000000001</v>
      </c>
      <c r="XH45" s="17">
        <v>9.5</v>
      </c>
      <c r="XI45" s="17">
        <v>10.7</v>
      </c>
      <c r="XJ45" s="17">
        <v>10.7</v>
      </c>
      <c r="XK45" s="17">
        <v>-1.2</v>
      </c>
      <c r="XL45" s="17">
        <v>27.5</v>
      </c>
      <c r="XM45" s="17">
        <v>31</v>
      </c>
      <c r="XN45" s="17">
        <v>29</v>
      </c>
      <c r="XO45" s="17">
        <v>-1.5</v>
      </c>
      <c r="XP45" s="17">
        <v>33.200000000000003</v>
      </c>
      <c r="XQ45" s="17">
        <v>31</v>
      </c>
      <c r="XR45" s="17">
        <v>29</v>
      </c>
      <c r="XS45" s="17">
        <v>4.2</v>
      </c>
      <c r="XT45" s="17">
        <v>16.100000000000001</v>
      </c>
      <c r="XU45" s="17">
        <v>15</v>
      </c>
      <c r="XV45" s="17">
        <v>14</v>
      </c>
      <c r="XW45" s="17">
        <v>2.1</v>
      </c>
      <c r="XX45" s="17">
        <v>18.7</v>
      </c>
      <c r="XY45" s="17">
        <v>19.12</v>
      </c>
      <c r="XZ45" s="17">
        <v>19.12</v>
      </c>
      <c r="YA45" s="17">
        <v>-0.42</v>
      </c>
      <c r="YB45" s="17">
        <v>8.9789999999999992</v>
      </c>
      <c r="YC45" s="17">
        <v>7.99</v>
      </c>
      <c r="YD45" s="17">
        <v>7.99</v>
      </c>
      <c r="YE45" s="17">
        <v>0.98899999999999999</v>
      </c>
      <c r="YF45" s="17">
        <v>11.1</v>
      </c>
      <c r="YG45" s="17">
        <v>11</v>
      </c>
      <c r="YH45" s="17">
        <v>11</v>
      </c>
      <c r="YI45" s="17">
        <v>0.1</v>
      </c>
    </row>
    <row r="46" spans="1:659" ht="24" customHeight="1" x14ac:dyDescent="0.3">
      <c r="A46" s="1"/>
      <c r="B46" s="16" t="s">
        <v>50</v>
      </c>
      <c r="C46" s="16" t="s">
        <v>803</v>
      </c>
      <c r="D46" s="17">
        <v>145.1</v>
      </c>
      <c r="E46" s="17">
        <v>146</v>
      </c>
      <c r="F46" s="17">
        <v>146</v>
      </c>
      <c r="G46" s="17">
        <v>-0.9</v>
      </c>
      <c r="H46" s="17">
        <v>634.29999999999995</v>
      </c>
      <c r="I46" s="17">
        <v>635.02589999999998</v>
      </c>
      <c r="J46" s="17">
        <v>635.02589999999998</v>
      </c>
      <c r="K46" s="17">
        <v>-0.72589999999999999</v>
      </c>
      <c r="L46" s="17">
        <v>218</v>
      </c>
      <c r="M46" s="17">
        <v>206.58520999999999</v>
      </c>
      <c r="N46" s="17">
        <v>206.58520999999999</v>
      </c>
      <c r="O46" s="17">
        <v>11.41479</v>
      </c>
      <c r="P46" s="17"/>
      <c r="Q46" s="17"/>
      <c r="R46" s="17"/>
      <c r="S46" s="17">
        <v>0</v>
      </c>
      <c r="T46" s="17"/>
      <c r="U46" s="17"/>
      <c r="V46" s="17"/>
      <c r="W46" s="17">
        <v>0</v>
      </c>
      <c r="X46" s="17">
        <v>60</v>
      </c>
      <c r="Y46" s="17">
        <v>91.778639999999996</v>
      </c>
      <c r="Z46" s="17">
        <v>76.798159999999996</v>
      </c>
      <c r="AA46" s="17">
        <v>-16.798159999999999</v>
      </c>
      <c r="AB46" s="17">
        <v>146.69999999999999</v>
      </c>
      <c r="AC46" s="17">
        <v>144.07400000000001</v>
      </c>
      <c r="AD46" s="17">
        <v>152.85900000000001</v>
      </c>
      <c r="AE46" s="17">
        <v>-6.1589999999999998</v>
      </c>
      <c r="AF46" s="17"/>
      <c r="AG46" s="17"/>
      <c r="AH46" s="17"/>
      <c r="AI46" s="17">
        <v>0</v>
      </c>
      <c r="AJ46" s="17"/>
      <c r="AK46" s="17"/>
      <c r="AL46" s="17"/>
      <c r="AM46" s="17">
        <v>0</v>
      </c>
      <c r="AN46" s="17"/>
      <c r="AO46" s="17"/>
      <c r="AP46" s="17"/>
      <c r="AQ46" s="17">
        <v>0</v>
      </c>
      <c r="AR46" s="17">
        <v>206.2</v>
      </c>
      <c r="AS46" s="17">
        <v>203.79567</v>
      </c>
      <c r="AT46" s="17">
        <v>203.79567</v>
      </c>
      <c r="AU46" s="17">
        <v>2.4043299999999999</v>
      </c>
      <c r="AV46" s="17">
        <v>210.2</v>
      </c>
      <c r="AW46" s="17">
        <v>203.79567</v>
      </c>
      <c r="AX46" s="17">
        <v>203.79567</v>
      </c>
      <c r="AY46" s="17">
        <v>6.4043299999999999</v>
      </c>
      <c r="AZ46" s="17">
        <v>196.2</v>
      </c>
      <c r="BA46" s="17">
        <v>204.40767</v>
      </c>
      <c r="BB46" s="17">
        <v>204.40767</v>
      </c>
      <c r="BC46" s="17">
        <v>-8.2076700000000002</v>
      </c>
      <c r="BD46" s="17">
        <v>213.4</v>
      </c>
      <c r="BE46" s="17">
        <v>207.04164</v>
      </c>
      <c r="BF46" s="17">
        <v>207.04164</v>
      </c>
      <c r="BG46" s="17">
        <v>6.3583600000000002</v>
      </c>
      <c r="BH46" s="17">
        <v>110.7</v>
      </c>
      <c r="BI46" s="17">
        <v>103.8317</v>
      </c>
      <c r="BJ46" s="17">
        <v>103.8317</v>
      </c>
      <c r="BK46" s="17">
        <v>6.8682999999999996</v>
      </c>
      <c r="BL46" s="17">
        <v>457.5</v>
      </c>
      <c r="BM46" s="17">
        <v>556.75048000000004</v>
      </c>
      <c r="BN46" s="17">
        <v>508.21811000000002</v>
      </c>
      <c r="BO46" s="17">
        <v>-50.718110000000003</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167</v>
      </c>
      <c r="CK46" s="17">
        <v>163.90777</v>
      </c>
      <c r="CL46" s="17">
        <v>163.90777</v>
      </c>
      <c r="CM46" s="17">
        <v>3.0922299999999998</v>
      </c>
      <c r="CN46" s="17">
        <v>7.9</v>
      </c>
      <c r="CO46" s="17">
        <v>5.1333399999999996</v>
      </c>
      <c r="CP46" s="17">
        <v>5.1333399999999996</v>
      </c>
      <c r="CQ46" s="17">
        <v>2.7666599999999999</v>
      </c>
      <c r="CR46" s="17">
        <v>6.3</v>
      </c>
      <c r="CS46" s="17">
        <v>2.8177599999999998</v>
      </c>
      <c r="CT46" s="17">
        <v>2.8177599999999998</v>
      </c>
      <c r="CU46" s="17">
        <v>3.48224</v>
      </c>
      <c r="CV46" s="17"/>
      <c r="CW46" s="17"/>
      <c r="CX46" s="17"/>
      <c r="CY46" s="17">
        <v>0</v>
      </c>
      <c r="CZ46" s="17">
        <v>6.8</v>
      </c>
      <c r="DA46" s="17">
        <v>6.8787000000000003</v>
      </c>
      <c r="DB46" s="17">
        <v>6.8787000000000003</v>
      </c>
      <c r="DC46" s="17">
        <v>-7.8700000000000006E-2</v>
      </c>
      <c r="DD46" s="17">
        <v>12.7</v>
      </c>
      <c r="DE46" s="17">
        <v>14.919420000000001</v>
      </c>
      <c r="DF46" s="17">
        <v>14.919420000000001</v>
      </c>
      <c r="DG46" s="17">
        <v>-2.2194199999999999</v>
      </c>
      <c r="DH46" s="17">
        <v>111.5</v>
      </c>
      <c r="DI46" s="17">
        <v>105.30809000000001</v>
      </c>
      <c r="DJ46" s="17">
        <v>81.708969999999994</v>
      </c>
      <c r="DK46" s="17">
        <v>29.791029999999999</v>
      </c>
      <c r="DL46" s="17"/>
      <c r="DM46" s="17"/>
      <c r="DN46" s="17"/>
      <c r="DO46" s="17">
        <v>0</v>
      </c>
      <c r="DP46" s="17"/>
      <c r="DQ46" s="17"/>
      <c r="DR46" s="17"/>
      <c r="DS46" s="17">
        <v>0</v>
      </c>
      <c r="DT46" s="17"/>
      <c r="DU46" s="17"/>
      <c r="DV46" s="17"/>
      <c r="DW46" s="17">
        <v>0</v>
      </c>
      <c r="DX46" s="17"/>
      <c r="DY46" s="17"/>
      <c r="DZ46" s="17"/>
      <c r="EA46" s="17">
        <v>0</v>
      </c>
      <c r="EB46" s="17">
        <v>110</v>
      </c>
      <c r="EC46" s="17">
        <v>112.35728</v>
      </c>
      <c r="ED46" s="17">
        <v>78.884960000000007</v>
      </c>
      <c r="EE46" s="17">
        <v>31.11504</v>
      </c>
      <c r="EF46" s="17">
        <v>132</v>
      </c>
      <c r="EG46" s="17">
        <v>140</v>
      </c>
      <c r="EH46" s="17">
        <v>179.73728</v>
      </c>
      <c r="EI46" s="17">
        <v>-47.737279999999998</v>
      </c>
      <c r="EJ46" s="17"/>
      <c r="EK46" s="17"/>
      <c r="EL46" s="17"/>
      <c r="EM46" s="17">
        <v>0</v>
      </c>
      <c r="EN46" s="17"/>
      <c r="EO46" s="17"/>
      <c r="EP46" s="17"/>
      <c r="EQ46" s="17">
        <v>0</v>
      </c>
      <c r="ER46" s="17"/>
      <c r="ES46" s="17"/>
      <c r="ET46" s="17"/>
      <c r="EU46" s="17">
        <v>0</v>
      </c>
      <c r="EV46" s="17">
        <v>0</v>
      </c>
      <c r="EW46" s="17"/>
      <c r="EX46" s="17"/>
      <c r="EY46" s="17">
        <v>0</v>
      </c>
      <c r="EZ46" s="17">
        <v>202.5</v>
      </c>
      <c r="FA46" s="17">
        <v>199.43803</v>
      </c>
      <c r="FB46" s="17">
        <v>212.79123999999999</v>
      </c>
      <c r="FC46" s="17">
        <v>-10.29124</v>
      </c>
      <c r="FD46" s="17">
        <v>42</v>
      </c>
      <c r="FE46" s="17">
        <v>41.003329999999998</v>
      </c>
      <c r="FF46" s="17">
        <v>40.795029999999997</v>
      </c>
      <c r="FG46" s="17">
        <v>1.2049700000000001</v>
      </c>
      <c r="FH46" s="17">
        <v>151.30000000000001</v>
      </c>
      <c r="FI46" s="17">
        <v>151.21556000000001</v>
      </c>
      <c r="FJ46" s="17">
        <v>149.9144</v>
      </c>
      <c r="FK46" s="17">
        <v>1.3855999999999999</v>
      </c>
      <c r="FL46" s="17">
        <v>21.5</v>
      </c>
      <c r="FM46" s="17">
        <v>22.084119999999999</v>
      </c>
      <c r="FN46" s="17">
        <v>19.99897</v>
      </c>
      <c r="FO46" s="17">
        <v>1.5010300000000001</v>
      </c>
      <c r="FP46" s="17">
        <v>18.2</v>
      </c>
      <c r="FQ46" s="17">
        <v>17.91338</v>
      </c>
      <c r="FR46" s="17">
        <v>19.192229999999999</v>
      </c>
      <c r="FS46" s="17">
        <v>-0.99222999999999995</v>
      </c>
      <c r="FT46" s="17">
        <v>12.2</v>
      </c>
      <c r="FU46" s="17">
        <v>11.844659999999999</v>
      </c>
      <c r="FV46" s="17">
        <v>11.844659999999999</v>
      </c>
      <c r="FW46" s="17">
        <v>0.35533999999999999</v>
      </c>
      <c r="FX46" s="17">
        <v>90.8</v>
      </c>
      <c r="FY46" s="17">
        <v>87.68835</v>
      </c>
      <c r="FZ46" s="17">
        <v>87.68835</v>
      </c>
      <c r="GA46" s="17">
        <v>3.11165</v>
      </c>
      <c r="GB46" s="17">
        <v>182.4</v>
      </c>
      <c r="GC46" s="17">
        <v>184.91498000000001</v>
      </c>
      <c r="GD46" s="17">
        <v>184.91498000000001</v>
      </c>
      <c r="GE46" s="17">
        <v>-2.51498</v>
      </c>
      <c r="GF46" s="17">
        <v>182.9</v>
      </c>
      <c r="GG46" s="17">
        <v>184.91498000000001</v>
      </c>
      <c r="GH46" s="17">
        <v>184.91498000000001</v>
      </c>
      <c r="GI46" s="17">
        <v>-2.01498</v>
      </c>
      <c r="GJ46" s="17">
        <v>184.1</v>
      </c>
      <c r="GK46" s="17">
        <v>185.47028</v>
      </c>
      <c r="GL46" s="17">
        <v>185.47028</v>
      </c>
      <c r="GM46" s="17">
        <v>-1.3702799999999999</v>
      </c>
      <c r="GN46" s="17">
        <v>95.5</v>
      </c>
      <c r="GO46" s="17">
        <v>100.56555</v>
      </c>
      <c r="GP46" s="17">
        <v>110.37475999999999</v>
      </c>
      <c r="GQ46" s="17">
        <v>-14.87476</v>
      </c>
      <c r="GR46" s="17">
        <v>7.7</v>
      </c>
      <c r="GS46" s="17">
        <v>7.5127800000000002</v>
      </c>
      <c r="GT46" s="17">
        <v>7.5127800000000002</v>
      </c>
      <c r="GU46" s="17">
        <v>0.18722</v>
      </c>
      <c r="GV46" s="17">
        <v>8.6999999999999993</v>
      </c>
      <c r="GW46" s="17">
        <v>7.8816100000000002</v>
      </c>
      <c r="GX46" s="17">
        <v>7.8816100000000002</v>
      </c>
      <c r="GY46" s="17">
        <v>0.81838999999999995</v>
      </c>
      <c r="GZ46" s="17">
        <v>32.6</v>
      </c>
      <c r="HA46" s="17">
        <v>32.967689999999997</v>
      </c>
      <c r="HB46" s="17">
        <v>23.616140000000001</v>
      </c>
      <c r="HC46" s="17">
        <v>8.98386</v>
      </c>
      <c r="HD46" s="17">
        <v>18.600000000000001</v>
      </c>
      <c r="HE46" s="17">
        <v>22.118220000000001</v>
      </c>
      <c r="HF46" s="17">
        <v>22.118220000000001</v>
      </c>
      <c r="HG46" s="17">
        <v>-3.5182199999999999</v>
      </c>
      <c r="HH46" s="17">
        <v>2</v>
      </c>
      <c r="HI46" s="17">
        <v>1.97359</v>
      </c>
      <c r="HJ46" s="17">
        <v>1.97359</v>
      </c>
      <c r="HK46" s="17">
        <v>2.6409999999999999E-2</v>
      </c>
      <c r="HL46" s="17"/>
      <c r="HM46" s="17"/>
      <c r="HN46" s="17"/>
      <c r="HO46" s="17">
        <v>0</v>
      </c>
      <c r="HP46" s="17">
        <v>114.1</v>
      </c>
      <c r="HQ46" s="17">
        <v>105.87378</v>
      </c>
      <c r="HR46" s="17">
        <v>92.658429999999996</v>
      </c>
      <c r="HS46" s="17">
        <v>21.441569999999999</v>
      </c>
      <c r="HT46" s="17"/>
      <c r="HU46" s="17"/>
      <c r="HV46" s="17"/>
      <c r="HW46" s="17">
        <v>0</v>
      </c>
      <c r="HX46" s="17"/>
      <c r="HY46" s="17"/>
      <c r="HZ46" s="17"/>
      <c r="IA46" s="17">
        <v>0</v>
      </c>
      <c r="IB46" s="17">
        <v>94.8</v>
      </c>
      <c r="IC46" s="17">
        <v>94.512649999999994</v>
      </c>
      <c r="ID46" s="17">
        <v>85.482579999999999</v>
      </c>
      <c r="IE46" s="17">
        <v>9.3174200000000003</v>
      </c>
      <c r="IF46" s="17"/>
      <c r="IG46" s="17"/>
      <c r="IH46" s="17"/>
      <c r="II46" s="17">
        <v>0</v>
      </c>
      <c r="IJ46" s="17"/>
      <c r="IK46" s="17"/>
      <c r="IL46" s="17"/>
      <c r="IM46" s="17">
        <v>0</v>
      </c>
      <c r="IN46" s="17">
        <v>47.4</v>
      </c>
      <c r="IO46" s="17">
        <v>45.221359999999997</v>
      </c>
      <c r="IP46" s="17"/>
      <c r="IQ46" s="17">
        <v>47.4</v>
      </c>
      <c r="IR46" s="17"/>
      <c r="IS46" s="17"/>
      <c r="IT46" s="17"/>
      <c r="IU46" s="17">
        <v>0</v>
      </c>
      <c r="IV46" s="17"/>
      <c r="IW46" s="17"/>
      <c r="IX46" s="17"/>
      <c r="IY46" s="17">
        <v>0</v>
      </c>
      <c r="IZ46" s="17"/>
      <c r="JA46" s="17"/>
      <c r="JB46" s="17"/>
      <c r="JC46" s="17">
        <v>0</v>
      </c>
      <c r="JD46" s="17">
        <v>61</v>
      </c>
      <c r="JE46" s="17">
        <v>90.000559999999993</v>
      </c>
      <c r="JF46" s="17">
        <v>132.70939999999999</v>
      </c>
      <c r="JG46" s="17">
        <v>-71.709400000000002</v>
      </c>
      <c r="JH46" s="17">
        <v>176.7</v>
      </c>
      <c r="JI46" s="17">
        <v>185.16575</v>
      </c>
      <c r="JJ46" s="17">
        <v>185.16575</v>
      </c>
      <c r="JK46" s="17">
        <v>-8.4657499999999999</v>
      </c>
      <c r="JL46" s="17">
        <v>174.2</v>
      </c>
      <c r="JM46" s="17">
        <v>185.16575</v>
      </c>
      <c r="JN46" s="17">
        <v>185.16575</v>
      </c>
      <c r="JO46" s="17">
        <v>-10.96575</v>
      </c>
      <c r="JP46" s="17">
        <v>200</v>
      </c>
      <c r="JQ46" s="17">
        <v>185.16575</v>
      </c>
      <c r="JR46" s="17">
        <v>185.16575</v>
      </c>
      <c r="JS46" s="17">
        <v>14.834250000000001</v>
      </c>
      <c r="JT46" s="17">
        <v>269.8</v>
      </c>
      <c r="JU46" s="17">
        <v>278.58271000000002</v>
      </c>
      <c r="JV46" s="17">
        <v>278.58271000000002</v>
      </c>
      <c r="JW46" s="17">
        <v>-8.7827099999999998</v>
      </c>
      <c r="JX46" s="17">
        <v>0</v>
      </c>
      <c r="JY46" s="17">
        <v>74.215509999999995</v>
      </c>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1.8</v>
      </c>
      <c r="LE46" s="17"/>
      <c r="LF46" s="17"/>
      <c r="LG46" s="17">
        <v>1.8</v>
      </c>
      <c r="LH46" s="17">
        <v>192</v>
      </c>
      <c r="LI46" s="17">
        <v>114.47960999999999</v>
      </c>
      <c r="LJ46" s="17">
        <v>180.49901</v>
      </c>
      <c r="LK46" s="17">
        <v>11.50099</v>
      </c>
      <c r="LL46" s="17">
        <v>101</v>
      </c>
      <c r="LM46" s="17">
        <v>108.13002</v>
      </c>
      <c r="LN46" s="17">
        <v>108.53395999999999</v>
      </c>
      <c r="LO46" s="17">
        <v>-7.5339600000000004</v>
      </c>
      <c r="LP46" s="17">
        <v>63.2</v>
      </c>
      <c r="LQ46" s="17">
        <v>67.133979999999994</v>
      </c>
      <c r="LR46" s="17">
        <v>67.133979999999994</v>
      </c>
      <c r="LS46" s="17">
        <v>-3.93398</v>
      </c>
      <c r="LT46" s="17">
        <v>69.7</v>
      </c>
      <c r="LU46" s="17">
        <v>78.567999999999998</v>
      </c>
      <c r="LV46" s="17">
        <v>78.567999999999998</v>
      </c>
      <c r="LW46" s="17">
        <v>-8.8680000000000003</v>
      </c>
      <c r="LX46" s="17">
        <v>29.4</v>
      </c>
      <c r="LY46" s="17">
        <v>29.951460000000001</v>
      </c>
      <c r="LZ46" s="17">
        <v>29.951460000000001</v>
      </c>
      <c r="MA46" s="17">
        <v>-0.55145999999999995</v>
      </c>
      <c r="MB46" s="17"/>
      <c r="MC46" s="17"/>
      <c r="MD46" s="17"/>
      <c r="ME46" s="17">
        <v>0</v>
      </c>
      <c r="MF46" s="17"/>
      <c r="MG46" s="17"/>
      <c r="MH46" s="17"/>
      <c r="MI46" s="17">
        <v>0</v>
      </c>
      <c r="MJ46" s="17"/>
      <c r="MK46" s="17"/>
      <c r="ML46" s="17"/>
      <c r="MM46" s="17">
        <v>0</v>
      </c>
      <c r="MN46" s="17">
        <v>146.19999999999999</v>
      </c>
      <c r="MO46" s="17">
        <v>151.08876000000001</v>
      </c>
      <c r="MP46" s="17">
        <v>151.08876000000001</v>
      </c>
      <c r="MQ46" s="17">
        <v>-4.8887600000000004</v>
      </c>
      <c r="MR46" s="17">
        <v>147.4</v>
      </c>
      <c r="MS46" s="17">
        <v>151.08876000000001</v>
      </c>
      <c r="MT46" s="17">
        <v>151.08876000000001</v>
      </c>
      <c r="MU46" s="17">
        <v>-3.6887599999999998</v>
      </c>
      <c r="MV46" s="17">
        <v>149.6</v>
      </c>
      <c r="MW46" s="17">
        <v>151.54248000000001</v>
      </c>
      <c r="MX46" s="17">
        <v>151.54248000000001</v>
      </c>
      <c r="MY46" s="17">
        <v>-1.94248</v>
      </c>
      <c r="MZ46" s="17">
        <v>188.5</v>
      </c>
      <c r="NA46" s="17">
        <v>185.62738999999999</v>
      </c>
      <c r="NB46" s="17"/>
      <c r="NC46" s="17">
        <v>188.5</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97.7</v>
      </c>
      <c r="OG46" s="17">
        <v>85.5</v>
      </c>
      <c r="OH46" s="17">
        <v>85.451999999999998</v>
      </c>
      <c r="OI46" s="17">
        <v>12.247999999999999</v>
      </c>
      <c r="OJ46" s="17">
        <v>0</v>
      </c>
      <c r="OK46" s="17"/>
      <c r="OL46" s="17"/>
      <c r="OM46" s="17">
        <v>0</v>
      </c>
      <c r="ON46" s="17">
        <v>1.1000000000000001</v>
      </c>
      <c r="OO46" s="17">
        <v>2.3929999999999998</v>
      </c>
      <c r="OP46" s="17">
        <v>2.3929999999999998</v>
      </c>
      <c r="OQ46" s="17">
        <v>-1.2929999999999999</v>
      </c>
      <c r="OR46" s="17">
        <v>0</v>
      </c>
      <c r="OS46" s="17"/>
      <c r="OT46" s="17"/>
      <c r="OU46" s="17">
        <v>0</v>
      </c>
      <c r="OV46" s="17"/>
      <c r="OW46" s="17"/>
      <c r="OX46" s="17"/>
      <c r="OY46" s="17">
        <v>0</v>
      </c>
      <c r="OZ46" s="17">
        <v>12.8</v>
      </c>
      <c r="PA46" s="17">
        <v>5</v>
      </c>
      <c r="PB46" s="17">
        <v>5</v>
      </c>
      <c r="PC46" s="17">
        <v>7.8</v>
      </c>
      <c r="PD46" s="17">
        <v>9.9</v>
      </c>
      <c r="PE46" s="17">
        <v>9</v>
      </c>
      <c r="PF46" s="17">
        <v>9</v>
      </c>
      <c r="PG46" s="17">
        <v>0.9</v>
      </c>
      <c r="PH46" s="17">
        <v>4.7</v>
      </c>
      <c r="PI46" s="17">
        <v>5.67</v>
      </c>
      <c r="PJ46" s="17">
        <v>5.67</v>
      </c>
      <c r="PK46" s="17">
        <v>-0.97</v>
      </c>
      <c r="PL46" s="17">
        <v>0</v>
      </c>
      <c r="PM46" s="17"/>
      <c r="PN46" s="17"/>
      <c r="PO46" s="17">
        <v>0</v>
      </c>
      <c r="PP46" s="17">
        <v>0.8</v>
      </c>
      <c r="PQ46" s="17">
        <v>1.23</v>
      </c>
      <c r="PR46" s="17">
        <v>1.23</v>
      </c>
      <c r="PS46" s="17">
        <v>-0.43</v>
      </c>
      <c r="PT46" s="17">
        <v>1.9</v>
      </c>
      <c r="PU46" s="17">
        <v>1.88</v>
      </c>
      <c r="PV46" s="17">
        <v>1.88</v>
      </c>
      <c r="PW46" s="17">
        <v>0.02</v>
      </c>
      <c r="PX46" s="17">
        <v>4.9219999999999997</v>
      </c>
      <c r="PY46" s="17">
        <v>4.8</v>
      </c>
      <c r="PZ46" s="17">
        <v>4.8</v>
      </c>
      <c r="QA46" s="17">
        <v>0.122</v>
      </c>
      <c r="QB46" s="17">
        <v>20.3</v>
      </c>
      <c r="QC46" s="17">
        <v>14.56311</v>
      </c>
      <c r="QD46" s="17">
        <v>14.56311</v>
      </c>
      <c r="QE46" s="17">
        <v>5.7368899999999998</v>
      </c>
      <c r="QF46" s="17">
        <v>9</v>
      </c>
      <c r="QG46" s="17">
        <v>6</v>
      </c>
      <c r="QH46" s="17">
        <v>6</v>
      </c>
      <c r="QI46" s="17">
        <v>3</v>
      </c>
      <c r="QJ46" s="17">
        <v>5</v>
      </c>
      <c r="QK46" s="17">
        <v>6</v>
      </c>
      <c r="QL46" s="17">
        <v>6</v>
      </c>
      <c r="QM46" s="17">
        <v>-1</v>
      </c>
      <c r="QN46" s="17">
        <v>3.5</v>
      </c>
      <c r="QO46" s="17">
        <v>3.5</v>
      </c>
      <c r="QP46" s="17">
        <v>3.5</v>
      </c>
      <c r="QQ46" s="17">
        <v>0</v>
      </c>
      <c r="QR46" s="17">
        <v>18.5</v>
      </c>
      <c r="QS46" s="17">
        <v>17.864080000000001</v>
      </c>
      <c r="QT46" s="17">
        <v>17.864080000000001</v>
      </c>
      <c r="QU46" s="17">
        <v>0.63592000000000004</v>
      </c>
      <c r="QV46" s="17">
        <v>0</v>
      </c>
      <c r="QW46" s="17"/>
      <c r="QX46" s="17"/>
      <c r="QY46" s="17">
        <v>0</v>
      </c>
      <c r="QZ46" s="17">
        <v>0</v>
      </c>
      <c r="RA46" s="17"/>
      <c r="RB46" s="17"/>
      <c r="RC46" s="17">
        <v>0</v>
      </c>
      <c r="RD46" s="17">
        <v>21.2</v>
      </c>
      <c r="RE46" s="17">
        <v>20.068000000000001</v>
      </c>
      <c r="RF46" s="17">
        <v>20.068000000000001</v>
      </c>
      <c r="RG46" s="17">
        <v>1.1319999999999999</v>
      </c>
      <c r="RH46" s="17">
        <v>62.4</v>
      </c>
      <c r="RI46" s="17">
        <v>49.2</v>
      </c>
      <c r="RJ46" s="17">
        <v>49.170999999999999</v>
      </c>
      <c r="RK46" s="17">
        <v>13.228999999999999</v>
      </c>
      <c r="RL46" s="17">
        <v>0</v>
      </c>
      <c r="RM46" s="17"/>
      <c r="RN46" s="17"/>
      <c r="RO46" s="17">
        <v>0</v>
      </c>
      <c r="RP46" s="17">
        <v>3.3</v>
      </c>
      <c r="RQ46" s="17">
        <v>3.3</v>
      </c>
      <c r="RR46" s="17">
        <v>3.3</v>
      </c>
      <c r="RS46" s="17">
        <v>0</v>
      </c>
      <c r="RT46" s="17">
        <v>20.2</v>
      </c>
      <c r="RU46" s="17">
        <v>19.772790000000001</v>
      </c>
      <c r="RV46" s="17">
        <v>19.772790000000001</v>
      </c>
      <c r="RW46" s="17">
        <v>0.42720999999999998</v>
      </c>
      <c r="RX46" s="17">
        <v>1.3</v>
      </c>
      <c r="RY46" s="17">
        <v>1.32</v>
      </c>
      <c r="RZ46" s="17">
        <v>1.32</v>
      </c>
      <c r="SA46" s="17">
        <v>-0.02</v>
      </c>
      <c r="SB46" s="17">
        <v>0.4</v>
      </c>
      <c r="SC46" s="17">
        <v>0.4</v>
      </c>
      <c r="SD46" s="17">
        <v>0.4</v>
      </c>
      <c r="SE46" s="17">
        <v>0</v>
      </c>
      <c r="SF46" s="17">
        <v>9.1</v>
      </c>
      <c r="SG46" s="17">
        <v>7.3</v>
      </c>
      <c r="SH46" s="17">
        <v>7.3</v>
      </c>
      <c r="SI46" s="17">
        <v>1.8</v>
      </c>
      <c r="SJ46" s="17">
        <v>4.2</v>
      </c>
      <c r="SK46" s="17">
        <v>5</v>
      </c>
      <c r="SL46" s="17">
        <v>5</v>
      </c>
      <c r="SM46" s="17">
        <v>-0.8</v>
      </c>
      <c r="SN46" s="17">
        <v>18.3</v>
      </c>
      <c r="SO46" s="17">
        <v>15.53398</v>
      </c>
      <c r="SP46" s="17">
        <v>15.53398</v>
      </c>
      <c r="SQ46" s="17">
        <v>2.7660200000000001</v>
      </c>
      <c r="SR46" s="17">
        <v>20.2</v>
      </c>
      <c r="SS46" s="17">
        <v>19.417480000000001</v>
      </c>
      <c r="ST46" s="17">
        <v>19.417480000000001</v>
      </c>
      <c r="SU46" s="17">
        <v>0.78251999999999999</v>
      </c>
      <c r="SV46" s="17">
        <v>20</v>
      </c>
      <c r="SW46" s="17">
        <v>20</v>
      </c>
      <c r="SX46" s="17">
        <v>18.932040000000001</v>
      </c>
      <c r="SY46" s="17">
        <v>1.06796</v>
      </c>
      <c r="SZ46" s="17">
        <v>28.4</v>
      </c>
      <c r="TA46" s="17">
        <v>19.32</v>
      </c>
      <c r="TB46" s="17">
        <v>19.32</v>
      </c>
      <c r="TC46" s="17">
        <v>9.08</v>
      </c>
      <c r="TD46" s="17">
        <v>77.3</v>
      </c>
      <c r="TE46" s="17">
        <v>66.400000000000006</v>
      </c>
      <c r="TF46" s="17">
        <v>63.500999999999998</v>
      </c>
      <c r="TG46" s="17">
        <v>13.798999999999999</v>
      </c>
      <c r="TH46" s="17">
        <v>0</v>
      </c>
      <c r="TI46" s="17"/>
      <c r="TJ46" s="17"/>
      <c r="TK46" s="17">
        <v>0</v>
      </c>
      <c r="TL46" s="17">
        <v>76.8</v>
      </c>
      <c r="TM46" s="17">
        <v>45</v>
      </c>
      <c r="TN46" s="17">
        <v>44.683</v>
      </c>
      <c r="TO46" s="17">
        <v>32.116999999999997</v>
      </c>
      <c r="TP46" s="17">
        <v>99.8</v>
      </c>
      <c r="TQ46" s="17">
        <v>68.099999999999994</v>
      </c>
      <c r="TR46" s="17">
        <v>68.968999999999994</v>
      </c>
      <c r="TS46" s="17">
        <v>30.831</v>
      </c>
      <c r="TT46" s="17">
        <v>11.4</v>
      </c>
      <c r="TU46" s="17">
        <v>1.966</v>
      </c>
      <c r="TV46" s="17">
        <v>1.966</v>
      </c>
      <c r="TW46" s="17">
        <v>9.4339999999999993</v>
      </c>
      <c r="TX46" s="17">
        <v>4.3</v>
      </c>
      <c r="TY46" s="17">
        <v>2.95</v>
      </c>
      <c r="TZ46" s="17">
        <v>2.95</v>
      </c>
      <c r="UA46" s="17">
        <v>1.35</v>
      </c>
      <c r="UB46" s="17">
        <v>10.4</v>
      </c>
      <c r="UC46" s="17">
        <v>9</v>
      </c>
      <c r="UD46" s="17">
        <v>9</v>
      </c>
      <c r="UE46" s="17">
        <v>1.4</v>
      </c>
      <c r="UF46" s="17">
        <v>2.7</v>
      </c>
      <c r="UG46" s="17">
        <v>4</v>
      </c>
      <c r="UH46" s="17">
        <v>4</v>
      </c>
      <c r="UI46" s="17">
        <v>-1.3</v>
      </c>
      <c r="UJ46" s="17">
        <v>7.5</v>
      </c>
      <c r="UK46" s="17">
        <v>7.4</v>
      </c>
      <c r="UL46" s="17">
        <v>7.4</v>
      </c>
      <c r="UM46" s="17">
        <v>0.1</v>
      </c>
      <c r="UN46" s="17">
        <v>20.399999999999999</v>
      </c>
      <c r="UO46" s="17">
        <v>13</v>
      </c>
      <c r="UP46" s="17">
        <v>10</v>
      </c>
      <c r="UQ46" s="17">
        <v>10.4</v>
      </c>
      <c r="UR46" s="17">
        <v>20.399999999999999</v>
      </c>
      <c r="US46" s="17">
        <v>13</v>
      </c>
      <c r="UT46" s="17">
        <v>10.19417</v>
      </c>
      <c r="UU46" s="17">
        <v>10.205830000000001</v>
      </c>
      <c r="UV46" s="17">
        <v>20.2</v>
      </c>
      <c r="UW46" s="17">
        <v>13</v>
      </c>
      <c r="UX46" s="17">
        <v>10.19417</v>
      </c>
      <c r="UY46" s="17">
        <v>10.00583</v>
      </c>
      <c r="UZ46" s="17">
        <v>2.2000000000000002</v>
      </c>
      <c r="VA46" s="17">
        <v>1.873</v>
      </c>
      <c r="VB46" s="17">
        <v>1.873</v>
      </c>
      <c r="VC46" s="17">
        <v>0.32700000000000001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110.4</v>
      </c>
      <c r="VU46" s="17">
        <v>94.513000000000005</v>
      </c>
      <c r="VV46" s="17">
        <v>94.513000000000005</v>
      </c>
      <c r="VW46" s="17">
        <v>15.887</v>
      </c>
      <c r="VX46" s="17">
        <v>78.3</v>
      </c>
      <c r="VY46" s="17">
        <v>90.816000000000003</v>
      </c>
      <c r="VZ46" s="17">
        <v>90.816000000000003</v>
      </c>
      <c r="WA46" s="17">
        <v>-12.516</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2.2999999999999998</v>
      </c>
      <c r="WS46" s="17">
        <v>2.8</v>
      </c>
      <c r="WT46" s="17">
        <v>2.8</v>
      </c>
      <c r="WU46" s="17">
        <v>-0.5</v>
      </c>
      <c r="WV46" s="17">
        <v>0</v>
      </c>
      <c r="WW46" s="17"/>
      <c r="WX46" s="17"/>
      <c r="WY46" s="17">
        <v>0</v>
      </c>
      <c r="WZ46" s="17">
        <v>8.1</v>
      </c>
      <c r="XA46" s="17">
        <v>7.2</v>
      </c>
      <c r="XB46" s="17">
        <v>7.2</v>
      </c>
      <c r="XC46" s="17">
        <v>0.9</v>
      </c>
      <c r="XD46" s="17">
        <v>20.100000000000001</v>
      </c>
      <c r="XE46" s="17">
        <v>18.932040000000001</v>
      </c>
      <c r="XF46" s="17">
        <v>18.932040000000001</v>
      </c>
      <c r="XG46" s="17">
        <v>1.1679600000000001</v>
      </c>
      <c r="XH46" s="17">
        <v>9.6</v>
      </c>
      <c r="XI46" s="17">
        <v>10.7</v>
      </c>
      <c r="XJ46" s="17">
        <v>10.7</v>
      </c>
      <c r="XK46" s="17">
        <v>-1.1000000000000001</v>
      </c>
      <c r="XL46" s="17">
        <v>27.5</v>
      </c>
      <c r="XM46" s="17">
        <v>31</v>
      </c>
      <c r="XN46" s="17">
        <v>29</v>
      </c>
      <c r="XO46" s="17">
        <v>-1.5</v>
      </c>
      <c r="XP46" s="17">
        <v>33.1</v>
      </c>
      <c r="XQ46" s="17">
        <v>31</v>
      </c>
      <c r="XR46" s="17">
        <v>29</v>
      </c>
      <c r="XS46" s="17">
        <v>4.0999999999999996</v>
      </c>
      <c r="XT46" s="17">
        <v>15.3</v>
      </c>
      <c r="XU46" s="17">
        <v>15</v>
      </c>
      <c r="XV46" s="17">
        <v>14</v>
      </c>
      <c r="XW46" s="17">
        <v>1.3</v>
      </c>
      <c r="XX46" s="17">
        <v>18.7</v>
      </c>
      <c r="XY46" s="17">
        <v>19.12</v>
      </c>
      <c r="XZ46" s="17">
        <v>19.12</v>
      </c>
      <c r="YA46" s="17">
        <v>-0.42</v>
      </c>
      <c r="YB46" s="17">
        <v>9.3130000000000006</v>
      </c>
      <c r="YC46" s="17">
        <v>7.99</v>
      </c>
      <c r="YD46" s="17">
        <v>7.99</v>
      </c>
      <c r="YE46" s="17">
        <v>1.323</v>
      </c>
      <c r="YF46" s="17">
        <v>11.1</v>
      </c>
      <c r="YG46" s="17">
        <v>11</v>
      </c>
      <c r="YH46" s="17">
        <v>11</v>
      </c>
      <c r="YI46" s="17">
        <v>0.1</v>
      </c>
    </row>
    <row r="47" spans="1:659" ht="24" customHeight="1" x14ac:dyDescent="0.3">
      <c r="A47" s="1"/>
      <c r="B47" s="16" t="s">
        <v>50</v>
      </c>
      <c r="C47" s="16" t="s">
        <v>804</v>
      </c>
      <c r="D47" s="17">
        <v>147.9</v>
      </c>
      <c r="E47" s="17">
        <v>146</v>
      </c>
      <c r="F47" s="17">
        <v>146</v>
      </c>
      <c r="G47" s="17">
        <v>1.9</v>
      </c>
      <c r="H47" s="17">
        <v>635.20000000000005</v>
      </c>
      <c r="I47" s="17">
        <v>635.02589999999998</v>
      </c>
      <c r="J47" s="17">
        <v>635.02589999999998</v>
      </c>
      <c r="K47" s="17">
        <v>0.1741</v>
      </c>
      <c r="L47" s="17">
        <v>217.8</v>
      </c>
      <c r="M47" s="17">
        <v>206.58520999999999</v>
      </c>
      <c r="N47" s="17">
        <v>206.58520999999999</v>
      </c>
      <c r="O47" s="17">
        <v>11.214790000000001</v>
      </c>
      <c r="P47" s="17"/>
      <c r="Q47" s="17"/>
      <c r="R47" s="17"/>
      <c r="S47" s="17">
        <v>0</v>
      </c>
      <c r="T47" s="17"/>
      <c r="U47" s="17"/>
      <c r="V47" s="17"/>
      <c r="W47" s="17">
        <v>0</v>
      </c>
      <c r="X47" s="17">
        <v>60.1</v>
      </c>
      <c r="Y47" s="17">
        <v>91.778639999999996</v>
      </c>
      <c r="Z47" s="17">
        <v>76.798159999999996</v>
      </c>
      <c r="AA47" s="17">
        <v>-16.698160000000001</v>
      </c>
      <c r="AB47" s="17">
        <v>146.6</v>
      </c>
      <c r="AC47" s="17">
        <v>144.07400000000001</v>
      </c>
      <c r="AD47" s="17">
        <v>152.85900000000001</v>
      </c>
      <c r="AE47" s="17">
        <v>-6.2590000000000003</v>
      </c>
      <c r="AF47" s="17"/>
      <c r="AG47" s="17"/>
      <c r="AH47" s="17"/>
      <c r="AI47" s="17">
        <v>0</v>
      </c>
      <c r="AJ47" s="17"/>
      <c r="AK47" s="17"/>
      <c r="AL47" s="17"/>
      <c r="AM47" s="17">
        <v>0</v>
      </c>
      <c r="AN47" s="17"/>
      <c r="AO47" s="17"/>
      <c r="AP47" s="17"/>
      <c r="AQ47" s="17">
        <v>0</v>
      </c>
      <c r="AR47" s="17">
        <v>207.2</v>
      </c>
      <c r="AS47" s="17">
        <v>203.79567</v>
      </c>
      <c r="AT47" s="17">
        <v>203.79567</v>
      </c>
      <c r="AU47" s="17">
        <v>3.4043299999999999</v>
      </c>
      <c r="AV47" s="17">
        <v>210.3</v>
      </c>
      <c r="AW47" s="17">
        <v>203.79567</v>
      </c>
      <c r="AX47" s="17">
        <v>203.79567</v>
      </c>
      <c r="AY47" s="17">
        <v>6.5043300000000004</v>
      </c>
      <c r="AZ47" s="17">
        <v>196.9</v>
      </c>
      <c r="BA47" s="17">
        <v>204.40767</v>
      </c>
      <c r="BB47" s="17">
        <v>204.40767</v>
      </c>
      <c r="BC47" s="17">
        <v>-7.5076700000000001</v>
      </c>
      <c r="BD47" s="17">
        <v>213.3</v>
      </c>
      <c r="BE47" s="17">
        <v>207.04164</v>
      </c>
      <c r="BF47" s="17">
        <v>207.04164</v>
      </c>
      <c r="BG47" s="17">
        <v>6.2583599999999997</v>
      </c>
      <c r="BH47" s="17">
        <v>110.6</v>
      </c>
      <c r="BI47" s="17">
        <v>103.8317</v>
      </c>
      <c r="BJ47" s="17">
        <v>103.8317</v>
      </c>
      <c r="BK47" s="17">
        <v>6.7683</v>
      </c>
      <c r="BL47" s="17">
        <v>547.1</v>
      </c>
      <c r="BM47" s="17">
        <v>556.75048000000004</v>
      </c>
      <c r="BN47" s="17">
        <v>524.67193999999995</v>
      </c>
      <c r="BO47" s="17">
        <v>22.428059999999999</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169</v>
      </c>
      <c r="CK47" s="17">
        <v>163.90777</v>
      </c>
      <c r="CL47" s="17">
        <v>163.90777</v>
      </c>
      <c r="CM47" s="17">
        <v>5.0922299999999998</v>
      </c>
      <c r="CN47" s="17">
        <v>8</v>
      </c>
      <c r="CO47" s="17">
        <v>5.1333399999999996</v>
      </c>
      <c r="CP47" s="17">
        <v>5.1333399999999996</v>
      </c>
      <c r="CQ47" s="17">
        <v>2.86666</v>
      </c>
      <c r="CR47" s="17">
        <v>6.3</v>
      </c>
      <c r="CS47" s="17">
        <v>2.8177599999999998</v>
      </c>
      <c r="CT47" s="17">
        <v>2.8177599999999998</v>
      </c>
      <c r="CU47" s="17">
        <v>3.48224</v>
      </c>
      <c r="CV47" s="17"/>
      <c r="CW47" s="17"/>
      <c r="CX47" s="17"/>
      <c r="CY47" s="17">
        <v>0</v>
      </c>
      <c r="CZ47" s="17">
        <v>6.8</v>
      </c>
      <c r="DA47" s="17">
        <v>6.8787000000000003</v>
      </c>
      <c r="DB47" s="17">
        <v>6.8787000000000003</v>
      </c>
      <c r="DC47" s="17">
        <v>-7.8700000000000006E-2</v>
      </c>
      <c r="DD47" s="17">
        <v>14.1</v>
      </c>
      <c r="DE47" s="17">
        <v>14.919420000000001</v>
      </c>
      <c r="DF47" s="17">
        <v>14.919420000000001</v>
      </c>
      <c r="DG47" s="17">
        <v>-0.81942000000000004</v>
      </c>
      <c r="DH47" s="17">
        <v>111.5</v>
      </c>
      <c r="DI47" s="17">
        <v>117.79406</v>
      </c>
      <c r="DJ47" s="17">
        <v>83.318160000000006</v>
      </c>
      <c r="DK47" s="17">
        <v>28.181840000000001</v>
      </c>
      <c r="DL47" s="17"/>
      <c r="DM47" s="17"/>
      <c r="DN47" s="17"/>
      <c r="DO47" s="17">
        <v>0</v>
      </c>
      <c r="DP47" s="17"/>
      <c r="DQ47" s="17"/>
      <c r="DR47" s="17"/>
      <c r="DS47" s="17">
        <v>0</v>
      </c>
      <c r="DT47" s="17"/>
      <c r="DU47" s="17"/>
      <c r="DV47" s="17"/>
      <c r="DW47" s="17">
        <v>0</v>
      </c>
      <c r="DX47" s="17"/>
      <c r="DY47" s="17"/>
      <c r="DZ47" s="17"/>
      <c r="EA47" s="17">
        <v>0</v>
      </c>
      <c r="EB47" s="17">
        <v>110.3</v>
      </c>
      <c r="EC47" s="17">
        <v>112.35728</v>
      </c>
      <c r="ED47" s="17">
        <v>85.837260000000001</v>
      </c>
      <c r="EE47" s="17">
        <v>24.46274</v>
      </c>
      <c r="EF47" s="17">
        <v>131.9</v>
      </c>
      <c r="EG47" s="17">
        <v>140</v>
      </c>
      <c r="EH47" s="17">
        <v>190.98429999999999</v>
      </c>
      <c r="EI47" s="17">
        <v>-59.084299999999999</v>
      </c>
      <c r="EJ47" s="17"/>
      <c r="EK47" s="17"/>
      <c r="EL47" s="17"/>
      <c r="EM47" s="17">
        <v>0</v>
      </c>
      <c r="EN47" s="17"/>
      <c r="EO47" s="17"/>
      <c r="EP47" s="17"/>
      <c r="EQ47" s="17">
        <v>0</v>
      </c>
      <c r="ER47" s="17"/>
      <c r="ES47" s="17"/>
      <c r="ET47" s="17"/>
      <c r="EU47" s="17">
        <v>0</v>
      </c>
      <c r="EV47" s="17">
        <v>0</v>
      </c>
      <c r="EW47" s="17"/>
      <c r="EX47" s="17"/>
      <c r="EY47" s="17">
        <v>0</v>
      </c>
      <c r="EZ47" s="17">
        <v>227.3</v>
      </c>
      <c r="FA47" s="17">
        <v>206.28210000000001</v>
      </c>
      <c r="FB47" s="17">
        <v>216.45354</v>
      </c>
      <c r="FC47" s="17">
        <v>10.84646</v>
      </c>
      <c r="FD47" s="17">
        <v>41.8</v>
      </c>
      <c r="FE47" s="17">
        <v>41.003329999999998</v>
      </c>
      <c r="FF47" s="17">
        <v>40.795029999999997</v>
      </c>
      <c r="FG47" s="17">
        <v>1.0049699999999999</v>
      </c>
      <c r="FH47" s="17">
        <v>152.1</v>
      </c>
      <c r="FI47" s="17">
        <v>151.21556000000001</v>
      </c>
      <c r="FJ47" s="17">
        <v>151.21556000000001</v>
      </c>
      <c r="FK47" s="17">
        <v>0.88444</v>
      </c>
      <c r="FL47" s="17">
        <v>21.3</v>
      </c>
      <c r="FM47" s="17">
        <v>22.084119999999999</v>
      </c>
      <c r="FN47" s="17">
        <v>19.99897</v>
      </c>
      <c r="FO47" s="17">
        <v>1.3010299999999999</v>
      </c>
      <c r="FP47" s="17">
        <v>18.2</v>
      </c>
      <c r="FQ47" s="17">
        <v>17.91338</v>
      </c>
      <c r="FR47" s="17">
        <v>19.192229999999999</v>
      </c>
      <c r="FS47" s="17">
        <v>-0.99222999999999995</v>
      </c>
      <c r="FT47" s="17">
        <v>12.2</v>
      </c>
      <c r="FU47" s="17">
        <v>11.844659999999999</v>
      </c>
      <c r="FV47" s="17">
        <v>11.844659999999999</v>
      </c>
      <c r="FW47" s="17">
        <v>0.35533999999999999</v>
      </c>
      <c r="FX47" s="17">
        <v>90.9</v>
      </c>
      <c r="FY47" s="17">
        <v>87.68835</v>
      </c>
      <c r="FZ47" s="17">
        <v>87.68835</v>
      </c>
      <c r="GA47" s="17">
        <v>3.2116500000000001</v>
      </c>
      <c r="GB47" s="17">
        <v>183.2</v>
      </c>
      <c r="GC47" s="17">
        <v>184.91498000000001</v>
      </c>
      <c r="GD47" s="17">
        <v>184.91498000000001</v>
      </c>
      <c r="GE47" s="17">
        <v>-1.7149799999999999</v>
      </c>
      <c r="GF47" s="17">
        <v>184.3</v>
      </c>
      <c r="GG47" s="17">
        <v>184.91498000000001</v>
      </c>
      <c r="GH47" s="17">
        <v>184.91498000000001</v>
      </c>
      <c r="GI47" s="17">
        <v>-0.61497999999999997</v>
      </c>
      <c r="GJ47" s="17">
        <v>184.2</v>
      </c>
      <c r="GK47" s="17">
        <v>185.47028</v>
      </c>
      <c r="GL47" s="17">
        <v>185.47028</v>
      </c>
      <c r="GM47" s="17">
        <v>-1.2702800000000001</v>
      </c>
      <c r="GN47" s="17">
        <v>95.6</v>
      </c>
      <c r="GO47" s="17">
        <v>100.56555</v>
      </c>
      <c r="GP47" s="17">
        <v>110.37475999999999</v>
      </c>
      <c r="GQ47" s="17">
        <v>-14.774760000000001</v>
      </c>
      <c r="GR47" s="17">
        <v>7.7</v>
      </c>
      <c r="GS47" s="17">
        <v>7.5127800000000002</v>
      </c>
      <c r="GT47" s="17">
        <v>7.5127800000000002</v>
      </c>
      <c r="GU47" s="17">
        <v>0.18722</v>
      </c>
      <c r="GV47" s="17">
        <v>8.6999999999999993</v>
      </c>
      <c r="GW47" s="17">
        <v>7.8816100000000002</v>
      </c>
      <c r="GX47" s="17">
        <v>7.8816100000000002</v>
      </c>
      <c r="GY47" s="17">
        <v>0.81838999999999995</v>
      </c>
      <c r="GZ47" s="17">
        <v>31.4</v>
      </c>
      <c r="HA47" s="17">
        <v>32.967689999999997</v>
      </c>
      <c r="HB47" s="17">
        <v>21.911709999999999</v>
      </c>
      <c r="HC47" s="17">
        <v>9.4882899999999992</v>
      </c>
      <c r="HD47" s="17">
        <v>18.8</v>
      </c>
      <c r="HE47" s="17">
        <v>22.118220000000001</v>
      </c>
      <c r="HF47" s="17">
        <v>22.118220000000001</v>
      </c>
      <c r="HG47" s="17">
        <v>-3.3182200000000002</v>
      </c>
      <c r="HH47" s="17">
        <v>2</v>
      </c>
      <c r="HI47" s="17">
        <v>1.97359</v>
      </c>
      <c r="HJ47" s="17">
        <v>1.97359</v>
      </c>
      <c r="HK47" s="17">
        <v>2.6409999999999999E-2</v>
      </c>
      <c r="HL47" s="17"/>
      <c r="HM47" s="17"/>
      <c r="HN47" s="17"/>
      <c r="HO47" s="17">
        <v>0</v>
      </c>
      <c r="HP47" s="17">
        <v>109</v>
      </c>
      <c r="HQ47" s="17">
        <v>116.70353</v>
      </c>
      <c r="HR47" s="17">
        <v>69.540490000000005</v>
      </c>
      <c r="HS47" s="17">
        <v>39.459510000000002</v>
      </c>
      <c r="HT47" s="17"/>
      <c r="HU47" s="17"/>
      <c r="HV47" s="17"/>
      <c r="HW47" s="17">
        <v>0</v>
      </c>
      <c r="HX47" s="17"/>
      <c r="HY47" s="17"/>
      <c r="HZ47" s="17"/>
      <c r="IA47" s="17">
        <v>0</v>
      </c>
      <c r="IB47" s="17">
        <v>95.4</v>
      </c>
      <c r="IC47" s="17">
        <v>95.452399999999997</v>
      </c>
      <c r="ID47" s="17">
        <v>85.482579999999999</v>
      </c>
      <c r="IE47" s="17">
        <v>9.9174199999999999</v>
      </c>
      <c r="IF47" s="17"/>
      <c r="IG47" s="17"/>
      <c r="IH47" s="17"/>
      <c r="II47" s="17">
        <v>0</v>
      </c>
      <c r="IJ47" s="17"/>
      <c r="IK47" s="17"/>
      <c r="IL47" s="17"/>
      <c r="IM47" s="17">
        <v>0</v>
      </c>
      <c r="IN47" s="17">
        <v>47.4</v>
      </c>
      <c r="IO47" s="17">
        <v>45.221359999999997</v>
      </c>
      <c r="IP47" s="17"/>
      <c r="IQ47" s="17">
        <v>47.4</v>
      </c>
      <c r="IR47" s="17"/>
      <c r="IS47" s="17"/>
      <c r="IT47" s="17"/>
      <c r="IU47" s="17">
        <v>0</v>
      </c>
      <c r="IV47" s="17"/>
      <c r="IW47" s="17"/>
      <c r="IX47" s="17"/>
      <c r="IY47" s="17">
        <v>0</v>
      </c>
      <c r="IZ47" s="17"/>
      <c r="JA47" s="17"/>
      <c r="JB47" s="17"/>
      <c r="JC47" s="17">
        <v>0</v>
      </c>
      <c r="JD47" s="17">
        <v>61.1</v>
      </c>
      <c r="JE47" s="17">
        <v>90.000559999999993</v>
      </c>
      <c r="JF47" s="17">
        <v>132.70939999999999</v>
      </c>
      <c r="JG47" s="17">
        <v>-71.609399999999994</v>
      </c>
      <c r="JH47" s="17">
        <v>177.2</v>
      </c>
      <c r="JI47" s="17">
        <v>185.16575</v>
      </c>
      <c r="JJ47" s="17">
        <v>185.16575</v>
      </c>
      <c r="JK47" s="17">
        <v>-7.9657499999999999</v>
      </c>
      <c r="JL47" s="17">
        <v>174.8</v>
      </c>
      <c r="JM47" s="17">
        <v>185.16575</v>
      </c>
      <c r="JN47" s="17">
        <v>185.16575</v>
      </c>
      <c r="JO47" s="17">
        <v>-10.36575</v>
      </c>
      <c r="JP47" s="17">
        <v>200</v>
      </c>
      <c r="JQ47" s="17">
        <v>185.16575</v>
      </c>
      <c r="JR47" s="17">
        <v>185.16575</v>
      </c>
      <c r="JS47" s="17">
        <v>14.834250000000001</v>
      </c>
      <c r="JT47" s="17">
        <v>270.10000000000002</v>
      </c>
      <c r="JU47" s="17">
        <v>278.58271000000002</v>
      </c>
      <c r="JV47" s="17">
        <v>278.58271000000002</v>
      </c>
      <c r="JW47" s="17">
        <v>-8.4827100000000009</v>
      </c>
      <c r="JX47" s="17">
        <v>0</v>
      </c>
      <c r="JY47" s="17">
        <v>74.215509999999995</v>
      </c>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2.1</v>
      </c>
      <c r="LE47" s="17"/>
      <c r="LF47" s="17"/>
      <c r="LG47" s="17">
        <v>2.1</v>
      </c>
      <c r="LH47" s="17">
        <v>173.9</v>
      </c>
      <c r="LI47" s="17">
        <v>115.30034999999999</v>
      </c>
      <c r="LJ47" s="17">
        <v>196.88668000000001</v>
      </c>
      <c r="LK47" s="17">
        <v>-22.98668</v>
      </c>
      <c r="LL47" s="17">
        <v>82.6</v>
      </c>
      <c r="LM47" s="17">
        <v>108.13</v>
      </c>
      <c r="LN47" s="17">
        <v>109.34415</v>
      </c>
      <c r="LO47" s="17">
        <v>-26.744150000000001</v>
      </c>
      <c r="LP47" s="17">
        <v>66.3</v>
      </c>
      <c r="LQ47" s="17">
        <v>67.133979999999994</v>
      </c>
      <c r="LR47" s="17">
        <v>67.133979999999994</v>
      </c>
      <c r="LS47" s="17">
        <v>-0.83398000000000005</v>
      </c>
      <c r="LT47" s="17">
        <v>71.8</v>
      </c>
      <c r="LU47" s="17">
        <v>78.567999999999998</v>
      </c>
      <c r="LV47" s="17">
        <v>78.567999999999998</v>
      </c>
      <c r="LW47" s="17">
        <v>-6.7679999999999998</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146.80000000000001</v>
      </c>
      <c r="MO47" s="17">
        <v>151.08876000000001</v>
      </c>
      <c r="MP47" s="17">
        <v>151.08876000000001</v>
      </c>
      <c r="MQ47" s="17">
        <v>-4.2887599999999999</v>
      </c>
      <c r="MR47" s="17">
        <v>147.69999999999999</v>
      </c>
      <c r="MS47" s="17">
        <v>151.08876000000001</v>
      </c>
      <c r="MT47" s="17">
        <v>151.08876000000001</v>
      </c>
      <c r="MU47" s="17">
        <v>-3.38876</v>
      </c>
      <c r="MV47" s="17">
        <v>149.9</v>
      </c>
      <c r="MW47" s="17">
        <v>151.54248000000001</v>
      </c>
      <c r="MX47" s="17">
        <v>151.54248000000001</v>
      </c>
      <c r="MY47" s="17">
        <v>-1.6424799999999999</v>
      </c>
      <c r="MZ47" s="17">
        <v>189.6</v>
      </c>
      <c r="NA47" s="17">
        <v>185.62738999999999</v>
      </c>
      <c r="NB47" s="17"/>
      <c r="NC47" s="17">
        <v>189.6</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104</v>
      </c>
      <c r="OG47" s="17">
        <v>82.5</v>
      </c>
      <c r="OH47" s="17">
        <v>82.53</v>
      </c>
      <c r="OI47" s="17">
        <v>21.47</v>
      </c>
      <c r="OJ47" s="17">
        <v>0</v>
      </c>
      <c r="OK47" s="17"/>
      <c r="OL47" s="17"/>
      <c r="OM47" s="17">
        <v>0</v>
      </c>
      <c r="ON47" s="17">
        <v>0.5</v>
      </c>
      <c r="OO47" s="17">
        <v>1.786</v>
      </c>
      <c r="OP47" s="17">
        <v>1.786</v>
      </c>
      <c r="OQ47" s="17">
        <v>-1.286</v>
      </c>
      <c r="OR47" s="17">
        <v>0</v>
      </c>
      <c r="OS47" s="17"/>
      <c r="OT47" s="17"/>
      <c r="OU47" s="17">
        <v>0</v>
      </c>
      <c r="OV47" s="17"/>
      <c r="OW47" s="17"/>
      <c r="OX47" s="17"/>
      <c r="OY47" s="17">
        <v>0</v>
      </c>
      <c r="OZ47" s="17">
        <v>14</v>
      </c>
      <c r="PA47" s="17">
        <v>5</v>
      </c>
      <c r="PB47" s="17">
        <v>5</v>
      </c>
      <c r="PC47" s="17">
        <v>9</v>
      </c>
      <c r="PD47" s="17">
        <v>9.9</v>
      </c>
      <c r="PE47" s="17">
        <v>9</v>
      </c>
      <c r="PF47" s="17">
        <v>9</v>
      </c>
      <c r="PG47" s="17">
        <v>0.9</v>
      </c>
      <c r="PH47" s="17">
        <v>4.8</v>
      </c>
      <c r="PI47" s="17">
        <v>5.67</v>
      </c>
      <c r="PJ47" s="17">
        <v>5.67</v>
      </c>
      <c r="PK47" s="17">
        <v>-0.87</v>
      </c>
      <c r="PL47" s="17">
        <v>0</v>
      </c>
      <c r="PM47" s="17"/>
      <c r="PN47" s="17"/>
      <c r="PO47" s="17">
        <v>0</v>
      </c>
      <c r="PP47" s="17">
        <v>0.8</v>
      </c>
      <c r="PQ47" s="17">
        <v>1.23</v>
      </c>
      <c r="PR47" s="17">
        <v>1.23</v>
      </c>
      <c r="PS47" s="17">
        <v>-0.43</v>
      </c>
      <c r="PT47" s="17">
        <v>1.9</v>
      </c>
      <c r="PU47" s="17">
        <v>1.88</v>
      </c>
      <c r="PV47" s="17">
        <v>1.88</v>
      </c>
      <c r="PW47" s="17">
        <v>0.02</v>
      </c>
      <c r="PX47" s="17">
        <v>4.8620000000000001</v>
      </c>
      <c r="PY47" s="17">
        <v>4.8</v>
      </c>
      <c r="PZ47" s="17">
        <v>4.8</v>
      </c>
      <c r="QA47" s="17">
        <v>6.2E-2</v>
      </c>
      <c r="QB47" s="17">
        <v>20.2</v>
      </c>
      <c r="QC47" s="17">
        <v>14.56311</v>
      </c>
      <c r="QD47" s="17">
        <v>14.56311</v>
      </c>
      <c r="QE47" s="17">
        <v>5.6368900000000002</v>
      </c>
      <c r="QF47" s="17">
        <v>9</v>
      </c>
      <c r="QG47" s="17">
        <v>6</v>
      </c>
      <c r="QH47" s="17">
        <v>6</v>
      </c>
      <c r="QI47" s="17">
        <v>3</v>
      </c>
      <c r="QJ47" s="17">
        <v>5</v>
      </c>
      <c r="QK47" s="17">
        <v>6</v>
      </c>
      <c r="QL47" s="17">
        <v>6</v>
      </c>
      <c r="QM47" s="17">
        <v>-1</v>
      </c>
      <c r="QN47" s="17">
        <v>3.5</v>
      </c>
      <c r="QO47" s="17">
        <v>3.5</v>
      </c>
      <c r="QP47" s="17">
        <v>3.5</v>
      </c>
      <c r="QQ47" s="17">
        <v>0</v>
      </c>
      <c r="QR47" s="17">
        <v>18.5</v>
      </c>
      <c r="QS47" s="17">
        <v>17.864080000000001</v>
      </c>
      <c r="QT47" s="17">
        <v>17.864080000000001</v>
      </c>
      <c r="QU47" s="17">
        <v>0.63592000000000004</v>
      </c>
      <c r="QV47" s="17">
        <v>0</v>
      </c>
      <c r="QW47" s="17"/>
      <c r="QX47" s="17"/>
      <c r="QY47" s="17">
        <v>0</v>
      </c>
      <c r="QZ47" s="17">
        <v>0</v>
      </c>
      <c r="RA47" s="17"/>
      <c r="RB47" s="17"/>
      <c r="RC47" s="17">
        <v>0</v>
      </c>
      <c r="RD47" s="17">
        <v>20.3</v>
      </c>
      <c r="RE47" s="17">
        <v>19.184000000000001</v>
      </c>
      <c r="RF47" s="17">
        <v>19.184000000000001</v>
      </c>
      <c r="RG47" s="17">
        <v>1.1160000000000001</v>
      </c>
      <c r="RH47" s="17">
        <v>47.9</v>
      </c>
      <c r="RI47" s="17">
        <v>44.8</v>
      </c>
      <c r="RJ47" s="17">
        <v>44.773000000000003</v>
      </c>
      <c r="RK47" s="17">
        <v>3.1269999999999998</v>
      </c>
      <c r="RL47" s="17">
        <v>0</v>
      </c>
      <c r="RM47" s="17"/>
      <c r="RN47" s="17"/>
      <c r="RO47" s="17">
        <v>0</v>
      </c>
      <c r="RP47" s="17">
        <v>3.3</v>
      </c>
      <c r="RQ47" s="17">
        <v>3.3</v>
      </c>
      <c r="RR47" s="17">
        <v>3.3</v>
      </c>
      <c r="RS47" s="17">
        <v>0</v>
      </c>
      <c r="RT47" s="17">
        <v>20.2</v>
      </c>
      <c r="RU47" s="17">
        <v>19.772790000000001</v>
      </c>
      <c r="RV47" s="17">
        <v>19.772790000000001</v>
      </c>
      <c r="RW47" s="17">
        <v>0.42720999999999998</v>
      </c>
      <c r="RX47" s="17">
        <v>1.3</v>
      </c>
      <c r="RY47" s="17">
        <v>1.32</v>
      </c>
      <c r="RZ47" s="17">
        <v>1.32</v>
      </c>
      <c r="SA47" s="17">
        <v>-0.02</v>
      </c>
      <c r="SB47" s="17">
        <v>0.4</v>
      </c>
      <c r="SC47" s="17">
        <v>0.4</v>
      </c>
      <c r="SD47" s="17">
        <v>0.4</v>
      </c>
      <c r="SE47" s="17">
        <v>0</v>
      </c>
      <c r="SF47" s="17">
        <v>9.1</v>
      </c>
      <c r="SG47" s="17">
        <v>7.3</v>
      </c>
      <c r="SH47" s="17">
        <v>7.3</v>
      </c>
      <c r="SI47" s="17">
        <v>1.8</v>
      </c>
      <c r="SJ47" s="17">
        <v>4.3</v>
      </c>
      <c r="SK47" s="17">
        <v>5</v>
      </c>
      <c r="SL47" s="17">
        <v>5</v>
      </c>
      <c r="SM47" s="17">
        <v>-0.7</v>
      </c>
      <c r="SN47" s="17">
        <v>18.2</v>
      </c>
      <c r="SO47" s="17">
        <v>15.53398</v>
      </c>
      <c r="SP47" s="17">
        <v>15.53398</v>
      </c>
      <c r="SQ47" s="17">
        <v>2.6660200000000001</v>
      </c>
      <c r="SR47" s="17">
        <v>20.3</v>
      </c>
      <c r="SS47" s="17">
        <v>19.417480000000001</v>
      </c>
      <c r="ST47" s="17">
        <v>19.417480000000001</v>
      </c>
      <c r="SU47" s="17">
        <v>0.88251999999999997</v>
      </c>
      <c r="SV47" s="17">
        <v>20</v>
      </c>
      <c r="SW47" s="17">
        <v>20</v>
      </c>
      <c r="SX47" s="17">
        <v>18.932040000000001</v>
      </c>
      <c r="SY47" s="17">
        <v>1.06796</v>
      </c>
      <c r="SZ47" s="17">
        <v>26.6</v>
      </c>
      <c r="TA47" s="17">
        <v>19.111999999999998</v>
      </c>
      <c r="TB47" s="17">
        <v>19.111999999999998</v>
      </c>
      <c r="TC47" s="17">
        <v>7.4880000000000004</v>
      </c>
      <c r="TD47" s="17">
        <v>70.2</v>
      </c>
      <c r="TE47" s="17">
        <v>62.4</v>
      </c>
      <c r="TF47" s="17">
        <v>58.122</v>
      </c>
      <c r="TG47" s="17">
        <v>12.077999999999999</v>
      </c>
      <c r="TH47" s="17">
        <v>0</v>
      </c>
      <c r="TI47" s="17"/>
      <c r="TJ47" s="17"/>
      <c r="TK47" s="17">
        <v>0</v>
      </c>
      <c r="TL47" s="17">
        <v>69.7</v>
      </c>
      <c r="TM47" s="17">
        <v>43.6</v>
      </c>
      <c r="TN47" s="17">
        <v>43.981000000000002</v>
      </c>
      <c r="TO47" s="17">
        <v>25.719000000000001</v>
      </c>
      <c r="TP47" s="17">
        <v>96.1</v>
      </c>
      <c r="TQ47" s="17">
        <v>66.599999999999994</v>
      </c>
      <c r="TR47" s="17">
        <v>67.888000000000005</v>
      </c>
      <c r="TS47" s="17">
        <v>28.212</v>
      </c>
      <c r="TT47" s="17">
        <v>10</v>
      </c>
      <c r="TU47" s="17">
        <v>1.8180000000000001</v>
      </c>
      <c r="TV47" s="17">
        <v>1.8180000000000001</v>
      </c>
      <c r="TW47" s="17">
        <v>8.1820000000000004</v>
      </c>
      <c r="TX47" s="17">
        <v>2.8</v>
      </c>
      <c r="TY47" s="17">
        <v>2.59</v>
      </c>
      <c r="TZ47" s="17">
        <v>2.59</v>
      </c>
      <c r="UA47" s="17">
        <v>0.21</v>
      </c>
      <c r="UB47" s="17">
        <v>10.4</v>
      </c>
      <c r="UC47" s="17">
        <v>9</v>
      </c>
      <c r="UD47" s="17">
        <v>9</v>
      </c>
      <c r="UE47" s="17">
        <v>1.4</v>
      </c>
      <c r="UF47" s="17">
        <v>2.7</v>
      </c>
      <c r="UG47" s="17">
        <v>4</v>
      </c>
      <c r="UH47" s="17">
        <v>4</v>
      </c>
      <c r="UI47" s="17">
        <v>-1.3</v>
      </c>
      <c r="UJ47" s="17">
        <v>7.5</v>
      </c>
      <c r="UK47" s="17">
        <v>7.4</v>
      </c>
      <c r="UL47" s="17">
        <v>7.4</v>
      </c>
      <c r="UM47" s="17">
        <v>0.1</v>
      </c>
      <c r="UN47" s="17">
        <v>20.399999999999999</v>
      </c>
      <c r="UO47" s="17">
        <v>13</v>
      </c>
      <c r="UP47" s="17">
        <v>10</v>
      </c>
      <c r="UQ47" s="17">
        <v>10.4</v>
      </c>
      <c r="UR47" s="17">
        <v>20.399999999999999</v>
      </c>
      <c r="US47" s="17">
        <v>13</v>
      </c>
      <c r="UT47" s="17">
        <v>10.19417</v>
      </c>
      <c r="UU47" s="17">
        <v>10.205830000000001</v>
      </c>
      <c r="UV47" s="17">
        <v>20.2</v>
      </c>
      <c r="UW47" s="17">
        <v>13</v>
      </c>
      <c r="UX47" s="17">
        <v>10.19417</v>
      </c>
      <c r="UY47" s="17">
        <v>10.00583</v>
      </c>
      <c r="UZ47" s="17">
        <v>1.6</v>
      </c>
      <c r="VA47" s="17">
        <v>1.5669999999999999</v>
      </c>
      <c r="VB47" s="17">
        <v>1.5669999999999999</v>
      </c>
      <c r="VC47" s="17">
        <v>3.3000000000000002E-2</v>
      </c>
      <c r="VD47" s="17">
        <v>0</v>
      </c>
      <c r="VE47" s="17"/>
      <c r="VF47" s="17"/>
      <c r="VG47" s="17">
        <v>0</v>
      </c>
      <c r="VH47" s="17">
        <v>0</v>
      </c>
      <c r="VI47" s="17"/>
      <c r="VJ47" s="17"/>
      <c r="VK47" s="17">
        <v>0</v>
      </c>
      <c r="VL47" s="17">
        <v>0</v>
      </c>
      <c r="VM47" s="17"/>
      <c r="VN47" s="17"/>
      <c r="VO47" s="17">
        <v>0</v>
      </c>
      <c r="VP47" s="17">
        <v>0.6</v>
      </c>
      <c r="VQ47" s="17">
        <v>0.6</v>
      </c>
      <c r="VR47" s="17">
        <v>0.6</v>
      </c>
      <c r="VS47" s="17">
        <v>0</v>
      </c>
      <c r="VT47" s="17">
        <v>66.099999999999994</v>
      </c>
      <c r="VU47" s="17">
        <v>81.433999999999997</v>
      </c>
      <c r="VV47" s="17">
        <v>81.433999999999997</v>
      </c>
      <c r="VW47" s="17">
        <v>-15.334</v>
      </c>
      <c r="VX47" s="17">
        <v>45</v>
      </c>
      <c r="VY47" s="17">
        <v>73.614000000000004</v>
      </c>
      <c r="VZ47" s="17">
        <v>73.614000000000004</v>
      </c>
      <c r="WA47" s="17">
        <v>-28.614000000000001</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2.2999999999999998</v>
      </c>
      <c r="WS47" s="17">
        <v>2.8</v>
      </c>
      <c r="WT47" s="17">
        <v>2.8</v>
      </c>
      <c r="WU47" s="17">
        <v>-0.5</v>
      </c>
      <c r="WV47" s="17">
        <v>0</v>
      </c>
      <c r="WW47" s="17"/>
      <c r="WX47" s="17"/>
      <c r="WY47" s="17">
        <v>0</v>
      </c>
      <c r="WZ47" s="17">
        <v>8.1</v>
      </c>
      <c r="XA47" s="17">
        <v>7.2</v>
      </c>
      <c r="XB47" s="17">
        <v>7.2</v>
      </c>
      <c r="XC47" s="17">
        <v>0.9</v>
      </c>
      <c r="XD47" s="17">
        <v>20</v>
      </c>
      <c r="XE47" s="17">
        <v>18.932040000000001</v>
      </c>
      <c r="XF47" s="17">
        <v>18.932040000000001</v>
      </c>
      <c r="XG47" s="17">
        <v>1.06796</v>
      </c>
      <c r="XH47" s="17">
        <v>9.6</v>
      </c>
      <c r="XI47" s="17">
        <v>10.7</v>
      </c>
      <c r="XJ47" s="17">
        <v>10.7</v>
      </c>
      <c r="XK47" s="17">
        <v>-1.1000000000000001</v>
      </c>
      <c r="XL47" s="17">
        <v>27.7</v>
      </c>
      <c r="XM47" s="17">
        <v>31</v>
      </c>
      <c r="XN47" s="17">
        <v>29</v>
      </c>
      <c r="XO47" s="17">
        <v>-1.3</v>
      </c>
      <c r="XP47" s="17">
        <v>33.299999999999997</v>
      </c>
      <c r="XQ47" s="17">
        <v>31</v>
      </c>
      <c r="XR47" s="17">
        <v>29</v>
      </c>
      <c r="XS47" s="17">
        <v>4.3</v>
      </c>
      <c r="XT47" s="17">
        <v>15</v>
      </c>
      <c r="XU47" s="17">
        <v>15</v>
      </c>
      <c r="XV47" s="17">
        <v>14</v>
      </c>
      <c r="XW47" s="17">
        <v>1</v>
      </c>
      <c r="XX47" s="17">
        <v>18.7</v>
      </c>
      <c r="XY47" s="17">
        <v>19.12</v>
      </c>
      <c r="XZ47" s="17">
        <v>19.12</v>
      </c>
      <c r="YA47" s="17">
        <v>-0.42</v>
      </c>
      <c r="YB47" s="17">
        <v>9.0210000000000008</v>
      </c>
      <c r="YC47" s="17">
        <v>7.99</v>
      </c>
      <c r="YD47" s="17">
        <v>7.99</v>
      </c>
      <c r="YE47" s="17">
        <v>1.0309999999999999</v>
      </c>
      <c r="YF47" s="17">
        <v>11.2</v>
      </c>
      <c r="YG47" s="17">
        <v>11</v>
      </c>
      <c r="YH47" s="17">
        <v>11</v>
      </c>
      <c r="YI47" s="17">
        <v>0.2</v>
      </c>
    </row>
    <row r="48" spans="1:659" ht="24" customHeight="1" x14ac:dyDescent="0.3">
      <c r="A48" s="1"/>
      <c r="B48" s="18" t="s">
        <v>50</v>
      </c>
      <c r="C48" s="18" t="s">
        <v>805</v>
      </c>
      <c r="D48" s="19">
        <v>148.6</v>
      </c>
      <c r="E48" s="19">
        <v>146</v>
      </c>
      <c r="F48" s="19">
        <v>146</v>
      </c>
      <c r="G48" s="19">
        <v>2.6</v>
      </c>
      <c r="H48" s="19">
        <v>634.6</v>
      </c>
      <c r="I48" s="19">
        <v>635.02589999999998</v>
      </c>
      <c r="J48" s="19">
        <v>635.02589999999998</v>
      </c>
      <c r="K48" s="19">
        <v>-0.4259</v>
      </c>
      <c r="L48" s="19">
        <v>217.8</v>
      </c>
      <c r="M48" s="19">
        <v>206.58520999999999</v>
      </c>
      <c r="N48" s="19">
        <v>206.58520999999999</v>
      </c>
      <c r="O48" s="19">
        <v>11.214790000000001</v>
      </c>
      <c r="P48" s="19"/>
      <c r="Q48" s="19"/>
      <c r="R48" s="19"/>
      <c r="S48" s="19">
        <v>0</v>
      </c>
      <c r="T48" s="19"/>
      <c r="U48" s="19"/>
      <c r="V48" s="19"/>
      <c r="W48" s="19">
        <v>0</v>
      </c>
      <c r="X48" s="19">
        <v>60.5</v>
      </c>
      <c r="Y48" s="19">
        <v>91.778639999999996</v>
      </c>
      <c r="Z48" s="19">
        <v>76.798159999999996</v>
      </c>
      <c r="AA48" s="19">
        <v>-16.298159999999999</v>
      </c>
      <c r="AB48" s="19">
        <v>146.1</v>
      </c>
      <c r="AC48" s="19">
        <v>144.07400000000001</v>
      </c>
      <c r="AD48" s="19">
        <v>152.85900000000001</v>
      </c>
      <c r="AE48" s="19">
        <v>-6.7590000000000003</v>
      </c>
      <c r="AF48" s="19"/>
      <c r="AG48" s="19"/>
      <c r="AH48" s="19"/>
      <c r="AI48" s="19">
        <v>0</v>
      </c>
      <c r="AJ48" s="19"/>
      <c r="AK48" s="19"/>
      <c r="AL48" s="19"/>
      <c r="AM48" s="19">
        <v>0</v>
      </c>
      <c r="AN48" s="19"/>
      <c r="AO48" s="19"/>
      <c r="AP48" s="19"/>
      <c r="AQ48" s="19">
        <v>0</v>
      </c>
      <c r="AR48" s="19">
        <v>206.7</v>
      </c>
      <c r="AS48" s="19">
        <v>203.79567</v>
      </c>
      <c r="AT48" s="19">
        <v>203.79567</v>
      </c>
      <c r="AU48" s="19">
        <v>2.9043299999999999</v>
      </c>
      <c r="AV48" s="19">
        <v>210.2</v>
      </c>
      <c r="AW48" s="19">
        <v>203.79567</v>
      </c>
      <c r="AX48" s="19">
        <v>203.79567</v>
      </c>
      <c r="AY48" s="19">
        <v>6.4043299999999999</v>
      </c>
      <c r="AZ48" s="19">
        <v>196.6</v>
      </c>
      <c r="BA48" s="19">
        <v>204.40767</v>
      </c>
      <c r="BB48" s="19">
        <v>204.40767</v>
      </c>
      <c r="BC48" s="19">
        <v>-7.8076699999999999</v>
      </c>
      <c r="BD48" s="19">
        <v>212.7</v>
      </c>
      <c r="BE48" s="19">
        <v>207.04164</v>
      </c>
      <c r="BF48" s="19">
        <v>207.04164</v>
      </c>
      <c r="BG48" s="19">
        <v>5.6583600000000001</v>
      </c>
      <c r="BH48" s="19">
        <v>110.6</v>
      </c>
      <c r="BI48" s="19">
        <v>103.8317</v>
      </c>
      <c r="BJ48" s="19">
        <v>103.8317</v>
      </c>
      <c r="BK48" s="19">
        <v>6.7683</v>
      </c>
      <c r="BL48" s="19">
        <v>547.4</v>
      </c>
      <c r="BM48" s="19">
        <v>556.75048000000004</v>
      </c>
      <c r="BN48" s="19">
        <v>541.78098</v>
      </c>
      <c r="BO48" s="19">
        <v>5.6190199999999999</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168.5</v>
      </c>
      <c r="CK48" s="19">
        <v>163.90777</v>
      </c>
      <c r="CL48" s="19">
        <v>163.90777</v>
      </c>
      <c r="CM48" s="19">
        <v>4.5922299999999998</v>
      </c>
      <c r="CN48" s="19">
        <v>7.9</v>
      </c>
      <c r="CO48" s="19">
        <v>5.1333399999999996</v>
      </c>
      <c r="CP48" s="19">
        <v>5.1333399999999996</v>
      </c>
      <c r="CQ48" s="19">
        <v>2.7666599999999999</v>
      </c>
      <c r="CR48" s="19">
        <v>6.3</v>
      </c>
      <c r="CS48" s="19">
        <v>2.8177599999999998</v>
      </c>
      <c r="CT48" s="19">
        <v>2.8177599999999998</v>
      </c>
      <c r="CU48" s="19">
        <v>3.48224</v>
      </c>
      <c r="CV48" s="19"/>
      <c r="CW48" s="19"/>
      <c r="CX48" s="19"/>
      <c r="CY48" s="19">
        <v>0</v>
      </c>
      <c r="CZ48" s="19">
        <v>6.8</v>
      </c>
      <c r="DA48" s="19">
        <v>6.8787000000000003</v>
      </c>
      <c r="DB48" s="19">
        <v>6.8787000000000003</v>
      </c>
      <c r="DC48" s="19">
        <v>-7.8700000000000006E-2</v>
      </c>
      <c r="DD48" s="19">
        <v>14.2</v>
      </c>
      <c r="DE48" s="19">
        <v>14.919420000000001</v>
      </c>
      <c r="DF48" s="19">
        <v>14.919420000000001</v>
      </c>
      <c r="DG48" s="19">
        <v>-0.71941999999999995</v>
      </c>
      <c r="DH48" s="19">
        <v>112</v>
      </c>
      <c r="DI48" s="19">
        <v>127.03944</v>
      </c>
      <c r="DJ48" s="19">
        <v>84.145229999999998</v>
      </c>
      <c r="DK48" s="19">
        <v>27.854769999999998</v>
      </c>
      <c r="DL48" s="19"/>
      <c r="DM48" s="19"/>
      <c r="DN48" s="19"/>
      <c r="DO48" s="19">
        <v>0</v>
      </c>
      <c r="DP48" s="19"/>
      <c r="DQ48" s="19"/>
      <c r="DR48" s="19"/>
      <c r="DS48" s="19">
        <v>0</v>
      </c>
      <c r="DT48" s="19"/>
      <c r="DU48" s="19"/>
      <c r="DV48" s="19"/>
      <c r="DW48" s="19">
        <v>0</v>
      </c>
      <c r="DX48" s="19"/>
      <c r="DY48" s="19"/>
      <c r="DZ48" s="19"/>
      <c r="EA48" s="19">
        <v>0</v>
      </c>
      <c r="EB48" s="19">
        <v>110.1</v>
      </c>
      <c r="EC48" s="19">
        <v>112.35728</v>
      </c>
      <c r="ED48" s="19">
        <v>93.771249999999995</v>
      </c>
      <c r="EE48" s="19">
        <v>16.328749999999999</v>
      </c>
      <c r="EF48" s="19">
        <v>132.1</v>
      </c>
      <c r="EG48" s="19">
        <v>140</v>
      </c>
      <c r="EH48" s="19">
        <v>162.59211999999999</v>
      </c>
      <c r="EI48" s="19">
        <v>-30.49212</v>
      </c>
      <c r="EJ48" s="19"/>
      <c r="EK48" s="19"/>
      <c r="EL48" s="19"/>
      <c r="EM48" s="19">
        <v>0</v>
      </c>
      <c r="EN48" s="19"/>
      <c r="EO48" s="19"/>
      <c r="EP48" s="19"/>
      <c r="EQ48" s="19">
        <v>0</v>
      </c>
      <c r="ER48" s="19"/>
      <c r="ES48" s="19"/>
      <c r="ET48" s="19"/>
      <c r="EU48" s="19">
        <v>0</v>
      </c>
      <c r="EV48" s="19">
        <v>0</v>
      </c>
      <c r="EW48" s="19"/>
      <c r="EX48" s="19"/>
      <c r="EY48" s="19">
        <v>0</v>
      </c>
      <c r="EZ48" s="19">
        <v>228.2</v>
      </c>
      <c r="FA48" s="19">
        <v>213.84464</v>
      </c>
      <c r="FB48" s="19">
        <v>214.8571</v>
      </c>
      <c r="FC48" s="19">
        <v>13.3429</v>
      </c>
      <c r="FD48" s="19">
        <v>41</v>
      </c>
      <c r="FE48" s="19">
        <v>41.003329999999998</v>
      </c>
      <c r="FF48" s="19">
        <v>40.795029999999997</v>
      </c>
      <c r="FG48" s="19">
        <v>0.20497000000000001</v>
      </c>
      <c r="FH48" s="19">
        <v>151.4</v>
      </c>
      <c r="FI48" s="19">
        <v>151.21556000000001</v>
      </c>
      <c r="FJ48" s="19">
        <v>151.21556000000001</v>
      </c>
      <c r="FK48" s="19">
        <v>0.18443999999999999</v>
      </c>
      <c r="FL48" s="19">
        <v>21.1</v>
      </c>
      <c r="FM48" s="19">
        <v>22.084119999999999</v>
      </c>
      <c r="FN48" s="19">
        <v>19.99897</v>
      </c>
      <c r="FO48" s="19">
        <v>1.10103</v>
      </c>
      <c r="FP48" s="19">
        <v>18.2</v>
      </c>
      <c r="FQ48" s="19">
        <v>17.91338</v>
      </c>
      <c r="FR48" s="19">
        <v>19.192229999999999</v>
      </c>
      <c r="FS48" s="19">
        <v>-0.99222999999999995</v>
      </c>
      <c r="FT48" s="19">
        <v>12.2</v>
      </c>
      <c r="FU48" s="19">
        <v>11.844659999999999</v>
      </c>
      <c r="FV48" s="19">
        <v>11.844659999999999</v>
      </c>
      <c r="FW48" s="19">
        <v>0.35533999999999999</v>
      </c>
      <c r="FX48" s="19">
        <v>91.4</v>
      </c>
      <c r="FY48" s="19">
        <v>87.68835</v>
      </c>
      <c r="FZ48" s="19">
        <v>87.68835</v>
      </c>
      <c r="GA48" s="19">
        <v>3.7116500000000001</v>
      </c>
      <c r="GB48" s="19">
        <v>184</v>
      </c>
      <c r="GC48" s="19">
        <v>184.91498000000001</v>
      </c>
      <c r="GD48" s="19">
        <v>184.91498000000001</v>
      </c>
      <c r="GE48" s="19">
        <v>-0.91498000000000002</v>
      </c>
      <c r="GF48" s="19">
        <v>184.4</v>
      </c>
      <c r="GG48" s="19">
        <v>184.91498000000001</v>
      </c>
      <c r="GH48" s="19">
        <v>184.91498000000001</v>
      </c>
      <c r="GI48" s="19">
        <v>-0.51497999999999999</v>
      </c>
      <c r="GJ48" s="19">
        <v>184.3</v>
      </c>
      <c r="GK48" s="19">
        <v>185.47028</v>
      </c>
      <c r="GL48" s="19">
        <v>185.47028</v>
      </c>
      <c r="GM48" s="19">
        <v>-1.17028</v>
      </c>
      <c r="GN48" s="19">
        <v>94.5</v>
      </c>
      <c r="GO48" s="19">
        <v>100.56555</v>
      </c>
      <c r="GP48" s="19">
        <v>110.37475999999999</v>
      </c>
      <c r="GQ48" s="19">
        <v>-15.87476</v>
      </c>
      <c r="GR48" s="19">
        <v>7.7</v>
      </c>
      <c r="GS48" s="19">
        <v>7.5127800000000002</v>
      </c>
      <c r="GT48" s="19">
        <v>7.5127800000000002</v>
      </c>
      <c r="GU48" s="19">
        <v>0.18722</v>
      </c>
      <c r="GV48" s="19">
        <v>8.8000000000000007</v>
      </c>
      <c r="GW48" s="19">
        <v>7.8816100000000002</v>
      </c>
      <c r="GX48" s="19">
        <v>7.8816100000000002</v>
      </c>
      <c r="GY48" s="19">
        <v>0.91839000000000004</v>
      </c>
      <c r="GZ48" s="19">
        <v>33.299999999999997</v>
      </c>
      <c r="HA48" s="19">
        <v>32.967689999999997</v>
      </c>
      <c r="HB48" s="19">
        <v>24.710699999999999</v>
      </c>
      <c r="HC48" s="19">
        <v>8.5892999999999997</v>
      </c>
      <c r="HD48" s="19">
        <v>18.7</v>
      </c>
      <c r="HE48" s="19">
        <v>22.118220000000001</v>
      </c>
      <c r="HF48" s="19">
        <v>22.118220000000001</v>
      </c>
      <c r="HG48" s="19">
        <v>-3.4182199999999998</v>
      </c>
      <c r="HH48" s="19">
        <v>2</v>
      </c>
      <c r="HI48" s="19">
        <v>1.97359</v>
      </c>
      <c r="HJ48" s="19">
        <v>1.97359</v>
      </c>
      <c r="HK48" s="19">
        <v>2.6409999999999999E-2</v>
      </c>
      <c r="HL48" s="19"/>
      <c r="HM48" s="19"/>
      <c r="HN48" s="19"/>
      <c r="HO48" s="19">
        <v>0</v>
      </c>
      <c r="HP48" s="19">
        <v>126</v>
      </c>
      <c r="HQ48" s="19">
        <v>116.70353</v>
      </c>
      <c r="HR48" s="19">
        <v>87.412610000000001</v>
      </c>
      <c r="HS48" s="19">
        <v>38.587389999999999</v>
      </c>
      <c r="HT48" s="19"/>
      <c r="HU48" s="19"/>
      <c r="HV48" s="19"/>
      <c r="HW48" s="19">
        <v>0</v>
      </c>
      <c r="HX48" s="19"/>
      <c r="HY48" s="19"/>
      <c r="HZ48" s="19"/>
      <c r="IA48" s="19">
        <v>0</v>
      </c>
      <c r="IB48" s="19">
        <v>95.1</v>
      </c>
      <c r="IC48" s="19">
        <v>95.452420000000004</v>
      </c>
      <c r="ID48" s="19">
        <v>85.482579999999999</v>
      </c>
      <c r="IE48" s="19">
        <v>9.6174199999999992</v>
      </c>
      <c r="IF48" s="19"/>
      <c r="IG48" s="19"/>
      <c r="IH48" s="19"/>
      <c r="II48" s="19">
        <v>0</v>
      </c>
      <c r="IJ48" s="19"/>
      <c r="IK48" s="19"/>
      <c r="IL48" s="19"/>
      <c r="IM48" s="19">
        <v>0</v>
      </c>
      <c r="IN48" s="19">
        <v>47.5</v>
      </c>
      <c r="IO48" s="19">
        <v>45.221359999999997</v>
      </c>
      <c r="IP48" s="19"/>
      <c r="IQ48" s="19">
        <v>47.5</v>
      </c>
      <c r="IR48" s="19"/>
      <c r="IS48" s="19"/>
      <c r="IT48" s="19"/>
      <c r="IU48" s="19">
        <v>0</v>
      </c>
      <c r="IV48" s="19"/>
      <c r="IW48" s="19"/>
      <c r="IX48" s="19"/>
      <c r="IY48" s="19">
        <v>0</v>
      </c>
      <c r="IZ48" s="19"/>
      <c r="JA48" s="19"/>
      <c r="JB48" s="19"/>
      <c r="JC48" s="19">
        <v>0</v>
      </c>
      <c r="JD48" s="19">
        <v>61.1</v>
      </c>
      <c r="JE48" s="19">
        <v>90.000559999999993</v>
      </c>
      <c r="JF48" s="19">
        <v>132.70939999999999</v>
      </c>
      <c r="JG48" s="19">
        <v>-71.609399999999994</v>
      </c>
      <c r="JH48" s="19">
        <v>176.5</v>
      </c>
      <c r="JI48" s="19">
        <v>185.20348999999999</v>
      </c>
      <c r="JJ48" s="19">
        <v>185.20348999999999</v>
      </c>
      <c r="JK48" s="19">
        <v>-8.7034900000000004</v>
      </c>
      <c r="JL48" s="19">
        <v>174.3</v>
      </c>
      <c r="JM48" s="19">
        <v>185.20348999999999</v>
      </c>
      <c r="JN48" s="19">
        <v>185.20348999999999</v>
      </c>
      <c r="JO48" s="19">
        <v>-10.90349</v>
      </c>
      <c r="JP48" s="19">
        <v>200</v>
      </c>
      <c r="JQ48" s="19">
        <v>185.20348999999999</v>
      </c>
      <c r="JR48" s="19">
        <v>185.20348999999999</v>
      </c>
      <c r="JS48" s="19">
        <v>14.79651</v>
      </c>
      <c r="JT48" s="19">
        <v>270.5</v>
      </c>
      <c r="JU48" s="19">
        <v>278.63949000000002</v>
      </c>
      <c r="JV48" s="19">
        <v>278.63949000000002</v>
      </c>
      <c r="JW48" s="19">
        <v>-8.1394900000000003</v>
      </c>
      <c r="JX48" s="19">
        <v>0</v>
      </c>
      <c r="JY48" s="19">
        <v>74.215509999999995</v>
      </c>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1.9</v>
      </c>
      <c r="LE48" s="19"/>
      <c r="LF48" s="19"/>
      <c r="LG48" s="19">
        <v>1.9</v>
      </c>
      <c r="LH48" s="19">
        <v>196.9</v>
      </c>
      <c r="LI48" s="19">
        <v>115.30034999999999</v>
      </c>
      <c r="LJ48" s="19">
        <v>200.0624</v>
      </c>
      <c r="LK48" s="19">
        <v>-3.1623999999999999</v>
      </c>
      <c r="LL48" s="19">
        <v>87.4</v>
      </c>
      <c r="LM48" s="19">
        <v>108.13126</v>
      </c>
      <c r="LN48" s="19">
        <v>111.31766</v>
      </c>
      <c r="LO48" s="19">
        <v>-23.917660000000001</v>
      </c>
      <c r="LP48" s="19">
        <v>66.099999999999994</v>
      </c>
      <c r="LQ48" s="19">
        <v>67.133979999999994</v>
      </c>
      <c r="LR48" s="19">
        <v>67.133979999999994</v>
      </c>
      <c r="LS48" s="19">
        <v>-1.0339799999999999</v>
      </c>
      <c r="LT48" s="19">
        <v>71.900000000000006</v>
      </c>
      <c r="LU48" s="19">
        <v>78.567999999999998</v>
      </c>
      <c r="LV48" s="19">
        <v>78.567999999999998</v>
      </c>
      <c r="LW48" s="19">
        <v>-6.6680000000000001</v>
      </c>
      <c r="LX48" s="19">
        <v>29.8</v>
      </c>
      <c r="LY48" s="19">
        <v>29.951460000000001</v>
      </c>
      <c r="LZ48" s="19">
        <v>29.951460000000001</v>
      </c>
      <c r="MA48" s="19">
        <v>-0.15146000000000001</v>
      </c>
      <c r="MB48" s="19"/>
      <c r="MC48" s="19"/>
      <c r="MD48" s="19"/>
      <c r="ME48" s="19">
        <v>0</v>
      </c>
      <c r="MF48" s="19"/>
      <c r="MG48" s="19"/>
      <c r="MH48" s="19"/>
      <c r="MI48" s="19">
        <v>0</v>
      </c>
      <c r="MJ48" s="19"/>
      <c r="MK48" s="19"/>
      <c r="ML48" s="19"/>
      <c r="MM48" s="19">
        <v>0</v>
      </c>
      <c r="MN48" s="19">
        <v>146.19999999999999</v>
      </c>
      <c r="MO48" s="19">
        <v>151.08876000000001</v>
      </c>
      <c r="MP48" s="19">
        <v>151.08876000000001</v>
      </c>
      <c r="MQ48" s="19">
        <v>-4.8887600000000004</v>
      </c>
      <c r="MR48" s="19">
        <v>147.80000000000001</v>
      </c>
      <c r="MS48" s="19">
        <v>151.08876000000001</v>
      </c>
      <c r="MT48" s="19">
        <v>151.08876000000001</v>
      </c>
      <c r="MU48" s="19">
        <v>-3.2887599999999999</v>
      </c>
      <c r="MV48" s="19">
        <v>149.69999999999999</v>
      </c>
      <c r="MW48" s="19">
        <v>151.54248000000001</v>
      </c>
      <c r="MX48" s="19">
        <v>151.54248000000001</v>
      </c>
      <c r="MY48" s="19">
        <v>-1.8424799999999999</v>
      </c>
      <c r="MZ48" s="19">
        <v>189.2</v>
      </c>
      <c r="NA48" s="19">
        <v>185.62738999999999</v>
      </c>
      <c r="NB48" s="19"/>
      <c r="NC48" s="19">
        <v>189.2</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107.7</v>
      </c>
      <c r="OG48" s="19">
        <v>79.400000000000006</v>
      </c>
      <c r="OH48" s="19">
        <v>79.361999999999995</v>
      </c>
      <c r="OI48" s="19">
        <v>28.338000000000001</v>
      </c>
      <c r="OJ48" s="19">
        <v>0</v>
      </c>
      <c r="OK48" s="19"/>
      <c r="OL48" s="19"/>
      <c r="OM48" s="19">
        <v>0</v>
      </c>
      <c r="ON48" s="19">
        <v>0</v>
      </c>
      <c r="OO48" s="19">
        <v>1.7290000000000001</v>
      </c>
      <c r="OP48" s="19">
        <v>1.7290000000000001</v>
      </c>
      <c r="OQ48" s="19">
        <v>-1.7290000000000001</v>
      </c>
      <c r="OR48" s="19">
        <v>0</v>
      </c>
      <c r="OS48" s="19"/>
      <c r="OT48" s="19"/>
      <c r="OU48" s="19">
        <v>0</v>
      </c>
      <c r="OV48" s="19"/>
      <c r="OW48" s="19"/>
      <c r="OX48" s="19"/>
      <c r="OY48" s="19">
        <v>0</v>
      </c>
      <c r="OZ48" s="19">
        <v>14.1</v>
      </c>
      <c r="PA48" s="19">
        <v>5</v>
      </c>
      <c r="PB48" s="19">
        <v>5</v>
      </c>
      <c r="PC48" s="19">
        <v>9.1</v>
      </c>
      <c r="PD48" s="19">
        <v>9.9</v>
      </c>
      <c r="PE48" s="19">
        <v>9</v>
      </c>
      <c r="PF48" s="19">
        <v>9</v>
      </c>
      <c r="PG48" s="19">
        <v>0.9</v>
      </c>
      <c r="PH48" s="19">
        <v>4.8</v>
      </c>
      <c r="PI48" s="19">
        <v>5.67</v>
      </c>
      <c r="PJ48" s="19">
        <v>5.67</v>
      </c>
      <c r="PK48" s="19">
        <v>-0.87</v>
      </c>
      <c r="PL48" s="19">
        <v>0</v>
      </c>
      <c r="PM48" s="19"/>
      <c r="PN48" s="19"/>
      <c r="PO48" s="19">
        <v>0</v>
      </c>
      <c r="PP48" s="19">
        <v>0.7</v>
      </c>
      <c r="PQ48" s="19">
        <v>1.23</v>
      </c>
      <c r="PR48" s="19">
        <v>1.23</v>
      </c>
      <c r="PS48" s="19">
        <v>-0.53</v>
      </c>
      <c r="PT48" s="19">
        <v>1.9</v>
      </c>
      <c r="PU48" s="19">
        <v>1.88</v>
      </c>
      <c r="PV48" s="19">
        <v>1.88</v>
      </c>
      <c r="PW48" s="19">
        <v>0.02</v>
      </c>
      <c r="PX48" s="19">
        <v>4.7949999999999999</v>
      </c>
      <c r="PY48" s="19">
        <v>4.8</v>
      </c>
      <c r="PZ48" s="19">
        <v>4.8</v>
      </c>
      <c r="QA48" s="19">
        <v>-5.0000000000000001E-3</v>
      </c>
      <c r="QB48" s="19">
        <v>20.2</v>
      </c>
      <c r="QC48" s="19">
        <v>14.56311</v>
      </c>
      <c r="QD48" s="19">
        <v>14.56311</v>
      </c>
      <c r="QE48" s="19">
        <v>5.6368900000000002</v>
      </c>
      <c r="QF48" s="19">
        <v>9.8000000000000007</v>
      </c>
      <c r="QG48" s="19">
        <v>6</v>
      </c>
      <c r="QH48" s="19">
        <v>6</v>
      </c>
      <c r="QI48" s="19">
        <v>3.8</v>
      </c>
      <c r="QJ48" s="19">
        <v>5</v>
      </c>
      <c r="QK48" s="19">
        <v>6</v>
      </c>
      <c r="QL48" s="19">
        <v>6</v>
      </c>
      <c r="QM48" s="19">
        <v>-1</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23.3</v>
      </c>
      <c r="RE48" s="19">
        <v>18.079999999999998</v>
      </c>
      <c r="RF48" s="19">
        <v>18.079999999999998</v>
      </c>
      <c r="RG48" s="19">
        <v>5.22</v>
      </c>
      <c r="RH48" s="19">
        <v>55.4</v>
      </c>
      <c r="RI48" s="19">
        <v>41.2</v>
      </c>
      <c r="RJ48" s="19">
        <v>41.192999999999998</v>
      </c>
      <c r="RK48" s="19">
        <v>14.207000000000001</v>
      </c>
      <c r="RL48" s="19">
        <v>0</v>
      </c>
      <c r="RM48" s="19"/>
      <c r="RN48" s="19"/>
      <c r="RO48" s="19">
        <v>0</v>
      </c>
      <c r="RP48" s="19">
        <v>3.1</v>
      </c>
      <c r="RQ48" s="19">
        <v>3.3</v>
      </c>
      <c r="RR48" s="19">
        <v>3.3</v>
      </c>
      <c r="RS48" s="19">
        <v>-0.2</v>
      </c>
      <c r="RT48" s="19">
        <v>20.2</v>
      </c>
      <c r="RU48" s="19">
        <v>19.772790000000001</v>
      </c>
      <c r="RV48" s="19">
        <v>19.772790000000001</v>
      </c>
      <c r="RW48" s="19">
        <v>0.42720999999999998</v>
      </c>
      <c r="RX48" s="19">
        <v>1.3</v>
      </c>
      <c r="RY48" s="19">
        <v>1.36</v>
      </c>
      <c r="RZ48" s="19">
        <v>1.36</v>
      </c>
      <c r="SA48" s="19">
        <v>-0.06</v>
      </c>
      <c r="SB48" s="19">
        <v>0.4</v>
      </c>
      <c r="SC48" s="19">
        <v>0.4</v>
      </c>
      <c r="SD48" s="19">
        <v>0.4</v>
      </c>
      <c r="SE48" s="19">
        <v>0</v>
      </c>
      <c r="SF48" s="19">
        <v>9</v>
      </c>
      <c r="SG48" s="19">
        <v>7.3</v>
      </c>
      <c r="SH48" s="19">
        <v>7.3</v>
      </c>
      <c r="SI48" s="19">
        <v>1.7</v>
      </c>
      <c r="SJ48" s="19">
        <v>4.5999999999999996</v>
      </c>
      <c r="SK48" s="19">
        <v>5</v>
      </c>
      <c r="SL48" s="19">
        <v>5</v>
      </c>
      <c r="SM48" s="19">
        <v>-0.4</v>
      </c>
      <c r="SN48" s="19">
        <v>18.2</v>
      </c>
      <c r="SO48" s="19">
        <v>15.53398</v>
      </c>
      <c r="SP48" s="19">
        <v>15.53398</v>
      </c>
      <c r="SQ48" s="19">
        <v>2.6660200000000001</v>
      </c>
      <c r="SR48" s="19">
        <v>20.2</v>
      </c>
      <c r="SS48" s="19">
        <v>19.417480000000001</v>
      </c>
      <c r="ST48" s="19">
        <v>19.417480000000001</v>
      </c>
      <c r="SU48" s="19">
        <v>0.78251999999999999</v>
      </c>
      <c r="SV48" s="19">
        <v>20</v>
      </c>
      <c r="SW48" s="19">
        <v>20</v>
      </c>
      <c r="SX48" s="19">
        <v>18.932040000000001</v>
      </c>
      <c r="SY48" s="19">
        <v>1.06796</v>
      </c>
      <c r="SZ48" s="19">
        <v>25.8</v>
      </c>
      <c r="TA48" s="19">
        <v>18.738</v>
      </c>
      <c r="TB48" s="19">
        <v>18.738</v>
      </c>
      <c r="TC48" s="19">
        <v>7.0620000000000003</v>
      </c>
      <c r="TD48" s="19">
        <v>74</v>
      </c>
      <c r="TE48" s="19">
        <v>57.8</v>
      </c>
      <c r="TF48" s="19">
        <v>51.354999999999997</v>
      </c>
      <c r="TG48" s="19">
        <v>22.645</v>
      </c>
      <c r="TH48" s="19">
        <v>0</v>
      </c>
      <c r="TI48" s="19"/>
      <c r="TJ48" s="19"/>
      <c r="TK48" s="19">
        <v>0</v>
      </c>
      <c r="TL48" s="19">
        <v>65</v>
      </c>
      <c r="TM48" s="19">
        <v>40.799999999999997</v>
      </c>
      <c r="TN48" s="19">
        <v>42.945</v>
      </c>
      <c r="TO48" s="19">
        <v>22.055</v>
      </c>
      <c r="TP48" s="19">
        <v>86.9</v>
      </c>
      <c r="TQ48" s="19">
        <v>65</v>
      </c>
      <c r="TR48" s="19">
        <v>65.753</v>
      </c>
      <c r="TS48" s="19">
        <v>21.146999999999998</v>
      </c>
      <c r="TT48" s="19">
        <v>10.6</v>
      </c>
      <c r="TU48" s="19">
        <v>1.7829999999999999</v>
      </c>
      <c r="TV48" s="19">
        <v>1.7829999999999999</v>
      </c>
      <c r="TW48" s="19">
        <v>8.8170000000000002</v>
      </c>
      <c r="TX48" s="19">
        <v>3.2</v>
      </c>
      <c r="TY48" s="19">
        <v>2.41</v>
      </c>
      <c r="TZ48" s="19">
        <v>2.41</v>
      </c>
      <c r="UA48" s="19">
        <v>0.79</v>
      </c>
      <c r="UB48" s="19">
        <v>10.4</v>
      </c>
      <c r="UC48" s="19">
        <v>9</v>
      </c>
      <c r="UD48" s="19">
        <v>9</v>
      </c>
      <c r="UE48" s="19">
        <v>1.4</v>
      </c>
      <c r="UF48" s="19">
        <v>2.7</v>
      </c>
      <c r="UG48" s="19">
        <v>4</v>
      </c>
      <c r="UH48" s="19">
        <v>4</v>
      </c>
      <c r="UI48" s="19">
        <v>-1.3</v>
      </c>
      <c r="UJ48" s="19">
        <v>7.5</v>
      </c>
      <c r="UK48" s="19">
        <v>7.4</v>
      </c>
      <c r="UL48" s="19">
        <v>7.4</v>
      </c>
      <c r="UM48" s="19">
        <v>0.1</v>
      </c>
      <c r="UN48" s="19">
        <v>20.399999999999999</v>
      </c>
      <c r="UO48" s="19">
        <v>13</v>
      </c>
      <c r="UP48" s="19">
        <v>10</v>
      </c>
      <c r="UQ48" s="19">
        <v>10.4</v>
      </c>
      <c r="UR48" s="19">
        <v>20.399999999999999</v>
      </c>
      <c r="US48" s="19">
        <v>13</v>
      </c>
      <c r="UT48" s="19">
        <v>10.19417</v>
      </c>
      <c r="UU48" s="19">
        <v>10.205830000000001</v>
      </c>
      <c r="UV48" s="19">
        <v>19.600000000000001</v>
      </c>
      <c r="UW48" s="19">
        <v>13</v>
      </c>
      <c r="UX48" s="19">
        <v>10.19417</v>
      </c>
      <c r="UY48" s="19">
        <v>9.4058299999999999</v>
      </c>
      <c r="UZ48" s="19">
        <v>0.2</v>
      </c>
      <c r="VA48" s="19">
        <v>1.694</v>
      </c>
      <c r="VB48" s="19">
        <v>1.694</v>
      </c>
      <c r="VC48" s="19">
        <v>-1.494</v>
      </c>
      <c r="VD48" s="19">
        <v>0</v>
      </c>
      <c r="VE48" s="19"/>
      <c r="VF48" s="19"/>
      <c r="VG48" s="19">
        <v>0</v>
      </c>
      <c r="VH48" s="19">
        <v>0</v>
      </c>
      <c r="VI48" s="19"/>
      <c r="VJ48" s="19"/>
      <c r="VK48" s="19">
        <v>0</v>
      </c>
      <c r="VL48" s="19">
        <v>0</v>
      </c>
      <c r="VM48" s="19"/>
      <c r="VN48" s="19"/>
      <c r="VO48" s="19">
        <v>0</v>
      </c>
      <c r="VP48" s="19">
        <v>0.6</v>
      </c>
      <c r="VQ48" s="19">
        <v>0.6</v>
      </c>
      <c r="VR48" s="19">
        <v>0.6</v>
      </c>
      <c r="VS48" s="19">
        <v>0</v>
      </c>
      <c r="VT48" s="19">
        <v>44.5</v>
      </c>
      <c r="VU48" s="19">
        <v>68.650999999999996</v>
      </c>
      <c r="VV48" s="19">
        <v>68.650999999999996</v>
      </c>
      <c r="VW48" s="19">
        <v>-24.151</v>
      </c>
      <c r="VX48" s="19">
        <v>27.8</v>
      </c>
      <c r="VY48" s="19">
        <v>57.932000000000002</v>
      </c>
      <c r="VZ48" s="19">
        <v>57.932000000000002</v>
      </c>
      <c r="WA48" s="19">
        <v>-30.132000000000001</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2.2999999999999998</v>
      </c>
      <c r="WS48" s="19">
        <v>2.8</v>
      </c>
      <c r="WT48" s="19">
        <v>2.8</v>
      </c>
      <c r="WU48" s="19">
        <v>-0.5</v>
      </c>
      <c r="WV48" s="19">
        <v>0</v>
      </c>
      <c r="WW48" s="19"/>
      <c r="WX48" s="19"/>
      <c r="WY48" s="19">
        <v>0</v>
      </c>
      <c r="WZ48" s="19">
        <v>8.1</v>
      </c>
      <c r="XA48" s="19">
        <v>7.2</v>
      </c>
      <c r="XB48" s="19">
        <v>7.2</v>
      </c>
      <c r="XC48" s="19">
        <v>0.9</v>
      </c>
      <c r="XD48" s="19">
        <v>20.2</v>
      </c>
      <c r="XE48" s="19">
        <v>18.932040000000001</v>
      </c>
      <c r="XF48" s="19">
        <v>18.932040000000001</v>
      </c>
      <c r="XG48" s="19">
        <v>1.26796</v>
      </c>
      <c r="XH48" s="19">
        <v>9.4</v>
      </c>
      <c r="XI48" s="19">
        <v>10.7</v>
      </c>
      <c r="XJ48" s="19">
        <v>10.7</v>
      </c>
      <c r="XK48" s="19">
        <v>-1.3</v>
      </c>
      <c r="XL48" s="19">
        <v>27.8</v>
      </c>
      <c r="XM48" s="19">
        <v>31</v>
      </c>
      <c r="XN48" s="19">
        <v>29</v>
      </c>
      <c r="XO48" s="19">
        <v>-1.2</v>
      </c>
      <c r="XP48" s="19">
        <v>33.4</v>
      </c>
      <c r="XQ48" s="19">
        <v>31</v>
      </c>
      <c r="XR48" s="19">
        <v>29</v>
      </c>
      <c r="XS48" s="19">
        <v>4.4000000000000004</v>
      </c>
      <c r="XT48" s="19">
        <v>15.7</v>
      </c>
      <c r="XU48" s="19">
        <v>15</v>
      </c>
      <c r="XV48" s="19">
        <v>14</v>
      </c>
      <c r="XW48" s="19">
        <v>1.7</v>
      </c>
      <c r="XX48" s="19">
        <v>17.8</v>
      </c>
      <c r="XY48" s="19">
        <v>19.12</v>
      </c>
      <c r="XZ48" s="19">
        <v>19.12</v>
      </c>
      <c r="YA48" s="19">
        <v>-1.32</v>
      </c>
      <c r="YB48" s="19">
        <v>8.8260000000000005</v>
      </c>
      <c r="YC48" s="19">
        <v>7.99</v>
      </c>
      <c r="YD48" s="19">
        <v>7.99</v>
      </c>
      <c r="YE48" s="19">
        <v>0.83599999999999997</v>
      </c>
      <c r="YF48" s="19">
        <v>11</v>
      </c>
      <c r="YG48" s="19">
        <v>11</v>
      </c>
      <c r="YH48" s="19">
        <v>11</v>
      </c>
      <c r="YI48" s="19">
        <v>0</v>
      </c>
    </row>
    <row r="49" spans="1:659" ht="24" customHeight="1" x14ac:dyDescent="0.3">
      <c r="A49" s="1"/>
      <c r="B49" s="13" t="s">
        <v>50</v>
      </c>
      <c r="C49" s="13" t="s">
        <v>806</v>
      </c>
      <c r="D49" s="14">
        <v>144.30000000000001</v>
      </c>
      <c r="E49" s="14">
        <v>146</v>
      </c>
      <c r="F49" s="14">
        <v>146</v>
      </c>
      <c r="G49" s="14">
        <v>-1.7</v>
      </c>
      <c r="H49" s="14">
        <v>633.9</v>
      </c>
      <c r="I49" s="14">
        <v>635.02589999999998</v>
      </c>
      <c r="J49" s="14">
        <v>635.02589999999998</v>
      </c>
      <c r="K49" s="14">
        <v>-1.1258999999999999</v>
      </c>
      <c r="L49" s="14">
        <v>217.6</v>
      </c>
      <c r="M49" s="14">
        <v>206.58520999999999</v>
      </c>
      <c r="N49" s="14">
        <v>206.58520999999999</v>
      </c>
      <c r="O49" s="14">
        <v>11.01479</v>
      </c>
      <c r="P49" s="14"/>
      <c r="Q49" s="14"/>
      <c r="R49" s="14"/>
      <c r="S49" s="14">
        <v>0</v>
      </c>
      <c r="T49" s="14"/>
      <c r="U49" s="14"/>
      <c r="V49" s="14"/>
      <c r="W49" s="14">
        <v>0</v>
      </c>
      <c r="X49" s="14">
        <v>60</v>
      </c>
      <c r="Y49" s="14">
        <v>91.778639999999996</v>
      </c>
      <c r="Z49" s="14">
        <v>76.798159999999996</v>
      </c>
      <c r="AA49" s="14">
        <v>-16.798159999999999</v>
      </c>
      <c r="AB49" s="14">
        <v>145.69999999999999</v>
      </c>
      <c r="AC49" s="14">
        <v>144.07400000000001</v>
      </c>
      <c r="AD49" s="14">
        <v>152.85900000000001</v>
      </c>
      <c r="AE49" s="14">
        <v>-7.1589999999999998</v>
      </c>
      <c r="AF49" s="14"/>
      <c r="AG49" s="14"/>
      <c r="AH49" s="14"/>
      <c r="AI49" s="14">
        <v>0</v>
      </c>
      <c r="AJ49" s="14"/>
      <c r="AK49" s="14"/>
      <c r="AL49" s="14"/>
      <c r="AM49" s="14">
        <v>0</v>
      </c>
      <c r="AN49" s="14"/>
      <c r="AO49" s="14"/>
      <c r="AP49" s="14"/>
      <c r="AQ49" s="14">
        <v>0</v>
      </c>
      <c r="AR49" s="14">
        <v>207.2</v>
      </c>
      <c r="AS49" s="14">
        <v>203.79567</v>
      </c>
      <c r="AT49" s="14">
        <v>203.79567</v>
      </c>
      <c r="AU49" s="14">
        <v>3.4043299999999999</v>
      </c>
      <c r="AV49" s="14">
        <v>210.7</v>
      </c>
      <c r="AW49" s="14">
        <v>203.79567</v>
      </c>
      <c r="AX49" s="14">
        <v>203.79567</v>
      </c>
      <c r="AY49" s="14">
        <v>6.9043299999999999</v>
      </c>
      <c r="AZ49" s="14">
        <v>197.2</v>
      </c>
      <c r="BA49" s="14">
        <v>204.40767</v>
      </c>
      <c r="BB49" s="14">
        <v>204.40767</v>
      </c>
      <c r="BC49" s="14">
        <v>-7.2076700000000002</v>
      </c>
      <c r="BD49" s="14">
        <v>215.2</v>
      </c>
      <c r="BE49" s="14">
        <v>207.04164</v>
      </c>
      <c r="BF49" s="14">
        <v>207.04164</v>
      </c>
      <c r="BG49" s="14">
        <v>8.1583600000000001</v>
      </c>
      <c r="BH49" s="14">
        <v>110.9</v>
      </c>
      <c r="BI49" s="14">
        <v>103.8317</v>
      </c>
      <c r="BJ49" s="14">
        <v>103.8317</v>
      </c>
      <c r="BK49" s="14">
        <v>7.0682999999999998</v>
      </c>
      <c r="BL49" s="14">
        <v>548.20000000000005</v>
      </c>
      <c r="BM49" s="14">
        <v>556.75048000000004</v>
      </c>
      <c r="BN49" s="14">
        <v>543.75436000000002</v>
      </c>
      <c r="BO49" s="14">
        <v>4.44564</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167.3</v>
      </c>
      <c r="CK49" s="14">
        <v>163.90777</v>
      </c>
      <c r="CL49" s="14">
        <v>163.90777</v>
      </c>
      <c r="CM49" s="14">
        <v>3.3922300000000001</v>
      </c>
      <c r="CN49" s="14">
        <v>7.7</v>
      </c>
      <c r="CO49" s="14">
        <v>5.1333399999999996</v>
      </c>
      <c r="CP49" s="14">
        <v>5.1333399999999996</v>
      </c>
      <c r="CQ49" s="14">
        <v>2.5666600000000002</v>
      </c>
      <c r="CR49" s="14">
        <v>6.2</v>
      </c>
      <c r="CS49" s="14">
        <v>2.8177599999999998</v>
      </c>
      <c r="CT49" s="14">
        <v>2.8177599999999998</v>
      </c>
      <c r="CU49" s="14">
        <v>3.3822399999999999</v>
      </c>
      <c r="CV49" s="14"/>
      <c r="CW49" s="14"/>
      <c r="CX49" s="14"/>
      <c r="CY49" s="14">
        <v>0</v>
      </c>
      <c r="CZ49" s="14">
        <v>6.8</v>
      </c>
      <c r="DA49" s="14">
        <v>6.8787000000000003</v>
      </c>
      <c r="DB49" s="14">
        <v>6.8787000000000003</v>
      </c>
      <c r="DC49" s="14">
        <v>-7.8700000000000006E-2</v>
      </c>
      <c r="DD49" s="14">
        <v>13.8</v>
      </c>
      <c r="DE49" s="14">
        <v>14.919420000000001</v>
      </c>
      <c r="DF49" s="14">
        <v>14.919420000000001</v>
      </c>
      <c r="DG49" s="14">
        <v>-1.1194200000000001</v>
      </c>
      <c r="DH49" s="14">
        <v>111.7</v>
      </c>
      <c r="DI49" s="14">
        <v>132.29653999999999</v>
      </c>
      <c r="DJ49" s="14">
        <v>86.127560000000003</v>
      </c>
      <c r="DK49" s="14">
        <v>25.57244</v>
      </c>
      <c r="DL49" s="14"/>
      <c r="DM49" s="14"/>
      <c r="DN49" s="14"/>
      <c r="DO49" s="14">
        <v>0</v>
      </c>
      <c r="DP49" s="14"/>
      <c r="DQ49" s="14"/>
      <c r="DR49" s="14"/>
      <c r="DS49" s="14">
        <v>0</v>
      </c>
      <c r="DT49" s="14"/>
      <c r="DU49" s="14"/>
      <c r="DV49" s="14"/>
      <c r="DW49" s="14">
        <v>0</v>
      </c>
      <c r="DX49" s="14"/>
      <c r="DY49" s="14"/>
      <c r="DZ49" s="14"/>
      <c r="EA49" s="14">
        <v>0</v>
      </c>
      <c r="EB49" s="14">
        <v>110</v>
      </c>
      <c r="EC49" s="14">
        <v>112.35728</v>
      </c>
      <c r="ED49" s="14">
        <v>93.106909999999999</v>
      </c>
      <c r="EE49" s="14">
        <v>16.893090000000001</v>
      </c>
      <c r="EF49" s="14">
        <v>131.9</v>
      </c>
      <c r="EG49" s="14">
        <v>140</v>
      </c>
      <c r="EH49" s="14">
        <v>181.73353</v>
      </c>
      <c r="EI49" s="14">
        <v>-49.833530000000003</v>
      </c>
      <c r="EJ49" s="14"/>
      <c r="EK49" s="14"/>
      <c r="EL49" s="14"/>
      <c r="EM49" s="14">
        <v>0</v>
      </c>
      <c r="EN49" s="14"/>
      <c r="EO49" s="14"/>
      <c r="EP49" s="14"/>
      <c r="EQ49" s="14">
        <v>0</v>
      </c>
      <c r="ER49" s="14"/>
      <c r="ES49" s="14"/>
      <c r="ET49" s="14"/>
      <c r="EU49" s="14">
        <v>0</v>
      </c>
      <c r="EV49" s="14">
        <v>0</v>
      </c>
      <c r="EW49" s="14"/>
      <c r="EX49" s="14"/>
      <c r="EY49" s="14">
        <v>0</v>
      </c>
      <c r="EZ49" s="14">
        <v>229.6</v>
      </c>
      <c r="FA49" s="14">
        <v>217.47613000000001</v>
      </c>
      <c r="FB49" s="14">
        <v>214.52994000000001</v>
      </c>
      <c r="FC49" s="14">
        <v>15.07006</v>
      </c>
      <c r="FD49" s="14">
        <v>41</v>
      </c>
      <c r="FE49" s="14">
        <v>41.003329999999998</v>
      </c>
      <c r="FF49" s="14">
        <v>40.795029999999997</v>
      </c>
      <c r="FG49" s="14">
        <v>0.20497000000000001</v>
      </c>
      <c r="FH49" s="14">
        <v>151.5</v>
      </c>
      <c r="FI49" s="14">
        <v>151.21556000000001</v>
      </c>
      <c r="FJ49" s="14">
        <v>151.21556000000001</v>
      </c>
      <c r="FK49" s="14">
        <v>0.28444000000000003</v>
      </c>
      <c r="FL49" s="14">
        <v>21.2</v>
      </c>
      <c r="FM49" s="14">
        <v>22.084119999999999</v>
      </c>
      <c r="FN49" s="14">
        <v>19.99897</v>
      </c>
      <c r="FO49" s="14">
        <v>1.20103</v>
      </c>
      <c r="FP49" s="14">
        <v>18.399999999999999</v>
      </c>
      <c r="FQ49" s="14">
        <v>17.91338</v>
      </c>
      <c r="FR49" s="14">
        <v>19.192229999999999</v>
      </c>
      <c r="FS49" s="14">
        <v>-0.79222999999999999</v>
      </c>
      <c r="FT49" s="14">
        <v>12.2</v>
      </c>
      <c r="FU49" s="14">
        <v>11.844659999999999</v>
      </c>
      <c r="FV49" s="14">
        <v>11.844659999999999</v>
      </c>
      <c r="FW49" s="14">
        <v>0.35533999999999999</v>
      </c>
      <c r="FX49" s="14">
        <v>92.6</v>
      </c>
      <c r="FY49" s="14">
        <v>87.68835</v>
      </c>
      <c r="FZ49" s="14">
        <v>87.68835</v>
      </c>
      <c r="GA49" s="14">
        <v>4.9116499999999998</v>
      </c>
      <c r="GB49" s="14">
        <v>181.9</v>
      </c>
      <c r="GC49" s="14">
        <v>184.91498000000001</v>
      </c>
      <c r="GD49" s="14">
        <v>184.91498000000001</v>
      </c>
      <c r="GE49" s="14">
        <v>-3.01498</v>
      </c>
      <c r="GF49" s="14">
        <v>182.2</v>
      </c>
      <c r="GG49" s="14">
        <v>184.91498000000001</v>
      </c>
      <c r="GH49" s="14">
        <v>184.91498000000001</v>
      </c>
      <c r="GI49" s="14">
        <v>-2.7149800000000002</v>
      </c>
      <c r="GJ49" s="14">
        <v>184.5</v>
      </c>
      <c r="GK49" s="14">
        <v>185.47028</v>
      </c>
      <c r="GL49" s="14">
        <v>185.47028</v>
      </c>
      <c r="GM49" s="14">
        <v>-0.97028000000000003</v>
      </c>
      <c r="GN49" s="14">
        <v>94.5</v>
      </c>
      <c r="GO49" s="14">
        <v>100.56555</v>
      </c>
      <c r="GP49" s="14">
        <v>110.37475999999999</v>
      </c>
      <c r="GQ49" s="14">
        <v>-15.87476</v>
      </c>
      <c r="GR49" s="14">
        <v>7.7</v>
      </c>
      <c r="GS49" s="14">
        <v>7.5127800000000002</v>
      </c>
      <c r="GT49" s="14">
        <v>7.5127800000000002</v>
      </c>
      <c r="GU49" s="14">
        <v>0.18722</v>
      </c>
      <c r="GV49" s="14">
        <v>8.8000000000000007</v>
      </c>
      <c r="GW49" s="14">
        <v>7.8816100000000002</v>
      </c>
      <c r="GX49" s="14">
        <v>7.8816100000000002</v>
      </c>
      <c r="GY49" s="14">
        <v>0.91839000000000004</v>
      </c>
      <c r="GZ49" s="14">
        <v>32.9</v>
      </c>
      <c r="HA49" s="14">
        <v>32.967689999999997</v>
      </c>
      <c r="HB49" s="14">
        <v>24.710699999999999</v>
      </c>
      <c r="HC49" s="14">
        <v>8.1892999999999994</v>
      </c>
      <c r="HD49" s="14">
        <v>18.399999999999999</v>
      </c>
      <c r="HE49" s="14">
        <v>22.118220000000001</v>
      </c>
      <c r="HF49" s="14">
        <v>22.118220000000001</v>
      </c>
      <c r="HG49" s="14">
        <v>-3.7182200000000001</v>
      </c>
      <c r="HH49" s="14">
        <v>2</v>
      </c>
      <c r="HI49" s="14">
        <v>1.97359</v>
      </c>
      <c r="HJ49" s="14">
        <v>1.97359</v>
      </c>
      <c r="HK49" s="14">
        <v>2.6409999999999999E-2</v>
      </c>
      <c r="HL49" s="14"/>
      <c r="HM49" s="14"/>
      <c r="HN49" s="14"/>
      <c r="HO49" s="14">
        <v>0</v>
      </c>
      <c r="HP49" s="14">
        <v>117.5</v>
      </c>
      <c r="HQ49" s="14">
        <v>116.70353</v>
      </c>
      <c r="HR49" s="14">
        <v>92.583680000000001</v>
      </c>
      <c r="HS49" s="14">
        <v>24.916319999999999</v>
      </c>
      <c r="HT49" s="14"/>
      <c r="HU49" s="14"/>
      <c r="HV49" s="14"/>
      <c r="HW49" s="14">
        <v>0</v>
      </c>
      <c r="HX49" s="14"/>
      <c r="HY49" s="14"/>
      <c r="HZ49" s="14"/>
      <c r="IA49" s="14">
        <v>0</v>
      </c>
      <c r="IB49" s="14">
        <v>94.7</v>
      </c>
      <c r="IC49" s="14">
        <v>95.452420000000004</v>
      </c>
      <c r="ID49" s="14">
        <v>85.482579999999999</v>
      </c>
      <c r="IE49" s="14">
        <v>9.2174200000000006</v>
      </c>
      <c r="IF49" s="14"/>
      <c r="IG49" s="14"/>
      <c r="IH49" s="14"/>
      <c r="II49" s="14">
        <v>0</v>
      </c>
      <c r="IJ49" s="14"/>
      <c r="IK49" s="14"/>
      <c r="IL49" s="14"/>
      <c r="IM49" s="14">
        <v>0</v>
      </c>
      <c r="IN49" s="14">
        <v>47.5</v>
      </c>
      <c r="IO49" s="14">
        <v>45.221359999999997</v>
      </c>
      <c r="IP49" s="14"/>
      <c r="IQ49" s="14">
        <v>47.5</v>
      </c>
      <c r="IR49" s="14"/>
      <c r="IS49" s="14"/>
      <c r="IT49" s="14"/>
      <c r="IU49" s="14">
        <v>0</v>
      </c>
      <c r="IV49" s="14"/>
      <c r="IW49" s="14"/>
      <c r="IX49" s="14"/>
      <c r="IY49" s="14">
        <v>0</v>
      </c>
      <c r="IZ49" s="14"/>
      <c r="JA49" s="14"/>
      <c r="JB49" s="14"/>
      <c r="JC49" s="14">
        <v>0</v>
      </c>
      <c r="JD49" s="14">
        <v>61</v>
      </c>
      <c r="JE49" s="14">
        <v>90.000559999999993</v>
      </c>
      <c r="JF49" s="14">
        <v>132.70939999999999</v>
      </c>
      <c r="JG49" s="14">
        <v>-71.709400000000002</v>
      </c>
      <c r="JH49" s="14">
        <v>177.3</v>
      </c>
      <c r="JI49" s="14">
        <v>185.33669</v>
      </c>
      <c r="JJ49" s="14">
        <v>185.33669</v>
      </c>
      <c r="JK49" s="14">
        <v>-8.0366900000000001</v>
      </c>
      <c r="JL49" s="14">
        <v>174.9</v>
      </c>
      <c r="JM49" s="14">
        <v>185.33669</v>
      </c>
      <c r="JN49" s="14">
        <v>185.33669</v>
      </c>
      <c r="JO49" s="14">
        <v>-10.43669</v>
      </c>
      <c r="JP49" s="14">
        <v>200</v>
      </c>
      <c r="JQ49" s="14">
        <v>185.33669</v>
      </c>
      <c r="JR49" s="14">
        <v>185.33669</v>
      </c>
      <c r="JS49" s="14">
        <v>14.663309999999999</v>
      </c>
      <c r="JT49" s="14">
        <v>270.5</v>
      </c>
      <c r="JU49" s="14">
        <v>278.83989000000003</v>
      </c>
      <c r="JV49" s="14">
        <v>278.83989000000003</v>
      </c>
      <c r="JW49" s="14">
        <v>-8.3398900000000005</v>
      </c>
      <c r="JX49" s="14">
        <v>0</v>
      </c>
      <c r="JY49" s="14">
        <v>74.215509999999995</v>
      </c>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1.5</v>
      </c>
      <c r="LE49" s="14"/>
      <c r="LF49" s="14"/>
      <c r="LG49" s="14">
        <v>1.5</v>
      </c>
      <c r="LH49" s="14">
        <v>182.2</v>
      </c>
      <c r="LI49" s="14">
        <v>115.30034999999999</v>
      </c>
      <c r="LJ49" s="14">
        <v>193.58519000000001</v>
      </c>
      <c r="LK49" s="14">
        <v>-11.38519</v>
      </c>
      <c r="LL49" s="14">
        <v>85.9</v>
      </c>
      <c r="LM49" s="14">
        <v>112.93447999999999</v>
      </c>
      <c r="LN49" s="14">
        <v>106.8053</v>
      </c>
      <c r="LO49" s="14">
        <v>-20.9053</v>
      </c>
      <c r="LP49" s="14">
        <v>66</v>
      </c>
      <c r="LQ49" s="14">
        <v>67.133979999999994</v>
      </c>
      <c r="LR49" s="14">
        <v>67.133979999999994</v>
      </c>
      <c r="LS49" s="14">
        <v>-1.13398</v>
      </c>
      <c r="LT49" s="14">
        <v>72.900000000000006</v>
      </c>
      <c r="LU49" s="14">
        <v>78.567999999999998</v>
      </c>
      <c r="LV49" s="14">
        <v>78.567999999999998</v>
      </c>
      <c r="LW49" s="14">
        <v>-5.6680000000000001</v>
      </c>
      <c r="LX49" s="14">
        <v>29.8</v>
      </c>
      <c r="LY49" s="14">
        <v>29.951460000000001</v>
      </c>
      <c r="LZ49" s="14">
        <v>29.951460000000001</v>
      </c>
      <c r="MA49" s="14">
        <v>-0.15146000000000001</v>
      </c>
      <c r="MB49" s="14"/>
      <c r="MC49" s="14"/>
      <c r="MD49" s="14"/>
      <c r="ME49" s="14">
        <v>0</v>
      </c>
      <c r="MF49" s="14"/>
      <c r="MG49" s="14"/>
      <c r="MH49" s="14"/>
      <c r="MI49" s="14">
        <v>0</v>
      </c>
      <c r="MJ49" s="14"/>
      <c r="MK49" s="14"/>
      <c r="ML49" s="14"/>
      <c r="MM49" s="14">
        <v>0</v>
      </c>
      <c r="MN49" s="14">
        <v>146.80000000000001</v>
      </c>
      <c r="MO49" s="14">
        <v>151.08876000000001</v>
      </c>
      <c r="MP49" s="14">
        <v>151.08876000000001</v>
      </c>
      <c r="MQ49" s="14">
        <v>-4.2887599999999999</v>
      </c>
      <c r="MR49" s="14">
        <v>148.19999999999999</v>
      </c>
      <c r="MS49" s="14">
        <v>151.08876000000001</v>
      </c>
      <c r="MT49" s="14">
        <v>151.08876000000001</v>
      </c>
      <c r="MU49" s="14">
        <v>-2.88876</v>
      </c>
      <c r="MV49" s="14">
        <v>149.9</v>
      </c>
      <c r="MW49" s="14">
        <v>151.54248000000001</v>
      </c>
      <c r="MX49" s="14">
        <v>151.54248000000001</v>
      </c>
      <c r="MY49" s="14">
        <v>-1.6424799999999999</v>
      </c>
      <c r="MZ49" s="14">
        <v>189.5</v>
      </c>
      <c r="NA49" s="14">
        <v>185.62738999999999</v>
      </c>
      <c r="NB49" s="14"/>
      <c r="NC49" s="14">
        <v>189.5</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100.4</v>
      </c>
      <c r="OG49" s="14">
        <v>76.7</v>
      </c>
      <c r="OH49" s="14">
        <v>76.742000000000004</v>
      </c>
      <c r="OI49" s="14">
        <v>23.658000000000001</v>
      </c>
      <c r="OJ49" s="14">
        <v>0</v>
      </c>
      <c r="OK49" s="14"/>
      <c r="OL49" s="14"/>
      <c r="OM49" s="14">
        <v>0</v>
      </c>
      <c r="ON49" s="14">
        <v>0</v>
      </c>
      <c r="OO49" s="14">
        <v>1.706</v>
      </c>
      <c r="OP49" s="14">
        <v>1.706</v>
      </c>
      <c r="OQ49" s="14">
        <v>-1.706</v>
      </c>
      <c r="OR49" s="14">
        <v>0</v>
      </c>
      <c r="OS49" s="14"/>
      <c r="OT49" s="14"/>
      <c r="OU49" s="14">
        <v>0</v>
      </c>
      <c r="OV49" s="14"/>
      <c r="OW49" s="14"/>
      <c r="OX49" s="14"/>
      <c r="OY49" s="14">
        <v>0</v>
      </c>
      <c r="OZ49" s="14">
        <v>14</v>
      </c>
      <c r="PA49" s="14">
        <v>5</v>
      </c>
      <c r="PB49" s="14">
        <v>5</v>
      </c>
      <c r="PC49" s="14">
        <v>9</v>
      </c>
      <c r="PD49" s="14">
        <v>9.9</v>
      </c>
      <c r="PE49" s="14">
        <v>9</v>
      </c>
      <c r="PF49" s="14">
        <v>9</v>
      </c>
      <c r="PG49" s="14">
        <v>0.9</v>
      </c>
      <c r="PH49" s="14">
        <v>4.8</v>
      </c>
      <c r="PI49" s="14">
        <v>5.67</v>
      </c>
      <c r="PJ49" s="14">
        <v>5.67</v>
      </c>
      <c r="PK49" s="14">
        <v>-0.87</v>
      </c>
      <c r="PL49" s="14">
        <v>0</v>
      </c>
      <c r="PM49" s="14"/>
      <c r="PN49" s="14"/>
      <c r="PO49" s="14">
        <v>0</v>
      </c>
      <c r="PP49" s="14">
        <v>0.7</v>
      </c>
      <c r="PQ49" s="14">
        <v>1.23</v>
      </c>
      <c r="PR49" s="14">
        <v>1.23</v>
      </c>
      <c r="PS49" s="14">
        <v>-0.53</v>
      </c>
      <c r="PT49" s="14">
        <v>1.9</v>
      </c>
      <c r="PU49" s="14">
        <v>1.88</v>
      </c>
      <c r="PV49" s="14">
        <v>1.88</v>
      </c>
      <c r="PW49" s="14">
        <v>0.02</v>
      </c>
      <c r="PX49" s="14">
        <v>4.7300000000000004</v>
      </c>
      <c r="PY49" s="14">
        <v>4.8</v>
      </c>
      <c r="PZ49" s="14">
        <v>4.8</v>
      </c>
      <c r="QA49" s="14">
        <v>-7.0000000000000007E-2</v>
      </c>
      <c r="QB49" s="14">
        <v>20.100000000000001</v>
      </c>
      <c r="QC49" s="14">
        <v>14.56311</v>
      </c>
      <c r="QD49" s="14">
        <v>14.56311</v>
      </c>
      <c r="QE49" s="14">
        <v>5.5368899999999996</v>
      </c>
      <c r="QF49" s="14">
        <v>10</v>
      </c>
      <c r="QG49" s="14">
        <v>6</v>
      </c>
      <c r="QH49" s="14">
        <v>6</v>
      </c>
      <c r="QI49" s="14">
        <v>4</v>
      </c>
      <c r="QJ49" s="14">
        <v>5</v>
      </c>
      <c r="QK49" s="14">
        <v>6</v>
      </c>
      <c r="QL49" s="14">
        <v>6</v>
      </c>
      <c r="QM49" s="14">
        <v>-1</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24.2</v>
      </c>
      <c r="RE49" s="14">
        <v>17.192</v>
      </c>
      <c r="RF49" s="14">
        <v>17.192</v>
      </c>
      <c r="RG49" s="14">
        <v>7.008</v>
      </c>
      <c r="RH49" s="14">
        <v>62.6</v>
      </c>
      <c r="RI49" s="14">
        <v>38.299999999999997</v>
      </c>
      <c r="RJ49" s="14">
        <v>38.302</v>
      </c>
      <c r="RK49" s="14">
        <v>24.297999999999998</v>
      </c>
      <c r="RL49" s="14">
        <v>0</v>
      </c>
      <c r="RM49" s="14"/>
      <c r="RN49" s="14"/>
      <c r="RO49" s="14">
        <v>0</v>
      </c>
      <c r="RP49" s="14">
        <v>3.3</v>
      </c>
      <c r="RQ49" s="14">
        <v>3.3</v>
      </c>
      <c r="RR49" s="14">
        <v>3.3</v>
      </c>
      <c r="RS49" s="14">
        <v>0</v>
      </c>
      <c r="RT49" s="14">
        <v>20.2</v>
      </c>
      <c r="RU49" s="14">
        <v>19.772790000000001</v>
      </c>
      <c r="RV49" s="14">
        <v>19.772790000000001</v>
      </c>
      <c r="RW49" s="14">
        <v>0.42720999999999998</v>
      </c>
      <c r="RX49" s="14">
        <v>1.3</v>
      </c>
      <c r="RY49" s="14">
        <v>1.36</v>
      </c>
      <c r="RZ49" s="14">
        <v>1.36</v>
      </c>
      <c r="SA49" s="14">
        <v>-0.06</v>
      </c>
      <c r="SB49" s="14">
        <v>0.4</v>
      </c>
      <c r="SC49" s="14">
        <v>0.4</v>
      </c>
      <c r="SD49" s="14">
        <v>0.4</v>
      </c>
      <c r="SE49" s="14">
        <v>0</v>
      </c>
      <c r="SF49" s="14">
        <v>9.1</v>
      </c>
      <c r="SG49" s="14">
        <v>7.3</v>
      </c>
      <c r="SH49" s="14">
        <v>7.3</v>
      </c>
      <c r="SI49" s="14">
        <v>1.8</v>
      </c>
      <c r="SJ49" s="14">
        <v>4.7</v>
      </c>
      <c r="SK49" s="14">
        <v>5</v>
      </c>
      <c r="SL49" s="14">
        <v>5</v>
      </c>
      <c r="SM49" s="14">
        <v>-0.3</v>
      </c>
      <c r="SN49" s="14">
        <v>18.3</v>
      </c>
      <c r="SO49" s="14">
        <v>15.53398</v>
      </c>
      <c r="SP49" s="14">
        <v>15.53398</v>
      </c>
      <c r="SQ49" s="14">
        <v>2.7660200000000001</v>
      </c>
      <c r="SR49" s="14">
        <v>20.2</v>
      </c>
      <c r="SS49" s="14">
        <v>19.417480000000001</v>
      </c>
      <c r="ST49" s="14">
        <v>19.417480000000001</v>
      </c>
      <c r="SU49" s="14">
        <v>0.78251999999999999</v>
      </c>
      <c r="SV49" s="14">
        <v>20</v>
      </c>
      <c r="SW49" s="14">
        <v>20</v>
      </c>
      <c r="SX49" s="14">
        <v>18.932040000000001</v>
      </c>
      <c r="SY49" s="14">
        <v>1.06796</v>
      </c>
      <c r="SZ49" s="14">
        <v>25.6</v>
      </c>
      <c r="TA49" s="14">
        <v>18.137</v>
      </c>
      <c r="TB49" s="14">
        <v>18.137</v>
      </c>
      <c r="TC49" s="14">
        <v>7.4630000000000001</v>
      </c>
      <c r="TD49" s="14">
        <v>70.7</v>
      </c>
      <c r="TE49" s="14">
        <v>53</v>
      </c>
      <c r="TF49" s="14">
        <v>45.35</v>
      </c>
      <c r="TG49" s="14">
        <v>25.35</v>
      </c>
      <c r="TH49" s="14">
        <v>0</v>
      </c>
      <c r="TI49" s="14"/>
      <c r="TJ49" s="14"/>
      <c r="TK49" s="14">
        <v>0</v>
      </c>
      <c r="TL49" s="14">
        <v>61.9</v>
      </c>
      <c r="TM49" s="14">
        <v>37.5</v>
      </c>
      <c r="TN49" s="14">
        <v>41.777999999999999</v>
      </c>
      <c r="TO49" s="14">
        <v>20.122</v>
      </c>
      <c r="TP49" s="14">
        <v>90.5</v>
      </c>
      <c r="TQ49" s="14">
        <v>63.3</v>
      </c>
      <c r="TR49" s="14">
        <v>63.86</v>
      </c>
      <c r="TS49" s="14">
        <v>26.64</v>
      </c>
      <c r="TT49" s="14">
        <v>9.1</v>
      </c>
      <c r="TU49" s="14">
        <v>1.748</v>
      </c>
      <c r="TV49" s="14">
        <v>1.748</v>
      </c>
      <c r="TW49" s="14">
        <v>7.3520000000000003</v>
      </c>
      <c r="TX49" s="14">
        <v>3.5</v>
      </c>
      <c r="TY49" s="14">
        <v>2.2440000000000002</v>
      </c>
      <c r="TZ49" s="14">
        <v>2.2440000000000002</v>
      </c>
      <c r="UA49" s="14">
        <v>1.256</v>
      </c>
      <c r="UB49" s="14">
        <v>10.4</v>
      </c>
      <c r="UC49" s="14">
        <v>9</v>
      </c>
      <c r="UD49" s="14">
        <v>9</v>
      </c>
      <c r="UE49" s="14">
        <v>1.4</v>
      </c>
      <c r="UF49" s="14">
        <v>2.7</v>
      </c>
      <c r="UG49" s="14">
        <v>4</v>
      </c>
      <c r="UH49" s="14">
        <v>4</v>
      </c>
      <c r="UI49" s="14">
        <v>-1.3</v>
      </c>
      <c r="UJ49" s="14">
        <v>7.5</v>
      </c>
      <c r="UK49" s="14">
        <v>7.4</v>
      </c>
      <c r="UL49" s="14">
        <v>7.4</v>
      </c>
      <c r="UM49" s="14">
        <v>0.1</v>
      </c>
      <c r="UN49" s="14">
        <v>20.399999999999999</v>
      </c>
      <c r="UO49" s="14">
        <v>13</v>
      </c>
      <c r="UP49" s="14">
        <v>10</v>
      </c>
      <c r="UQ49" s="14">
        <v>10.4</v>
      </c>
      <c r="UR49" s="14">
        <v>20.399999999999999</v>
      </c>
      <c r="US49" s="14">
        <v>13</v>
      </c>
      <c r="UT49" s="14">
        <v>10.19417</v>
      </c>
      <c r="UU49" s="14">
        <v>10.205830000000001</v>
      </c>
      <c r="UV49" s="14">
        <v>19.600000000000001</v>
      </c>
      <c r="UW49" s="14">
        <v>13</v>
      </c>
      <c r="UX49" s="14">
        <v>10.19417</v>
      </c>
      <c r="UY49" s="14">
        <v>9.4058299999999999</v>
      </c>
      <c r="UZ49" s="14">
        <v>0</v>
      </c>
      <c r="VA49" s="14">
        <v>1.82</v>
      </c>
      <c r="VB49" s="14">
        <v>1.82</v>
      </c>
      <c r="VC49" s="14">
        <v>-1.82</v>
      </c>
      <c r="VD49" s="14">
        <v>0</v>
      </c>
      <c r="VE49" s="14"/>
      <c r="VF49" s="14"/>
      <c r="VG49" s="14">
        <v>0</v>
      </c>
      <c r="VH49" s="14">
        <v>0</v>
      </c>
      <c r="VI49" s="14"/>
      <c r="VJ49" s="14"/>
      <c r="VK49" s="14">
        <v>0</v>
      </c>
      <c r="VL49" s="14">
        <v>0</v>
      </c>
      <c r="VM49" s="14"/>
      <c r="VN49" s="14"/>
      <c r="VO49" s="14">
        <v>0</v>
      </c>
      <c r="VP49" s="14">
        <v>0.6</v>
      </c>
      <c r="VQ49" s="14">
        <v>0.6</v>
      </c>
      <c r="VR49" s="14">
        <v>0.6</v>
      </c>
      <c r="VS49" s="14">
        <v>0</v>
      </c>
      <c r="VT49" s="14">
        <v>17.2</v>
      </c>
      <c r="VU49" s="14">
        <v>56.652000000000001</v>
      </c>
      <c r="VV49" s="14">
        <v>56.652000000000001</v>
      </c>
      <c r="VW49" s="14">
        <v>-39.451999999999998</v>
      </c>
      <c r="VX49" s="14">
        <v>10.3</v>
      </c>
      <c r="VY49" s="14">
        <v>43.607999999999997</v>
      </c>
      <c r="VZ49" s="14">
        <v>43.607999999999997</v>
      </c>
      <c r="WA49" s="14">
        <v>-33.308</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2.2999999999999998</v>
      </c>
      <c r="WS49" s="14">
        <v>2.8</v>
      </c>
      <c r="WT49" s="14">
        <v>2.8</v>
      </c>
      <c r="WU49" s="14">
        <v>-0.5</v>
      </c>
      <c r="WV49" s="14">
        <v>0</v>
      </c>
      <c r="WW49" s="14"/>
      <c r="WX49" s="14"/>
      <c r="WY49" s="14">
        <v>0</v>
      </c>
      <c r="WZ49" s="14">
        <v>8.1</v>
      </c>
      <c r="XA49" s="14">
        <v>7.2</v>
      </c>
      <c r="XB49" s="14">
        <v>7.2</v>
      </c>
      <c r="XC49" s="14">
        <v>0.9</v>
      </c>
      <c r="XD49" s="14">
        <v>20</v>
      </c>
      <c r="XE49" s="14">
        <v>18.932040000000001</v>
      </c>
      <c r="XF49" s="14">
        <v>18.932040000000001</v>
      </c>
      <c r="XG49" s="14">
        <v>1.06796</v>
      </c>
      <c r="XH49" s="14">
        <v>9.4</v>
      </c>
      <c r="XI49" s="14">
        <v>10.7</v>
      </c>
      <c r="XJ49" s="14">
        <v>10.7</v>
      </c>
      <c r="XK49" s="14">
        <v>-1.3</v>
      </c>
      <c r="XL49" s="14">
        <v>28</v>
      </c>
      <c r="XM49" s="14">
        <v>31</v>
      </c>
      <c r="XN49" s="14">
        <v>29</v>
      </c>
      <c r="XO49" s="14">
        <v>-1</v>
      </c>
      <c r="XP49" s="14">
        <v>33.4</v>
      </c>
      <c r="XQ49" s="14">
        <v>31</v>
      </c>
      <c r="XR49" s="14">
        <v>29</v>
      </c>
      <c r="XS49" s="14">
        <v>4.4000000000000004</v>
      </c>
      <c r="XT49" s="14">
        <v>16.5</v>
      </c>
      <c r="XU49" s="14">
        <v>15</v>
      </c>
      <c r="XV49" s="14">
        <v>14</v>
      </c>
      <c r="XW49" s="14">
        <v>2.5</v>
      </c>
      <c r="XX49" s="14">
        <v>16.3</v>
      </c>
      <c r="XY49" s="14">
        <v>19.12</v>
      </c>
      <c r="XZ49" s="14">
        <v>19.12</v>
      </c>
      <c r="YA49" s="14">
        <v>-2.82</v>
      </c>
      <c r="YB49" s="14">
        <v>8.7989999999999995</v>
      </c>
      <c r="YC49" s="14">
        <v>7.99</v>
      </c>
      <c r="YD49" s="14">
        <v>7.99</v>
      </c>
      <c r="YE49" s="14">
        <v>0.80900000000000005</v>
      </c>
      <c r="YF49" s="14">
        <v>11</v>
      </c>
      <c r="YG49" s="14">
        <v>11</v>
      </c>
      <c r="YH49" s="14">
        <v>11</v>
      </c>
      <c r="YI49" s="14">
        <v>0</v>
      </c>
    </row>
    <row r="50" spans="1:659" ht="24" customHeight="1" x14ac:dyDescent="0.3">
      <c r="A50" s="1"/>
      <c r="B50" s="16" t="s">
        <v>50</v>
      </c>
      <c r="C50" s="16" t="s">
        <v>807</v>
      </c>
      <c r="D50" s="17">
        <v>146</v>
      </c>
      <c r="E50" s="17">
        <v>146</v>
      </c>
      <c r="F50" s="17">
        <v>146</v>
      </c>
      <c r="G50" s="17">
        <v>0</v>
      </c>
      <c r="H50" s="17">
        <v>635.1</v>
      </c>
      <c r="I50" s="17">
        <v>635.02589999999998</v>
      </c>
      <c r="J50" s="17">
        <v>635.02589999999998</v>
      </c>
      <c r="K50" s="17">
        <v>7.4099999999999999E-2</v>
      </c>
      <c r="L50" s="17">
        <v>217.7</v>
      </c>
      <c r="M50" s="17">
        <v>206.58520999999999</v>
      </c>
      <c r="N50" s="17">
        <v>206.58520999999999</v>
      </c>
      <c r="O50" s="17">
        <v>11.114789999999999</v>
      </c>
      <c r="P50" s="17"/>
      <c r="Q50" s="17"/>
      <c r="R50" s="17"/>
      <c r="S50" s="17">
        <v>0</v>
      </c>
      <c r="T50" s="17"/>
      <c r="U50" s="17"/>
      <c r="V50" s="17"/>
      <c r="W50" s="17">
        <v>0</v>
      </c>
      <c r="X50" s="17">
        <v>60.1</v>
      </c>
      <c r="Y50" s="17">
        <v>91.778639999999996</v>
      </c>
      <c r="Z50" s="17">
        <v>76.798159999999996</v>
      </c>
      <c r="AA50" s="17">
        <v>-16.698160000000001</v>
      </c>
      <c r="AB50" s="17">
        <v>145.5</v>
      </c>
      <c r="AC50" s="17">
        <v>144.07400000000001</v>
      </c>
      <c r="AD50" s="17">
        <v>152.85900000000001</v>
      </c>
      <c r="AE50" s="17">
        <v>-7.359</v>
      </c>
      <c r="AF50" s="17"/>
      <c r="AG50" s="17"/>
      <c r="AH50" s="17"/>
      <c r="AI50" s="17">
        <v>0</v>
      </c>
      <c r="AJ50" s="17"/>
      <c r="AK50" s="17"/>
      <c r="AL50" s="17"/>
      <c r="AM50" s="17">
        <v>0</v>
      </c>
      <c r="AN50" s="17"/>
      <c r="AO50" s="17"/>
      <c r="AP50" s="17"/>
      <c r="AQ50" s="17">
        <v>0</v>
      </c>
      <c r="AR50" s="17">
        <v>206.9</v>
      </c>
      <c r="AS50" s="17">
        <v>203.79567</v>
      </c>
      <c r="AT50" s="17">
        <v>203.79567</v>
      </c>
      <c r="AU50" s="17">
        <v>3.10433</v>
      </c>
      <c r="AV50" s="17">
        <v>210.6</v>
      </c>
      <c r="AW50" s="17">
        <v>203.79567</v>
      </c>
      <c r="AX50" s="17">
        <v>203.79567</v>
      </c>
      <c r="AY50" s="17">
        <v>6.8043300000000002</v>
      </c>
      <c r="AZ50" s="17">
        <v>198.1</v>
      </c>
      <c r="BA50" s="17">
        <v>204.40767</v>
      </c>
      <c r="BB50" s="17">
        <v>204.40767</v>
      </c>
      <c r="BC50" s="17">
        <v>-6.3076699999999999</v>
      </c>
      <c r="BD50" s="17">
        <v>215</v>
      </c>
      <c r="BE50" s="17">
        <v>207.04164</v>
      </c>
      <c r="BF50" s="17">
        <v>207.04164</v>
      </c>
      <c r="BG50" s="17">
        <v>7.9583599999999999</v>
      </c>
      <c r="BH50" s="17">
        <v>110.7</v>
      </c>
      <c r="BI50" s="17">
        <v>103.8317</v>
      </c>
      <c r="BJ50" s="17">
        <v>103.8317</v>
      </c>
      <c r="BK50" s="17">
        <v>6.8682999999999996</v>
      </c>
      <c r="BL50" s="17">
        <v>547.29999999999995</v>
      </c>
      <c r="BM50" s="17">
        <v>556.75048000000004</v>
      </c>
      <c r="BN50" s="17">
        <v>543.11931000000004</v>
      </c>
      <c r="BO50" s="17">
        <v>4.1806900000000002</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168.5</v>
      </c>
      <c r="CK50" s="17">
        <v>163.90777</v>
      </c>
      <c r="CL50" s="17">
        <v>163.90777</v>
      </c>
      <c r="CM50" s="17">
        <v>4.5922299999999998</v>
      </c>
      <c r="CN50" s="17">
        <v>7.9</v>
      </c>
      <c r="CO50" s="17">
        <v>5.1333399999999996</v>
      </c>
      <c r="CP50" s="17">
        <v>5.1333399999999996</v>
      </c>
      <c r="CQ50" s="17">
        <v>2.7666599999999999</v>
      </c>
      <c r="CR50" s="17">
        <v>6.3</v>
      </c>
      <c r="CS50" s="17">
        <v>2.8177599999999998</v>
      </c>
      <c r="CT50" s="17">
        <v>2.8177599999999998</v>
      </c>
      <c r="CU50" s="17">
        <v>3.48224</v>
      </c>
      <c r="CV50" s="17"/>
      <c r="CW50" s="17"/>
      <c r="CX50" s="17"/>
      <c r="CY50" s="17">
        <v>0</v>
      </c>
      <c r="CZ50" s="17">
        <v>6.8</v>
      </c>
      <c r="DA50" s="17">
        <v>6.8787000000000003</v>
      </c>
      <c r="DB50" s="17">
        <v>6.8787000000000003</v>
      </c>
      <c r="DC50" s="17">
        <v>-7.8700000000000006E-2</v>
      </c>
      <c r="DD50" s="17">
        <v>13.8</v>
      </c>
      <c r="DE50" s="17">
        <v>14.919420000000001</v>
      </c>
      <c r="DF50" s="17">
        <v>14.919420000000001</v>
      </c>
      <c r="DG50" s="17">
        <v>-1.1194200000000001</v>
      </c>
      <c r="DH50" s="17">
        <v>111.5</v>
      </c>
      <c r="DI50" s="17">
        <v>119.53372</v>
      </c>
      <c r="DJ50" s="17">
        <v>86.129019999999997</v>
      </c>
      <c r="DK50" s="17">
        <v>25.370979999999999</v>
      </c>
      <c r="DL50" s="17"/>
      <c r="DM50" s="17"/>
      <c r="DN50" s="17"/>
      <c r="DO50" s="17">
        <v>0</v>
      </c>
      <c r="DP50" s="17"/>
      <c r="DQ50" s="17"/>
      <c r="DR50" s="17"/>
      <c r="DS50" s="17">
        <v>0</v>
      </c>
      <c r="DT50" s="17"/>
      <c r="DU50" s="17"/>
      <c r="DV50" s="17"/>
      <c r="DW50" s="17">
        <v>0</v>
      </c>
      <c r="DX50" s="17"/>
      <c r="DY50" s="17"/>
      <c r="DZ50" s="17"/>
      <c r="EA50" s="17">
        <v>0</v>
      </c>
      <c r="EB50" s="17">
        <v>110.1</v>
      </c>
      <c r="EC50" s="17">
        <v>112.35728</v>
      </c>
      <c r="ED50" s="17">
        <v>88.338070000000002</v>
      </c>
      <c r="EE50" s="17">
        <v>21.76193</v>
      </c>
      <c r="EF50" s="17">
        <v>132</v>
      </c>
      <c r="EG50" s="17">
        <v>140</v>
      </c>
      <c r="EH50" s="17">
        <v>166.10294999999999</v>
      </c>
      <c r="EI50" s="17">
        <v>-34.10295</v>
      </c>
      <c r="EJ50" s="17"/>
      <c r="EK50" s="17"/>
      <c r="EL50" s="17"/>
      <c r="EM50" s="17">
        <v>0</v>
      </c>
      <c r="EN50" s="17"/>
      <c r="EO50" s="17"/>
      <c r="EP50" s="17"/>
      <c r="EQ50" s="17">
        <v>0</v>
      </c>
      <c r="ER50" s="17"/>
      <c r="ES50" s="17"/>
      <c r="ET50" s="17"/>
      <c r="EU50" s="17">
        <v>0</v>
      </c>
      <c r="EV50" s="17">
        <v>0</v>
      </c>
      <c r="EW50" s="17"/>
      <c r="EX50" s="17"/>
      <c r="EY50" s="17">
        <v>0</v>
      </c>
      <c r="EZ50" s="17">
        <v>229.4</v>
      </c>
      <c r="FA50" s="17">
        <v>198.66372000000001</v>
      </c>
      <c r="FB50" s="17">
        <v>211.30873</v>
      </c>
      <c r="FC50" s="17">
        <v>18.091270000000002</v>
      </c>
      <c r="FD50" s="17">
        <v>41.3</v>
      </c>
      <c r="FE50" s="17">
        <v>41.003329999999998</v>
      </c>
      <c r="FF50" s="17">
        <v>40.795029999999997</v>
      </c>
      <c r="FG50" s="17">
        <v>0.50497000000000003</v>
      </c>
      <c r="FH50" s="17">
        <v>151.5</v>
      </c>
      <c r="FI50" s="17">
        <v>151.21556000000001</v>
      </c>
      <c r="FJ50" s="17">
        <v>151.21556000000001</v>
      </c>
      <c r="FK50" s="17">
        <v>0.28444000000000003</v>
      </c>
      <c r="FL50" s="17">
        <v>22.3</v>
      </c>
      <c r="FM50" s="17">
        <v>22.084119999999999</v>
      </c>
      <c r="FN50" s="17">
        <v>19.99897</v>
      </c>
      <c r="FO50" s="17">
        <v>2.3010299999999999</v>
      </c>
      <c r="FP50" s="17">
        <v>18.399999999999999</v>
      </c>
      <c r="FQ50" s="17">
        <v>17.91338</v>
      </c>
      <c r="FR50" s="17">
        <v>19.192229999999999</v>
      </c>
      <c r="FS50" s="17">
        <v>-0.79222999999999999</v>
      </c>
      <c r="FT50" s="17">
        <v>12.2</v>
      </c>
      <c r="FU50" s="17">
        <v>11.844659999999999</v>
      </c>
      <c r="FV50" s="17">
        <v>11.844659999999999</v>
      </c>
      <c r="FW50" s="17">
        <v>0.35533999999999999</v>
      </c>
      <c r="FX50" s="17">
        <v>91.4</v>
      </c>
      <c r="FY50" s="17">
        <v>87.68835</v>
      </c>
      <c r="FZ50" s="17">
        <v>87.68835</v>
      </c>
      <c r="GA50" s="17">
        <v>3.7116500000000001</v>
      </c>
      <c r="GB50" s="17">
        <v>183.2</v>
      </c>
      <c r="GC50" s="17">
        <v>184.91498000000001</v>
      </c>
      <c r="GD50" s="17">
        <v>184.91498000000001</v>
      </c>
      <c r="GE50" s="17">
        <v>-1.7149799999999999</v>
      </c>
      <c r="GF50" s="17">
        <v>184</v>
      </c>
      <c r="GG50" s="17">
        <v>184.91498000000001</v>
      </c>
      <c r="GH50" s="17">
        <v>184.91498000000001</v>
      </c>
      <c r="GI50" s="17">
        <v>-0.91498000000000002</v>
      </c>
      <c r="GJ50" s="17">
        <v>184.4</v>
      </c>
      <c r="GK50" s="17">
        <v>185.47028</v>
      </c>
      <c r="GL50" s="17">
        <v>185.47028</v>
      </c>
      <c r="GM50" s="17">
        <v>-1.0702799999999999</v>
      </c>
      <c r="GN50" s="17">
        <v>94.5</v>
      </c>
      <c r="GO50" s="17">
        <v>100.56555</v>
      </c>
      <c r="GP50" s="17">
        <v>110.37475999999999</v>
      </c>
      <c r="GQ50" s="17">
        <v>-15.87476</v>
      </c>
      <c r="GR50" s="17">
        <v>7.6</v>
      </c>
      <c r="GS50" s="17">
        <v>7.5127800000000002</v>
      </c>
      <c r="GT50" s="17">
        <v>7.5127800000000002</v>
      </c>
      <c r="GU50" s="17">
        <v>8.7220000000000006E-2</v>
      </c>
      <c r="GV50" s="17">
        <v>8.6999999999999993</v>
      </c>
      <c r="GW50" s="17">
        <v>7.8816100000000002</v>
      </c>
      <c r="GX50" s="17">
        <v>7.8816100000000002</v>
      </c>
      <c r="GY50" s="17">
        <v>0.81838999999999995</v>
      </c>
      <c r="GZ50" s="17">
        <v>33</v>
      </c>
      <c r="HA50" s="17">
        <v>32.967689999999997</v>
      </c>
      <c r="HB50" s="17">
        <v>24.710699999999999</v>
      </c>
      <c r="HC50" s="17">
        <v>8.2893000000000008</v>
      </c>
      <c r="HD50" s="17">
        <v>18.600000000000001</v>
      </c>
      <c r="HE50" s="17">
        <v>22.118220000000001</v>
      </c>
      <c r="HF50" s="17">
        <v>22.118220000000001</v>
      </c>
      <c r="HG50" s="17">
        <v>-3.5182199999999999</v>
      </c>
      <c r="HH50" s="17">
        <v>2</v>
      </c>
      <c r="HI50" s="17">
        <v>1.97359</v>
      </c>
      <c r="HJ50" s="17">
        <v>1.97359</v>
      </c>
      <c r="HK50" s="17">
        <v>2.6409999999999999E-2</v>
      </c>
      <c r="HL50" s="17"/>
      <c r="HM50" s="17"/>
      <c r="HN50" s="17"/>
      <c r="HO50" s="17">
        <v>0</v>
      </c>
      <c r="HP50" s="17">
        <v>125.2</v>
      </c>
      <c r="HQ50" s="17">
        <v>116.70353</v>
      </c>
      <c r="HR50" s="17">
        <v>87.328630000000004</v>
      </c>
      <c r="HS50" s="17">
        <v>37.871369999999999</v>
      </c>
      <c r="HT50" s="17"/>
      <c r="HU50" s="17"/>
      <c r="HV50" s="17"/>
      <c r="HW50" s="17">
        <v>0</v>
      </c>
      <c r="HX50" s="17"/>
      <c r="HY50" s="17"/>
      <c r="HZ50" s="17"/>
      <c r="IA50" s="17">
        <v>0</v>
      </c>
      <c r="IB50" s="17">
        <v>94.6</v>
      </c>
      <c r="IC50" s="17">
        <v>95.452250000000006</v>
      </c>
      <c r="ID50" s="17">
        <v>85.482579999999999</v>
      </c>
      <c r="IE50" s="17">
        <v>9.1174199999999992</v>
      </c>
      <c r="IF50" s="17"/>
      <c r="IG50" s="17"/>
      <c r="IH50" s="17"/>
      <c r="II50" s="17">
        <v>0</v>
      </c>
      <c r="IJ50" s="17"/>
      <c r="IK50" s="17"/>
      <c r="IL50" s="17"/>
      <c r="IM50" s="17">
        <v>0</v>
      </c>
      <c r="IN50" s="17">
        <v>47.6</v>
      </c>
      <c r="IO50" s="17">
        <v>45.221359999999997</v>
      </c>
      <c r="IP50" s="17"/>
      <c r="IQ50" s="17">
        <v>47.6</v>
      </c>
      <c r="IR50" s="17"/>
      <c r="IS50" s="17"/>
      <c r="IT50" s="17"/>
      <c r="IU50" s="17">
        <v>0</v>
      </c>
      <c r="IV50" s="17"/>
      <c r="IW50" s="17"/>
      <c r="IX50" s="17"/>
      <c r="IY50" s="17">
        <v>0</v>
      </c>
      <c r="IZ50" s="17"/>
      <c r="JA50" s="17"/>
      <c r="JB50" s="17"/>
      <c r="JC50" s="17">
        <v>0</v>
      </c>
      <c r="JD50" s="17">
        <v>61</v>
      </c>
      <c r="JE50" s="17">
        <v>90.000559999999993</v>
      </c>
      <c r="JF50" s="17">
        <v>132.70939999999999</v>
      </c>
      <c r="JG50" s="17">
        <v>-71.709400000000002</v>
      </c>
      <c r="JH50" s="17">
        <v>176.9</v>
      </c>
      <c r="JI50" s="17">
        <v>185.35001</v>
      </c>
      <c r="JJ50" s="17">
        <v>185.35001</v>
      </c>
      <c r="JK50" s="17">
        <v>-8.4500100000000007</v>
      </c>
      <c r="JL50" s="17">
        <v>174.8</v>
      </c>
      <c r="JM50" s="17">
        <v>185.35001</v>
      </c>
      <c r="JN50" s="17">
        <v>185.35001</v>
      </c>
      <c r="JO50" s="17">
        <v>-10.55001</v>
      </c>
      <c r="JP50" s="17">
        <v>200</v>
      </c>
      <c r="JQ50" s="17">
        <v>185.35001</v>
      </c>
      <c r="JR50" s="17">
        <v>185.35001</v>
      </c>
      <c r="JS50" s="17">
        <v>14.649990000000001</v>
      </c>
      <c r="JT50" s="17">
        <v>270.7</v>
      </c>
      <c r="JU50" s="17">
        <v>278.85993000000002</v>
      </c>
      <c r="JV50" s="17">
        <v>278.85993000000002</v>
      </c>
      <c r="JW50" s="17">
        <v>-8.1599299999999992</v>
      </c>
      <c r="JX50" s="17">
        <v>0</v>
      </c>
      <c r="JY50" s="17">
        <v>74.215509999999995</v>
      </c>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1.5</v>
      </c>
      <c r="LE50" s="17"/>
      <c r="LF50" s="17"/>
      <c r="LG50" s="17">
        <v>1.5</v>
      </c>
      <c r="LH50" s="17">
        <v>195.1</v>
      </c>
      <c r="LI50" s="17">
        <v>115.30036</v>
      </c>
      <c r="LJ50" s="17">
        <v>190.19055</v>
      </c>
      <c r="LK50" s="17">
        <v>4.9094499999999996</v>
      </c>
      <c r="LL50" s="17">
        <v>86.3</v>
      </c>
      <c r="LM50" s="17">
        <v>108.13001</v>
      </c>
      <c r="LN50" s="17">
        <v>104.6947</v>
      </c>
      <c r="LO50" s="17">
        <v>-18.3947</v>
      </c>
      <c r="LP50" s="17">
        <v>63.1</v>
      </c>
      <c r="LQ50" s="17">
        <v>67.133979999999994</v>
      </c>
      <c r="LR50" s="17">
        <v>67.133979999999994</v>
      </c>
      <c r="LS50" s="17">
        <v>-4.0339799999999997</v>
      </c>
      <c r="LT50" s="17">
        <v>72.7</v>
      </c>
      <c r="LU50" s="17">
        <v>78.567999999999998</v>
      </c>
      <c r="LV50" s="17">
        <v>78.567999999999998</v>
      </c>
      <c r="LW50" s="17">
        <v>-5.8680000000000003</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146.30000000000001</v>
      </c>
      <c r="MO50" s="17">
        <v>151.08876000000001</v>
      </c>
      <c r="MP50" s="17">
        <v>151.08876000000001</v>
      </c>
      <c r="MQ50" s="17">
        <v>-4.7887599999999999</v>
      </c>
      <c r="MR50" s="17">
        <v>147.9</v>
      </c>
      <c r="MS50" s="17">
        <v>151.08876000000001</v>
      </c>
      <c r="MT50" s="17">
        <v>151.08876000000001</v>
      </c>
      <c r="MU50" s="17">
        <v>-3.1887599999999998</v>
      </c>
      <c r="MV50" s="17">
        <v>150.30000000000001</v>
      </c>
      <c r="MW50" s="17">
        <v>151.54248000000001</v>
      </c>
      <c r="MX50" s="17">
        <v>151.54248000000001</v>
      </c>
      <c r="MY50" s="17">
        <v>-1.24248</v>
      </c>
      <c r="MZ50" s="17">
        <v>190</v>
      </c>
      <c r="NA50" s="17">
        <v>185.62738999999999</v>
      </c>
      <c r="NB50" s="17"/>
      <c r="NC50" s="17">
        <v>190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94.6</v>
      </c>
      <c r="OG50" s="17">
        <v>75.8</v>
      </c>
      <c r="OH50" s="17">
        <v>75.765000000000001</v>
      </c>
      <c r="OI50" s="17">
        <v>18.835000000000001</v>
      </c>
      <c r="OJ50" s="17">
        <v>0</v>
      </c>
      <c r="OK50" s="17"/>
      <c r="OL50" s="17"/>
      <c r="OM50" s="17">
        <v>0</v>
      </c>
      <c r="ON50" s="17">
        <v>0</v>
      </c>
      <c r="OO50" s="17">
        <v>1.7829999999999999</v>
      </c>
      <c r="OP50" s="17">
        <v>1.7829999999999999</v>
      </c>
      <c r="OQ50" s="17">
        <v>-1.7829999999999999</v>
      </c>
      <c r="OR50" s="17">
        <v>0</v>
      </c>
      <c r="OS50" s="17"/>
      <c r="OT50" s="17"/>
      <c r="OU50" s="17">
        <v>0</v>
      </c>
      <c r="OV50" s="17"/>
      <c r="OW50" s="17"/>
      <c r="OX50" s="17"/>
      <c r="OY50" s="17">
        <v>0</v>
      </c>
      <c r="OZ50" s="17">
        <v>14</v>
      </c>
      <c r="PA50" s="17">
        <v>5</v>
      </c>
      <c r="PB50" s="17">
        <v>5</v>
      </c>
      <c r="PC50" s="17">
        <v>9</v>
      </c>
      <c r="PD50" s="17">
        <v>9.9</v>
      </c>
      <c r="PE50" s="17">
        <v>9</v>
      </c>
      <c r="PF50" s="17">
        <v>9</v>
      </c>
      <c r="PG50" s="17">
        <v>0.9</v>
      </c>
      <c r="PH50" s="17">
        <v>4.8</v>
      </c>
      <c r="PI50" s="17">
        <v>5.67</v>
      </c>
      <c r="PJ50" s="17">
        <v>5.67</v>
      </c>
      <c r="PK50" s="17">
        <v>-0.87</v>
      </c>
      <c r="PL50" s="17">
        <v>0</v>
      </c>
      <c r="PM50" s="17"/>
      <c r="PN50" s="17"/>
      <c r="PO50" s="17">
        <v>0</v>
      </c>
      <c r="PP50" s="17">
        <v>0.7</v>
      </c>
      <c r="PQ50" s="17">
        <v>1.23</v>
      </c>
      <c r="PR50" s="17">
        <v>1.23</v>
      </c>
      <c r="PS50" s="17">
        <v>-0.53</v>
      </c>
      <c r="PT50" s="17">
        <v>1.9</v>
      </c>
      <c r="PU50" s="17">
        <v>1.88</v>
      </c>
      <c r="PV50" s="17">
        <v>1.88</v>
      </c>
      <c r="PW50" s="17">
        <v>0.02</v>
      </c>
      <c r="PX50" s="17">
        <v>4.67</v>
      </c>
      <c r="PY50" s="17">
        <v>4.8</v>
      </c>
      <c r="PZ50" s="17">
        <v>4.8</v>
      </c>
      <c r="QA50" s="17">
        <v>-0.13</v>
      </c>
      <c r="QB50" s="17">
        <v>20.3</v>
      </c>
      <c r="QC50" s="17">
        <v>14.56311</v>
      </c>
      <c r="QD50" s="17">
        <v>14.56311</v>
      </c>
      <c r="QE50" s="17">
        <v>5.7368899999999998</v>
      </c>
      <c r="QF50" s="17">
        <v>9.6</v>
      </c>
      <c r="QG50" s="17">
        <v>6</v>
      </c>
      <c r="QH50" s="17">
        <v>6</v>
      </c>
      <c r="QI50" s="17">
        <v>3.6</v>
      </c>
      <c r="QJ50" s="17">
        <v>5</v>
      </c>
      <c r="QK50" s="17">
        <v>6</v>
      </c>
      <c r="QL50" s="17">
        <v>6</v>
      </c>
      <c r="QM50" s="17">
        <v>-1</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25</v>
      </c>
      <c r="RE50" s="17">
        <v>16.948</v>
      </c>
      <c r="RF50" s="17">
        <v>16.948</v>
      </c>
      <c r="RG50" s="17">
        <v>8.0519999999999996</v>
      </c>
      <c r="RH50" s="17">
        <v>64</v>
      </c>
      <c r="RI50" s="17">
        <v>37.5</v>
      </c>
      <c r="RJ50" s="17">
        <v>37.481000000000002</v>
      </c>
      <c r="RK50" s="17">
        <v>26.518999999999998</v>
      </c>
      <c r="RL50" s="17">
        <v>0</v>
      </c>
      <c r="RM50" s="17"/>
      <c r="RN50" s="17"/>
      <c r="RO50" s="17">
        <v>0</v>
      </c>
      <c r="RP50" s="17">
        <v>3.2</v>
      </c>
      <c r="RQ50" s="17">
        <v>3.3</v>
      </c>
      <c r="RR50" s="17">
        <v>3.3</v>
      </c>
      <c r="RS50" s="17">
        <v>-0.1</v>
      </c>
      <c r="RT50" s="17">
        <v>20.2</v>
      </c>
      <c r="RU50" s="17">
        <v>19.772790000000001</v>
      </c>
      <c r="RV50" s="17">
        <v>19.772790000000001</v>
      </c>
      <c r="RW50" s="17">
        <v>0.42720999999999998</v>
      </c>
      <c r="RX50" s="17">
        <v>1.3</v>
      </c>
      <c r="RY50" s="17">
        <v>1.36</v>
      </c>
      <c r="RZ50" s="17">
        <v>1.36</v>
      </c>
      <c r="SA50" s="17">
        <v>-0.06</v>
      </c>
      <c r="SB50" s="17">
        <v>0.4</v>
      </c>
      <c r="SC50" s="17">
        <v>0.4</v>
      </c>
      <c r="SD50" s="17">
        <v>0.4</v>
      </c>
      <c r="SE50" s="17">
        <v>0</v>
      </c>
      <c r="SF50" s="17">
        <v>9</v>
      </c>
      <c r="SG50" s="17">
        <v>7.3</v>
      </c>
      <c r="SH50" s="17">
        <v>7.3</v>
      </c>
      <c r="SI50" s="17">
        <v>1.7</v>
      </c>
      <c r="SJ50" s="17">
        <v>4.7</v>
      </c>
      <c r="SK50" s="17">
        <v>5</v>
      </c>
      <c r="SL50" s="17">
        <v>5</v>
      </c>
      <c r="SM50" s="17">
        <v>-0.3</v>
      </c>
      <c r="SN50" s="17">
        <v>18.3</v>
      </c>
      <c r="SO50" s="17">
        <v>15.53398</v>
      </c>
      <c r="SP50" s="17">
        <v>15.53398</v>
      </c>
      <c r="SQ50" s="17">
        <v>2.7660200000000001</v>
      </c>
      <c r="SR50" s="17">
        <v>20.2</v>
      </c>
      <c r="SS50" s="17">
        <v>19.417480000000001</v>
      </c>
      <c r="ST50" s="17">
        <v>19.417480000000001</v>
      </c>
      <c r="SU50" s="17">
        <v>0.78251999999999999</v>
      </c>
      <c r="SV50" s="17">
        <v>20</v>
      </c>
      <c r="SW50" s="17">
        <v>20</v>
      </c>
      <c r="SX50" s="17">
        <v>18.932040000000001</v>
      </c>
      <c r="SY50" s="17">
        <v>1.06796</v>
      </c>
      <c r="SZ50" s="17">
        <v>21.8</v>
      </c>
      <c r="TA50" s="17">
        <v>16.853999999999999</v>
      </c>
      <c r="TB50" s="17">
        <v>16.853999999999999</v>
      </c>
      <c r="TC50" s="17">
        <v>4.9459999999999997</v>
      </c>
      <c r="TD50" s="17">
        <v>73</v>
      </c>
      <c r="TE50" s="17">
        <v>47.9</v>
      </c>
      <c r="TF50" s="17">
        <v>41.628</v>
      </c>
      <c r="TG50" s="17">
        <v>31.372</v>
      </c>
      <c r="TH50" s="17">
        <v>0</v>
      </c>
      <c r="TI50" s="17"/>
      <c r="TJ50" s="17"/>
      <c r="TK50" s="17">
        <v>0</v>
      </c>
      <c r="TL50" s="17">
        <v>52.4</v>
      </c>
      <c r="TM50" s="17">
        <v>34.799999999999997</v>
      </c>
      <c r="TN50" s="17">
        <v>40.219000000000001</v>
      </c>
      <c r="TO50" s="17">
        <v>12.180999999999999</v>
      </c>
      <c r="TP50" s="17">
        <v>81.7</v>
      </c>
      <c r="TQ50" s="17">
        <v>60.7</v>
      </c>
      <c r="TR50" s="17">
        <v>62.695999999999998</v>
      </c>
      <c r="TS50" s="17">
        <v>19.004000000000001</v>
      </c>
      <c r="TT50" s="17">
        <v>5.8</v>
      </c>
      <c r="TU50" s="17">
        <v>1.7110000000000001</v>
      </c>
      <c r="TV50" s="17">
        <v>1.7110000000000001</v>
      </c>
      <c r="TW50" s="17">
        <v>4.0890000000000004</v>
      </c>
      <c r="TX50" s="17">
        <v>0.6</v>
      </c>
      <c r="TY50" s="17">
        <v>2.1179999999999999</v>
      </c>
      <c r="TZ50" s="17">
        <v>2.1179999999999999</v>
      </c>
      <c r="UA50" s="17">
        <v>-1.518</v>
      </c>
      <c r="UB50" s="17">
        <v>10.4</v>
      </c>
      <c r="UC50" s="17">
        <v>9</v>
      </c>
      <c r="UD50" s="17">
        <v>9</v>
      </c>
      <c r="UE50" s="17">
        <v>1.4</v>
      </c>
      <c r="UF50" s="17">
        <v>2.7</v>
      </c>
      <c r="UG50" s="17">
        <v>4</v>
      </c>
      <c r="UH50" s="17">
        <v>4</v>
      </c>
      <c r="UI50" s="17">
        <v>-1.3</v>
      </c>
      <c r="UJ50" s="17">
        <v>7.5</v>
      </c>
      <c r="UK50" s="17">
        <v>7.4</v>
      </c>
      <c r="UL50" s="17">
        <v>7.4</v>
      </c>
      <c r="UM50" s="17">
        <v>0.1</v>
      </c>
      <c r="UN50" s="17">
        <v>20.399999999999999</v>
      </c>
      <c r="UO50" s="17">
        <v>13</v>
      </c>
      <c r="UP50" s="17">
        <v>10</v>
      </c>
      <c r="UQ50" s="17">
        <v>10.4</v>
      </c>
      <c r="UR50" s="17">
        <v>20.399999999999999</v>
      </c>
      <c r="US50" s="17">
        <v>13</v>
      </c>
      <c r="UT50" s="17">
        <v>10.19417</v>
      </c>
      <c r="UU50" s="17">
        <v>10.205830000000001</v>
      </c>
      <c r="UV50" s="17">
        <v>19.600000000000001</v>
      </c>
      <c r="UW50" s="17">
        <v>13</v>
      </c>
      <c r="UX50" s="17">
        <v>10.19417</v>
      </c>
      <c r="UY50" s="17">
        <v>9.4058299999999999</v>
      </c>
      <c r="UZ50" s="17">
        <v>0</v>
      </c>
      <c r="VA50" s="17">
        <v>1.9419999999999999</v>
      </c>
      <c r="VB50" s="17">
        <v>1.9419999999999999</v>
      </c>
      <c r="VC50" s="17">
        <v>-1.9419999999999999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21.6</v>
      </c>
      <c r="VU50" s="17">
        <v>47.01</v>
      </c>
      <c r="VV50" s="17">
        <v>47.01</v>
      </c>
      <c r="VW50" s="17">
        <v>-25.41</v>
      </c>
      <c r="VX50" s="17">
        <v>16.399999999999999</v>
      </c>
      <c r="VY50" s="17">
        <v>33.36</v>
      </c>
      <c r="VZ50" s="17">
        <v>33.36</v>
      </c>
      <c r="WA50" s="17">
        <v>-16.96</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2.2999999999999998</v>
      </c>
      <c r="WS50" s="17">
        <v>2.8</v>
      </c>
      <c r="WT50" s="17">
        <v>2.8</v>
      </c>
      <c r="WU50" s="17">
        <v>-0.5</v>
      </c>
      <c r="WV50" s="17">
        <v>0</v>
      </c>
      <c r="WW50" s="17"/>
      <c r="WX50" s="17"/>
      <c r="WY50" s="17">
        <v>0</v>
      </c>
      <c r="WZ50" s="17">
        <v>8</v>
      </c>
      <c r="XA50" s="17">
        <v>7.2</v>
      </c>
      <c r="XB50" s="17">
        <v>7.2</v>
      </c>
      <c r="XC50" s="17">
        <v>0.8</v>
      </c>
      <c r="XD50" s="17">
        <v>20</v>
      </c>
      <c r="XE50" s="17">
        <v>18.932040000000001</v>
      </c>
      <c r="XF50" s="17">
        <v>18.932040000000001</v>
      </c>
      <c r="XG50" s="17">
        <v>1.06796</v>
      </c>
      <c r="XH50" s="17">
        <v>9.4</v>
      </c>
      <c r="XI50" s="17">
        <v>10.7</v>
      </c>
      <c r="XJ50" s="17">
        <v>10.7</v>
      </c>
      <c r="XK50" s="17">
        <v>-1.3</v>
      </c>
      <c r="XL50" s="17">
        <v>28.2</v>
      </c>
      <c r="XM50" s="17">
        <v>31</v>
      </c>
      <c r="XN50" s="17">
        <v>29</v>
      </c>
      <c r="XO50" s="17">
        <v>-0.8</v>
      </c>
      <c r="XP50" s="17">
        <v>33.4</v>
      </c>
      <c r="XQ50" s="17">
        <v>31</v>
      </c>
      <c r="XR50" s="17">
        <v>29</v>
      </c>
      <c r="XS50" s="17">
        <v>4.4000000000000004</v>
      </c>
      <c r="XT50" s="17">
        <v>16.5</v>
      </c>
      <c r="XU50" s="17">
        <v>15</v>
      </c>
      <c r="XV50" s="17">
        <v>14</v>
      </c>
      <c r="XW50" s="17">
        <v>2.5</v>
      </c>
      <c r="XX50" s="17">
        <v>16.399999999999999</v>
      </c>
      <c r="XY50" s="17">
        <v>19.12</v>
      </c>
      <c r="XZ50" s="17">
        <v>19.12</v>
      </c>
      <c r="YA50" s="17">
        <v>-2.72</v>
      </c>
      <c r="YB50" s="17">
        <v>8.1310000000000002</v>
      </c>
      <c r="YC50" s="17">
        <v>7.99</v>
      </c>
      <c r="YD50" s="17">
        <v>7.99</v>
      </c>
      <c r="YE50" s="17">
        <v>0.14099999999999999</v>
      </c>
      <c r="YF50" s="17">
        <v>10.896100000000001</v>
      </c>
      <c r="YG50" s="17">
        <v>11</v>
      </c>
      <c r="YH50" s="17">
        <v>11</v>
      </c>
      <c r="YI50" s="17">
        <v>-0.10390000000000001</v>
      </c>
    </row>
    <row r="51" spans="1:659" ht="24" customHeight="1" x14ac:dyDescent="0.3">
      <c r="A51" s="1"/>
      <c r="B51" s="16" t="s">
        <v>50</v>
      </c>
      <c r="C51" s="16" t="s">
        <v>808</v>
      </c>
      <c r="D51" s="17">
        <v>144.4</v>
      </c>
      <c r="E51" s="17">
        <v>146</v>
      </c>
      <c r="F51" s="17">
        <v>146</v>
      </c>
      <c r="G51" s="17">
        <v>-1.6</v>
      </c>
      <c r="H51" s="17">
        <v>634.5</v>
      </c>
      <c r="I51" s="17">
        <v>635.02589999999998</v>
      </c>
      <c r="J51" s="17">
        <v>635.02589999999998</v>
      </c>
      <c r="K51" s="17">
        <v>-0.52590000000000003</v>
      </c>
      <c r="L51" s="17">
        <v>217.7</v>
      </c>
      <c r="M51" s="17">
        <v>206.58520999999999</v>
      </c>
      <c r="N51" s="17">
        <v>206.58520999999999</v>
      </c>
      <c r="O51" s="17">
        <v>11.114789999999999</v>
      </c>
      <c r="P51" s="17"/>
      <c r="Q51" s="17"/>
      <c r="R51" s="17"/>
      <c r="S51" s="17">
        <v>0</v>
      </c>
      <c r="T51" s="17"/>
      <c r="U51" s="17"/>
      <c r="V51" s="17"/>
      <c r="W51" s="17">
        <v>0</v>
      </c>
      <c r="X51" s="17">
        <v>90.1</v>
      </c>
      <c r="Y51" s="17">
        <v>91.778639999999996</v>
      </c>
      <c r="Z51" s="17">
        <v>76.798159999999996</v>
      </c>
      <c r="AA51" s="17">
        <v>13.30184</v>
      </c>
      <c r="AB51" s="17">
        <v>145.4</v>
      </c>
      <c r="AC51" s="17">
        <v>144.07400000000001</v>
      </c>
      <c r="AD51" s="17">
        <v>152.85900000000001</v>
      </c>
      <c r="AE51" s="17">
        <v>-7.4589999999999996</v>
      </c>
      <c r="AF51" s="17"/>
      <c r="AG51" s="17"/>
      <c r="AH51" s="17"/>
      <c r="AI51" s="17">
        <v>0</v>
      </c>
      <c r="AJ51" s="17"/>
      <c r="AK51" s="17"/>
      <c r="AL51" s="17"/>
      <c r="AM51" s="17">
        <v>0</v>
      </c>
      <c r="AN51" s="17"/>
      <c r="AO51" s="17"/>
      <c r="AP51" s="17"/>
      <c r="AQ51" s="17">
        <v>0</v>
      </c>
      <c r="AR51" s="17">
        <v>207</v>
      </c>
      <c r="AS51" s="17">
        <v>203.79567</v>
      </c>
      <c r="AT51" s="17">
        <v>203.79567</v>
      </c>
      <c r="AU51" s="17">
        <v>3.2043300000000001</v>
      </c>
      <c r="AV51" s="17">
        <v>210.3</v>
      </c>
      <c r="AW51" s="17">
        <v>203.79567</v>
      </c>
      <c r="AX51" s="17">
        <v>203.79567</v>
      </c>
      <c r="AY51" s="17">
        <v>6.5043300000000004</v>
      </c>
      <c r="AZ51" s="17">
        <v>198.4</v>
      </c>
      <c r="BA51" s="17">
        <v>204.40767</v>
      </c>
      <c r="BB51" s="17">
        <v>204.40767</v>
      </c>
      <c r="BC51" s="17">
        <v>-6.0076700000000001</v>
      </c>
      <c r="BD51" s="17">
        <v>215.1</v>
      </c>
      <c r="BE51" s="17">
        <v>207.04164</v>
      </c>
      <c r="BF51" s="17">
        <v>207.04164</v>
      </c>
      <c r="BG51" s="17">
        <v>8.0583600000000004</v>
      </c>
      <c r="BH51" s="17">
        <v>110.9</v>
      </c>
      <c r="BI51" s="17">
        <v>103.8317</v>
      </c>
      <c r="BJ51" s="17">
        <v>103.8317</v>
      </c>
      <c r="BK51" s="17">
        <v>7.0682999999999998</v>
      </c>
      <c r="BL51" s="17">
        <v>548.5</v>
      </c>
      <c r="BM51" s="17">
        <v>556.75048000000004</v>
      </c>
      <c r="BN51" s="17">
        <v>545.22041000000002</v>
      </c>
      <c r="BO51" s="17">
        <v>3.2795899999999998</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167.2</v>
      </c>
      <c r="CK51" s="17">
        <v>163.90777</v>
      </c>
      <c r="CL51" s="17">
        <v>163.90777</v>
      </c>
      <c r="CM51" s="17">
        <v>3.29223</v>
      </c>
      <c r="CN51" s="17">
        <v>7.7</v>
      </c>
      <c r="CO51" s="17">
        <v>5.1333399999999996</v>
      </c>
      <c r="CP51" s="17">
        <v>5.1333399999999996</v>
      </c>
      <c r="CQ51" s="17">
        <v>2.5666600000000002</v>
      </c>
      <c r="CR51" s="17">
        <v>6.2</v>
      </c>
      <c r="CS51" s="17">
        <v>2.8177599999999998</v>
      </c>
      <c r="CT51" s="17">
        <v>2.8177599999999998</v>
      </c>
      <c r="CU51" s="17">
        <v>3.3822399999999999</v>
      </c>
      <c r="CV51" s="17"/>
      <c r="CW51" s="17"/>
      <c r="CX51" s="17"/>
      <c r="CY51" s="17">
        <v>0</v>
      </c>
      <c r="CZ51" s="17">
        <v>6.8</v>
      </c>
      <c r="DA51" s="17">
        <v>6.8787000000000003</v>
      </c>
      <c r="DB51" s="17">
        <v>6.8787000000000003</v>
      </c>
      <c r="DC51" s="17">
        <v>-7.8700000000000006E-2</v>
      </c>
      <c r="DD51" s="17">
        <v>13.8</v>
      </c>
      <c r="DE51" s="17">
        <v>14.919420000000001</v>
      </c>
      <c r="DF51" s="17">
        <v>14.919420000000001</v>
      </c>
      <c r="DG51" s="17">
        <v>-1.1194200000000001</v>
      </c>
      <c r="DH51" s="17">
        <v>111.9</v>
      </c>
      <c r="DI51" s="17">
        <v>84.213549999999998</v>
      </c>
      <c r="DJ51" s="17">
        <v>82.604960000000005</v>
      </c>
      <c r="DK51" s="17">
        <v>29.29504</v>
      </c>
      <c r="DL51" s="17"/>
      <c r="DM51" s="17"/>
      <c r="DN51" s="17"/>
      <c r="DO51" s="17">
        <v>0</v>
      </c>
      <c r="DP51" s="17"/>
      <c r="DQ51" s="17"/>
      <c r="DR51" s="17"/>
      <c r="DS51" s="17">
        <v>0</v>
      </c>
      <c r="DT51" s="17"/>
      <c r="DU51" s="17"/>
      <c r="DV51" s="17"/>
      <c r="DW51" s="17">
        <v>0</v>
      </c>
      <c r="DX51" s="17"/>
      <c r="DY51" s="17"/>
      <c r="DZ51" s="17"/>
      <c r="EA51" s="17">
        <v>0</v>
      </c>
      <c r="EB51" s="17">
        <v>109.8</v>
      </c>
      <c r="EC51" s="17">
        <v>112.35728</v>
      </c>
      <c r="ED51" s="17">
        <v>86.582390000000004</v>
      </c>
      <c r="EE51" s="17">
        <v>23.217610000000001</v>
      </c>
      <c r="EF51" s="17">
        <v>132</v>
      </c>
      <c r="EG51" s="17">
        <v>140</v>
      </c>
      <c r="EH51" s="17">
        <v>158.47563</v>
      </c>
      <c r="EI51" s="17">
        <v>-26.475629999999999</v>
      </c>
      <c r="EJ51" s="17"/>
      <c r="EK51" s="17"/>
      <c r="EL51" s="17"/>
      <c r="EM51" s="17">
        <v>0</v>
      </c>
      <c r="EN51" s="17"/>
      <c r="EO51" s="17"/>
      <c r="EP51" s="17"/>
      <c r="EQ51" s="17">
        <v>0</v>
      </c>
      <c r="ER51" s="17"/>
      <c r="ES51" s="17"/>
      <c r="ET51" s="17"/>
      <c r="EU51" s="17">
        <v>0</v>
      </c>
      <c r="EV51" s="17">
        <v>0</v>
      </c>
      <c r="EW51" s="17"/>
      <c r="EX51" s="17"/>
      <c r="EY51" s="17">
        <v>0</v>
      </c>
      <c r="EZ51" s="17">
        <v>147.80000000000001</v>
      </c>
      <c r="FA51" s="17">
        <v>155.53581</v>
      </c>
      <c r="FB51" s="17">
        <v>212.20809</v>
      </c>
      <c r="FC51" s="17">
        <v>-64.408090000000001</v>
      </c>
      <c r="FD51" s="17">
        <v>41.5</v>
      </c>
      <c r="FE51" s="17">
        <v>41.003329999999998</v>
      </c>
      <c r="FF51" s="17">
        <v>40.795029999999997</v>
      </c>
      <c r="FG51" s="17">
        <v>0.70496999999999999</v>
      </c>
      <c r="FH51" s="17">
        <v>141.9</v>
      </c>
      <c r="FI51" s="17">
        <v>149.91441</v>
      </c>
      <c r="FJ51" s="17">
        <v>151.21556000000001</v>
      </c>
      <c r="FK51" s="17">
        <v>-9.3155599999999996</v>
      </c>
      <c r="FL51" s="17">
        <v>21.9</v>
      </c>
      <c r="FM51" s="17">
        <v>22.084119999999999</v>
      </c>
      <c r="FN51" s="17">
        <v>19.99897</v>
      </c>
      <c r="FO51" s="17">
        <v>1.90103</v>
      </c>
      <c r="FP51" s="17">
        <v>18.399999999999999</v>
      </c>
      <c r="FQ51" s="17">
        <v>17.91338</v>
      </c>
      <c r="FR51" s="17">
        <v>19.192229999999999</v>
      </c>
      <c r="FS51" s="17">
        <v>-0.79222999999999999</v>
      </c>
      <c r="FT51" s="17">
        <v>12.2</v>
      </c>
      <c r="FU51" s="17">
        <v>11.844659999999999</v>
      </c>
      <c r="FV51" s="17">
        <v>11.844659999999999</v>
      </c>
      <c r="FW51" s="17">
        <v>0.35533999999999999</v>
      </c>
      <c r="FX51" s="17">
        <v>91.9</v>
      </c>
      <c r="FY51" s="17">
        <v>87.68835</v>
      </c>
      <c r="FZ51" s="17">
        <v>87.68835</v>
      </c>
      <c r="GA51" s="17">
        <v>4.2116499999999997</v>
      </c>
      <c r="GB51" s="17">
        <v>182</v>
      </c>
      <c r="GC51" s="17">
        <v>184.91498000000001</v>
      </c>
      <c r="GD51" s="17">
        <v>184.91498000000001</v>
      </c>
      <c r="GE51" s="17">
        <v>-2.9149799999999999</v>
      </c>
      <c r="GF51" s="17">
        <v>182.2</v>
      </c>
      <c r="GG51" s="17">
        <v>184.91498000000001</v>
      </c>
      <c r="GH51" s="17">
        <v>184.91498000000001</v>
      </c>
      <c r="GI51" s="17">
        <v>-2.7149800000000002</v>
      </c>
      <c r="GJ51" s="17">
        <v>184.6</v>
      </c>
      <c r="GK51" s="17">
        <v>185.47028</v>
      </c>
      <c r="GL51" s="17">
        <v>185.47028</v>
      </c>
      <c r="GM51" s="17">
        <v>-0.87028000000000005</v>
      </c>
      <c r="GN51" s="17">
        <v>108.5</v>
      </c>
      <c r="GO51" s="17">
        <v>100.56555</v>
      </c>
      <c r="GP51" s="17">
        <v>110.37475999999999</v>
      </c>
      <c r="GQ51" s="17">
        <v>-1.87476</v>
      </c>
      <c r="GR51" s="17">
        <v>7.6</v>
      </c>
      <c r="GS51" s="17">
        <v>7.5127800000000002</v>
      </c>
      <c r="GT51" s="17">
        <v>7.5127800000000002</v>
      </c>
      <c r="GU51" s="17">
        <v>8.7220000000000006E-2</v>
      </c>
      <c r="GV51" s="17">
        <v>8.8000000000000007</v>
      </c>
      <c r="GW51" s="17">
        <v>7.8816100000000002</v>
      </c>
      <c r="GX51" s="17">
        <v>7.8816100000000002</v>
      </c>
      <c r="GY51" s="17">
        <v>0.91839000000000004</v>
      </c>
      <c r="GZ51" s="17">
        <v>27.4</v>
      </c>
      <c r="HA51" s="17">
        <v>32.967689999999997</v>
      </c>
      <c r="HB51" s="17">
        <v>21.107399999999998</v>
      </c>
      <c r="HC51" s="17">
        <v>6.2926000000000002</v>
      </c>
      <c r="HD51" s="17">
        <v>18.399999999999999</v>
      </c>
      <c r="HE51" s="17">
        <v>22.118220000000001</v>
      </c>
      <c r="HF51" s="17">
        <v>22.118220000000001</v>
      </c>
      <c r="HG51" s="17">
        <v>-3.7182200000000001</v>
      </c>
      <c r="HH51" s="17">
        <v>2</v>
      </c>
      <c r="HI51" s="17">
        <v>1.97359</v>
      </c>
      <c r="HJ51" s="17">
        <v>1.97359</v>
      </c>
      <c r="HK51" s="17">
        <v>2.6409999999999999E-2</v>
      </c>
      <c r="HL51" s="17"/>
      <c r="HM51" s="17"/>
      <c r="HN51" s="17"/>
      <c r="HO51" s="17">
        <v>0</v>
      </c>
      <c r="HP51" s="17">
        <v>112.3</v>
      </c>
      <c r="HQ51" s="17">
        <v>119.79738</v>
      </c>
      <c r="HR51" s="17">
        <v>63.188360000000003</v>
      </c>
      <c r="HS51" s="17">
        <v>49.111640000000001</v>
      </c>
      <c r="HT51" s="17"/>
      <c r="HU51" s="17"/>
      <c r="HV51" s="17"/>
      <c r="HW51" s="17">
        <v>0</v>
      </c>
      <c r="HX51" s="17"/>
      <c r="HY51" s="17"/>
      <c r="HZ51" s="17"/>
      <c r="IA51" s="17">
        <v>0</v>
      </c>
      <c r="IB51" s="17">
        <v>94.4</v>
      </c>
      <c r="IC51" s="17">
        <v>85.482590000000002</v>
      </c>
      <c r="ID51" s="17">
        <v>85.482579999999999</v>
      </c>
      <c r="IE51" s="17">
        <v>8.9174199999999999</v>
      </c>
      <c r="IF51" s="17"/>
      <c r="IG51" s="17"/>
      <c r="IH51" s="17"/>
      <c r="II51" s="17">
        <v>0</v>
      </c>
      <c r="IJ51" s="17"/>
      <c r="IK51" s="17"/>
      <c r="IL51" s="17"/>
      <c r="IM51" s="17">
        <v>0</v>
      </c>
      <c r="IN51" s="17">
        <v>47.6</v>
      </c>
      <c r="IO51" s="17">
        <v>45.221359999999997</v>
      </c>
      <c r="IP51" s="17"/>
      <c r="IQ51" s="17">
        <v>47.6</v>
      </c>
      <c r="IR51" s="17"/>
      <c r="IS51" s="17"/>
      <c r="IT51" s="17"/>
      <c r="IU51" s="17">
        <v>0</v>
      </c>
      <c r="IV51" s="17"/>
      <c r="IW51" s="17"/>
      <c r="IX51" s="17"/>
      <c r="IY51" s="17">
        <v>0</v>
      </c>
      <c r="IZ51" s="17"/>
      <c r="JA51" s="17"/>
      <c r="JB51" s="17"/>
      <c r="JC51" s="17">
        <v>0</v>
      </c>
      <c r="JD51" s="17">
        <v>86.4</v>
      </c>
      <c r="JE51" s="17">
        <v>90.000559999999993</v>
      </c>
      <c r="JF51" s="17">
        <v>132.70939999999999</v>
      </c>
      <c r="JG51" s="17">
        <v>-46.309399999999997</v>
      </c>
      <c r="JH51" s="17">
        <v>177.1</v>
      </c>
      <c r="JI51" s="17">
        <v>185.29451</v>
      </c>
      <c r="JJ51" s="17">
        <v>185.29451</v>
      </c>
      <c r="JK51" s="17">
        <v>-8.1945099999999993</v>
      </c>
      <c r="JL51" s="17">
        <v>174.9</v>
      </c>
      <c r="JM51" s="17">
        <v>185.29451</v>
      </c>
      <c r="JN51" s="17">
        <v>185.29451</v>
      </c>
      <c r="JO51" s="17">
        <v>-10.39451</v>
      </c>
      <c r="JP51" s="17">
        <v>200</v>
      </c>
      <c r="JQ51" s="17">
        <v>185.29451</v>
      </c>
      <c r="JR51" s="17">
        <v>185.29451</v>
      </c>
      <c r="JS51" s="17">
        <v>14.705489999999999</v>
      </c>
      <c r="JT51" s="17">
        <v>270.7</v>
      </c>
      <c r="JU51" s="17">
        <v>278.77643</v>
      </c>
      <c r="JV51" s="17">
        <v>278.77643</v>
      </c>
      <c r="JW51" s="17">
        <v>-8.0764300000000002</v>
      </c>
      <c r="JX51" s="17">
        <v>0</v>
      </c>
      <c r="JY51" s="17">
        <v>74.215509999999995</v>
      </c>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1.5</v>
      </c>
      <c r="LE51" s="17"/>
      <c r="LF51" s="17"/>
      <c r="LG51" s="17">
        <v>1.5</v>
      </c>
      <c r="LH51" s="17">
        <v>144</v>
      </c>
      <c r="LI51" s="17">
        <v>181.57669999999999</v>
      </c>
      <c r="LJ51" s="17">
        <v>197.50093000000001</v>
      </c>
      <c r="LK51" s="17">
        <v>-53.500929999999997</v>
      </c>
      <c r="LL51" s="17">
        <v>75.900000000000006</v>
      </c>
      <c r="LM51" s="17">
        <v>103.32423</v>
      </c>
      <c r="LN51" s="17">
        <v>108.08423000000001</v>
      </c>
      <c r="LO51" s="17">
        <v>-32.184229999999999</v>
      </c>
      <c r="LP51" s="17">
        <v>62.9</v>
      </c>
      <c r="LQ51" s="17">
        <v>67.133979999999994</v>
      </c>
      <c r="LR51" s="17">
        <v>67.133979999999994</v>
      </c>
      <c r="LS51" s="17">
        <v>-4.2339799999999999</v>
      </c>
      <c r="LT51" s="17">
        <v>72.7</v>
      </c>
      <c r="LU51" s="17">
        <v>78.567999999999998</v>
      </c>
      <c r="LV51" s="17">
        <v>78.567999999999998</v>
      </c>
      <c r="LW51" s="17">
        <v>-5.8680000000000003</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146.69999999999999</v>
      </c>
      <c r="MO51" s="17">
        <v>151.08876000000001</v>
      </c>
      <c r="MP51" s="17">
        <v>151.08876000000001</v>
      </c>
      <c r="MQ51" s="17">
        <v>-4.3887600000000004</v>
      </c>
      <c r="MR51" s="17">
        <v>148.69999999999999</v>
      </c>
      <c r="MS51" s="17">
        <v>151.08876000000001</v>
      </c>
      <c r="MT51" s="17">
        <v>151.08876000000001</v>
      </c>
      <c r="MU51" s="17">
        <v>-2.38876</v>
      </c>
      <c r="MV51" s="17">
        <v>150</v>
      </c>
      <c r="MW51" s="17">
        <v>151.54248000000001</v>
      </c>
      <c r="MX51" s="17">
        <v>151.54248000000001</v>
      </c>
      <c r="MY51" s="17">
        <v>-1.5424800000000001</v>
      </c>
      <c r="MZ51" s="17">
        <v>189.9</v>
      </c>
      <c r="NA51" s="17">
        <v>185.62738999999999</v>
      </c>
      <c r="NB51" s="17"/>
      <c r="NC51" s="17">
        <v>189.9</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104.1</v>
      </c>
      <c r="OG51" s="17">
        <v>74.8</v>
      </c>
      <c r="OH51" s="17">
        <v>74.819999999999993</v>
      </c>
      <c r="OI51" s="17">
        <v>29.28</v>
      </c>
      <c r="OJ51" s="17">
        <v>0</v>
      </c>
      <c r="OK51" s="17"/>
      <c r="OL51" s="17"/>
      <c r="OM51" s="17">
        <v>0</v>
      </c>
      <c r="ON51" s="17">
        <v>0</v>
      </c>
      <c r="OO51" s="17">
        <v>1.821</v>
      </c>
      <c r="OP51" s="17">
        <v>1.821</v>
      </c>
      <c r="OQ51" s="17">
        <v>-1.821</v>
      </c>
      <c r="OR51" s="17">
        <v>0</v>
      </c>
      <c r="OS51" s="17"/>
      <c r="OT51" s="17"/>
      <c r="OU51" s="17">
        <v>0</v>
      </c>
      <c r="OV51" s="17"/>
      <c r="OW51" s="17"/>
      <c r="OX51" s="17"/>
      <c r="OY51" s="17">
        <v>0</v>
      </c>
      <c r="OZ51" s="17">
        <v>14</v>
      </c>
      <c r="PA51" s="17">
        <v>5</v>
      </c>
      <c r="PB51" s="17">
        <v>5</v>
      </c>
      <c r="PC51" s="17">
        <v>9</v>
      </c>
      <c r="PD51" s="17">
        <v>9.9</v>
      </c>
      <c r="PE51" s="17">
        <v>9</v>
      </c>
      <c r="PF51" s="17">
        <v>9</v>
      </c>
      <c r="PG51" s="17">
        <v>0.9</v>
      </c>
      <c r="PH51" s="17">
        <v>5.5</v>
      </c>
      <c r="PI51" s="17">
        <v>5.67</v>
      </c>
      <c r="PJ51" s="17">
        <v>5.67</v>
      </c>
      <c r="PK51" s="17">
        <v>-0.17</v>
      </c>
      <c r="PL51" s="17">
        <v>0</v>
      </c>
      <c r="PM51" s="17"/>
      <c r="PN51" s="17"/>
      <c r="PO51" s="17">
        <v>0</v>
      </c>
      <c r="PP51" s="17">
        <v>0.7</v>
      </c>
      <c r="PQ51" s="17">
        <v>1.23</v>
      </c>
      <c r="PR51" s="17">
        <v>1.23</v>
      </c>
      <c r="PS51" s="17">
        <v>-0.53</v>
      </c>
      <c r="PT51" s="17">
        <v>1.9</v>
      </c>
      <c r="PU51" s="17">
        <v>1.88</v>
      </c>
      <c r="PV51" s="17">
        <v>1.88</v>
      </c>
      <c r="PW51" s="17">
        <v>0.02</v>
      </c>
      <c r="PX51" s="17">
        <v>4.6100000000000003</v>
      </c>
      <c r="PY51" s="17">
        <v>4.8</v>
      </c>
      <c r="PZ51" s="17">
        <v>4.8</v>
      </c>
      <c r="QA51" s="17">
        <v>-0.19</v>
      </c>
      <c r="QB51" s="17">
        <v>20</v>
      </c>
      <c r="QC51" s="17">
        <v>14.56311</v>
      </c>
      <c r="QD51" s="17">
        <v>14.56311</v>
      </c>
      <c r="QE51" s="17">
        <v>5.43689</v>
      </c>
      <c r="QF51" s="17">
        <v>9.6</v>
      </c>
      <c r="QG51" s="17">
        <v>6</v>
      </c>
      <c r="QH51" s="17">
        <v>6</v>
      </c>
      <c r="QI51" s="17">
        <v>3.6</v>
      </c>
      <c r="QJ51" s="17">
        <v>5</v>
      </c>
      <c r="QK51" s="17">
        <v>6</v>
      </c>
      <c r="QL51" s="17">
        <v>6</v>
      </c>
      <c r="QM51" s="17">
        <v>-1</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20.5</v>
      </c>
      <c r="RE51" s="17">
        <v>16.788</v>
      </c>
      <c r="RF51" s="17">
        <v>16.788</v>
      </c>
      <c r="RG51" s="17">
        <v>3.7120000000000002</v>
      </c>
      <c r="RH51" s="17">
        <v>54.5</v>
      </c>
      <c r="RI51" s="17">
        <v>36.799999999999997</v>
      </c>
      <c r="RJ51" s="17">
        <v>36.780999999999999</v>
      </c>
      <c r="RK51" s="17">
        <v>17.719000000000001</v>
      </c>
      <c r="RL51" s="17">
        <v>0</v>
      </c>
      <c r="RM51" s="17"/>
      <c r="RN51" s="17"/>
      <c r="RO51" s="17">
        <v>0</v>
      </c>
      <c r="RP51" s="17">
        <v>3.2</v>
      </c>
      <c r="RQ51" s="17">
        <v>3.3</v>
      </c>
      <c r="RR51" s="17">
        <v>3.3</v>
      </c>
      <c r="RS51" s="17">
        <v>-0.1</v>
      </c>
      <c r="RT51" s="17">
        <v>20.2</v>
      </c>
      <c r="RU51" s="17">
        <v>19.772790000000001</v>
      </c>
      <c r="RV51" s="17">
        <v>19.772790000000001</v>
      </c>
      <c r="RW51" s="17">
        <v>0.42720999999999998</v>
      </c>
      <c r="RX51" s="17">
        <v>1.3</v>
      </c>
      <c r="RY51" s="17">
        <v>1.4</v>
      </c>
      <c r="RZ51" s="17">
        <v>1.4</v>
      </c>
      <c r="SA51" s="17">
        <v>-0.1</v>
      </c>
      <c r="SB51" s="17">
        <v>0.4</v>
      </c>
      <c r="SC51" s="17">
        <v>0.4</v>
      </c>
      <c r="SD51" s="17">
        <v>0.4</v>
      </c>
      <c r="SE51" s="17">
        <v>0</v>
      </c>
      <c r="SF51" s="17">
        <v>9.3000000000000007</v>
      </c>
      <c r="SG51" s="17">
        <v>7.3</v>
      </c>
      <c r="SH51" s="17">
        <v>7.3</v>
      </c>
      <c r="SI51" s="17">
        <v>2</v>
      </c>
      <c r="SJ51" s="17">
        <v>4.7</v>
      </c>
      <c r="SK51" s="17">
        <v>5</v>
      </c>
      <c r="SL51" s="17">
        <v>5</v>
      </c>
      <c r="SM51" s="17">
        <v>-0.3</v>
      </c>
      <c r="SN51" s="17">
        <v>17.600000000000001</v>
      </c>
      <c r="SO51" s="17">
        <v>15.53398</v>
      </c>
      <c r="SP51" s="17">
        <v>15.53398</v>
      </c>
      <c r="SQ51" s="17">
        <v>2.06602</v>
      </c>
      <c r="SR51" s="17">
        <v>20.2</v>
      </c>
      <c r="SS51" s="17">
        <v>19.417480000000001</v>
      </c>
      <c r="ST51" s="17">
        <v>19.417480000000001</v>
      </c>
      <c r="SU51" s="17">
        <v>0.78251999999999999</v>
      </c>
      <c r="SV51" s="17">
        <v>20</v>
      </c>
      <c r="SW51" s="17">
        <v>20</v>
      </c>
      <c r="SX51" s="17">
        <v>18.932040000000001</v>
      </c>
      <c r="SY51" s="17">
        <v>1.06796</v>
      </c>
      <c r="SZ51" s="17">
        <v>12.5</v>
      </c>
      <c r="TA51" s="17">
        <v>15.548999999999999</v>
      </c>
      <c r="TB51" s="17">
        <v>15.548999999999999</v>
      </c>
      <c r="TC51" s="17">
        <v>-3.0489999999999999</v>
      </c>
      <c r="TD51" s="17">
        <v>73.099999999999994</v>
      </c>
      <c r="TE51" s="17">
        <v>42.6</v>
      </c>
      <c r="TF51" s="17">
        <v>38.219000000000001</v>
      </c>
      <c r="TG51" s="17">
        <v>34.881</v>
      </c>
      <c r="TH51" s="17">
        <v>0</v>
      </c>
      <c r="TI51" s="17"/>
      <c r="TJ51" s="17"/>
      <c r="TK51" s="17">
        <v>0</v>
      </c>
      <c r="TL51" s="17">
        <v>50.9</v>
      </c>
      <c r="TM51" s="17">
        <v>32.200000000000003</v>
      </c>
      <c r="TN51" s="17">
        <v>38.67</v>
      </c>
      <c r="TO51" s="17">
        <v>12.23</v>
      </c>
      <c r="TP51" s="17">
        <v>88.1</v>
      </c>
      <c r="TQ51" s="17">
        <v>57.8</v>
      </c>
      <c r="TR51" s="17">
        <v>61.648000000000003</v>
      </c>
      <c r="TS51" s="17">
        <v>26.452000000000002</v>
      </c>
      <c r="TT51" s="17">
        <v>7.4</v>
      </c>
      <c r="TU51" s="17">
        <v>1.665</v>
      </c>
      <c r="TV51" s="17">
        <v>1.665</v>
      </c>
      <c r="TW51" s="17">
        <v>5.7350000000000003</v>
      </c>
      <c r="TX51" s="17">
        <v>1.3</v>
      </c>
      <c r="TY51" s="17">
        <v>1.982</v>
      </c>
      <c r="TZ51" s="17">
        <v>1.982</v>
      </c>
      <c r="UA51" s="17">
        <v>-0.68200000000000005</v>
      </c>
      <c r="UB51" s="17">
        <v>10.4</v>
      </c>
      <c r="UC51" s="17">
        <v>9</v>
      </c>
      <c r="UD51" s="17">
        <v>9</v>
      </c>
      <c r="UE51" s="17">
        <v>1.4</v>
      </c>
      <c r="UF51" s="17">
        <v>2.7</v>
      </c>
      <c r="UG51" s="17">
        <v>4</v>
      </c>
      <c r="UH51" s="17">
        <v>4</v>
      </c>
      <c r="UI51" s="17">
        <v>-1.3</v>
      </c>
      <c r="UJ51" s="17">
        <v>7.7</v>
      </c>
      <c r="UK51" s="17">
        <v>7.4</v>
      </c>
      <c r="UL51" s="17">
        <v>7.4</v>
      </c>
      <c r="UM51" s="17">
        <v>0.3</v>
      </c>
      <c r="UN51" s="17">
        <v>20.399999999999999</v>
      </c>
      <c r="UO51" s="17">
        <v>13</v>
      </c>
      <c r="UP51" s="17">
        <v>10</v>
      </c>
      <c r="UQ51" s="17">
        <v>10.4</v>
      </c>
      <c r="UR51" s="17">
        <v>20.399999999999999</v>
      </c>
      <c r="US51" s="17">
        <v>13</v>
      </c>
      <c r="UT51" s="17">
        <v>10.19417</v>
      </c>
      <c r="UU51" s="17">
        <v>10.205830000000001</v>
      </c>
      <c r="UV51" s="17">
        <v>19.600000000000001</v>
      </c>
      <c r="UW51" s="17">
        <v>13</v>
      </c>
      <c r="UX51" s="17">
        <v>10.19417</v>
      </c>
      <c r="UY51" s="17">
        <v>9.4058299999999999</v>
      </c>
      <c r="UZ51" s="17">
        <v>0</v>
      </c>
      <c r="VA51" s="17">
        <v>2.0219999999999998</v>
      </c>
      <c r="VB51" s="17">
        <v>2.0219999999999998</v>
      </c>
      <c r="VC51" s="17">
        <v>-2.0219999999999998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32</v>
      </c>
      <c r="VU51" s="17">
        <v>38.710999999999999</v>
      </c>
      <c r="VV51" s="17">
        <v>38.710999999999999</v>
      </c>
      <c r="VW51" s="17">
        <v>-6.7110000000000003</v>
      </c>
      <c r="VX51" s="17">
        <v>24.5</v>
      </c>
      <c r="VY51" s="17">
        <v>25.094999999999999</v>
      </c>
      <c r="VZ51" s="17">
        <v>25.094999999999999</v>
      </c>
      <c r="WA51" s="17">
        <v>-0.59499999999999997</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2.2999999999999998</v>
      </c>
      <c r="WS51" s="17">
        <v>2.8</v>
      </c>
      <c r="WT51" s="17">
        <v>2.8</v>
      </c>
      <c r="WU51" s="17">
        <v>-0.5</v>
      </c>
      <c r="WV51" s="17">
        <v>0</v>
      </c>
      <c r="WW51" s="17"/>
      <c r="WX51" s="17"/>
      <c r="WY51" s="17">
        <v>0</v>
      </c>
      <c r="WZ51" s="17">
        <v>8.1</v>
      </c>
      <c r="XA51" s="17">
        <v>7.2</v>
      </c>
      <c r="XB51" s="17">
        <v>7.2</v>
      </c>
      <c r="XC51" s="17">
        <v>0.9</v>
      </c>
      <c r="XD51" s="17">
        <v>20</v>
      </c>
      <c r="XE51" s="17">
        <v>18.932040000000001</v>
      </c>
      <c r="XF51" s="17">
        <v>18.932040000000001</v>
      </c>
      <c r="XG51" s="17">
        <v>1.06796</v>
      </c>
      <c r="XH51" s="17">
        <v>8.8000000000000007</v>
      </c>
      <c r="XI51" s="17">
        <v>10.7</v>
      </c>
      <c r="XJ51" s="17">
        <v>10.7</v>
      </c>
      <c r="XK51" s="17">
        <v>-1.9</v>
      </c>
      <c r="XL51" s="17">
        <v>28.3</v>
      </c>
      <c r="XM51" s="17">
        <v>31</v>
      </c>
      <c r="XN51" s="17">
        <v>29</v>
      </c>
      <c r="XO51" s="17">
        <v>-0.7</v>
      </c>
      <c r="XP51" s="17">
        <v>33.5</v>
      </c>
      <c r="XQ51" s="17">
        <v>31</v>
      </c>
      <c r="XR51" s="17">
        <v>29</v>
      </c>
      <c r="XS51" s="17">
        <v>4.5</v>
      </c>
      <c r="XT51" s="17">
        <v>16.100000000000001</v>
      </c>
      <c r="XU51" s="17">
        <v>15</v>
      </c>
      <c r="XV51" s="17">
        <v>14</v>
      </c>
      <c r="XW51" s="17">
        <v>2.1</v>
      </c>
      <c r="XX51" s="17">
        <v>17.7</v>
      </c>
      <c r="XY51" s="17">
        <v>19.12</v>
      </c>
      <c r="XZ51" s="17">
        <v>19.12</v>
      </c>
      <c r="YA51" s="17">
        <v>-1.42</v>
      </c>
      <c r="YB51" s="17">
        <v>8.5489999999999995</v>
      </c>
      <c r="YC51" s="17">
        <v>7.99</v>
      </c>
      <c r="YD51" s="17">
        <v>7.99</v>
      </c>
      <c r="YE51" s="17">
        <v>0.55900000000000005</v>
      </c>
      <c r="YF51" s="17">
        <v>10.783899999999999</v>
      </c>
      <c r="YG51" s="17">
        <v>11</v>
      </c>
      <c r="YH51" s="17">
        <v>11</v>
      </c>
      <c r="YI51" s="17">
        <v>-0.21609999999999999</v>
      </c>
    </row>
    <row r="52" spans="1:659" ht="24" customHeight="1" x14ac:dyDescent="0.3">
      <c r="A52" s="1"/>
      <c r="B52" s="16" t="s">
        <v>50</v>
      </c>
      <c r="C52" s="16" t="s">
        <v>809</v>
      </c>
      <c r="D52" s="17">
        <v>146.80000000000001</v>
      </c>
      <c r="E52" s="17">
        <v>146</v>
      </c>
      <c r="F52" s="17">
        <v>146</v>
      </c>
      <c r="G52" s="17">
        <v>0.8</v>
      </c>
      <c r="H52" s="17">
        <v>635.1</v>
      </c>
      <c r="I52" s="17">
        <v>635.02589999999998</v>
      </c>
      <c r="J52" s="17">
        <v>635.02589999999998</v>
      </c>
      <c r="K52" s="17">
        <v>7.4099999999999999E-2</v>
      </c>
      <c r="L52" s="17">
        <v>217.7</v>
      </c>
      <c r="M52" s="17">
        <v>206.58520999999999</v>
      </c>
      <c r="N52" s="17">
        <v>206.58520999999999</v>
      </c>
      <c r="O52" s="17">
        <v>11.114789999999999</v>
      </c>
      <c r="P52" s="17"/>
      <c r="Q52" s="17"/>
      <c r="R52" s="17"/>
      <c r="S52" s="17">
        <v>0</v>
      </c>
      <c r="T52" s="17"/>
      <c r="U52" s="17"/>
      <c r="V52" s="17"/>
      <c r="W52" s="17">
        <v>0</v>
      </c>
      <c r="X52" s="17">
        <v>90.2</v>
      </c>
      <c r="Y52" s="17">
        <v>91.778639999999996</v>
      </c>
      <c r="Z52" s="17">
        <v>82.51437</v>
      </c>
      <c r="AA52" s="17">
        <v>7.6856299999999997</v>
      </c>
      <c r="AB52" s="17">
        <v>145.5</v>
      </c>
      <c r="AC52" s="17">
        <v>144.07400000000001</v>
      </c>
      <c r="AD52" s="17">
        <v>152.85900000000001</v>
      </c>
      <c r="AE52" s="17">
        <v>-7.359</v>
      </c>
      <c r="AF52" s="17"/>
      <c r="AG52" s="17"/>
      <c r="AH52" s="17"/>
      <c r="AI52" s="17">
        <v>0</v>
      </c>
      <c r="AJ52" s="17"/>
      <c r="AK52" s="17"/>
      <c r="AL52" s="17"/>
      <c r="AM52" s="17">
        <v>0</v>
      </c>
      <c r="AN52" s="17"/>
      <c r="AO52" s="17"/>
      <c r="AP52" s="17"/>
      <c r="AQ52" s="17">
        <v>0</v>
      </c>
      <c r="AR52" s="17">
        <v>207</v>
      </c>
      <c r="AS52" s="17">
        <v>203.79567</v>
      </c>
      <c r="AT52" s="17">
        <v>203.79567</v>
      </c>
      <c r="AU52" s="17">
        <v>3.2043300000000001</v>
      </c>
      <c r="AV52" s="17">
        <v>210.9</v>
      </c>
      <c r="AW52" s="17">
        <v>203.79567</v>
      </c>
      <c r="AX52" s="17">
        <v>203.79567</v>
      </c>
      <c r="AY52" s="17">
        <v>7.10433</v>
      </c>
      <c r="AZ52" s="17">
        <v>198.2</v>
      </c>
      <c r="BA52" s="17">
        <v>204.40767</v>
      </c>
      <c r="BB52" s="17">
        <v>204.40767</v>
      </c>
      <c r="BC52" s="17">
        <v>-6.2076700000000002</v>
      </c>
      <c r="BD52" s="17">
        <v>215.5</v>
      </c>
      <c r="BE52" s="17">
        <v>207.04164</v>
      </c>
      <c r="BF52" s="17">
        <v>207.04164</v>
      </c>
      <c r="BG52" s="17">
        <v>8.4583600000000008</v>
      </c>
      <c r="BH52" s="17">
        <v>110.7</v>
      </c>
      <c r="BI52" s="17">
        <v>103.8317</v>
      </c>
      <c r="BJ52" s="17">
        <v>103.8317</v>
      </c>
      <c r="BK52" s="17">
        <v>6.8682999999999996</v>
      </c>
      <c r="BL52" s="17">
        <v>440.2</v>
      </c>
      <c r="BM52" s="17">
        <v>556.75048000000004</v>
      </c>
      <c r="BN52" s="17">
        <v>565.53972999999996</v>
      </c>
      <c r="BO52" s="17">
        <v>-125.33973</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169.3</v>
      </c>
      <c r="CK52" s="17">
        <v>163.90777</v>
      </c>
      <c r="CL52" s="17">
        <v>163.90777</v>
      </c>
      <c r="CM52" s="17">
        <v>5.3922299999999996</v>
      </c>
      <c r="CN52" s="17">
        <v>7.9</v>
      </c>
      <c r="CO52" s="17">
        <v>5.1333399999999996</v>
      </c>
      <c r="CP52" s="17">
        <v>5.1333399999999996</v>
      </c>
      <c r="CQ52" s="17">
        <v>2.7666599999999999</v>
      </c>
      <c r="CR52" s="17">
        <v>6.2</v>
      </c>
      <c r="CS52" s="17">
        <v>2.8177599999999998</v>
      </c>
      <c r="CT52" s="17">
        <v>2.8177599999999998</v>
      </c>
      <c r="CU52" s="17">
        <v>3.3822399999999999</v>
      </c>
      <c r="CV52" s="17"/>
      <c r="CW52" s="17"/>
      <c r="CX52" s="17"/>
      <c r="CY52" s="17">
        <v>0</v>
      </c>
      <c r="CZ52" s="17">
        <v>6.8</v>
      </c>
      <c r="DA52" s="17">
        <v>6.8787000000000003</v>
      </c>
      <c r="DB52" s="17">
        <v>6.8787000000000003</v>
      </c>
      <c r="DC52" s="17">
        <v>-7.8700000000000006E-2</v>
      </c>
      <c r="DD52" s="17">
        <v>13.9</v>
      </c>
      <c r="DE52" s="17">
        <v>14.919420000000001</v>
      </c>
      <c r="DF52" s="17">
        <v>14.919420000000001</v>
      </c>
      <c r="DG52" s="17">
        <v>-1.01942</v>
      </c>
      <c r="DH52" s="17">
        <v>74.3</v>
      </c>
      <c r="DI52" s="17">
        <v>117.54531</v>
      </c>
      <c r="DJ52" s="17">
        <v>78.952979999999997</v>
      </c>
      <c r="DK52" s="17">
        <v>-4.6529800000000003</v>
      </c>
      <c r="DL52" s="17"/>
      <c r="DM52" s="17"/>
      <c r="DN52" s="17"/>
      <c r="DO52" s="17">
        <v>0</v>
      </c>
      <c r="DP52" s="17"/>
      <c r="DQ52" s="17"/>
      <c r="DR52" s="17"/>
      <c r="DS52" s="17">
        <v>0</v>
      </c>
      <c r="DT52" s="17"/>
      <c r="DU52" s="17"/>
      <c r="DV52" s="17"/>
      <c r="DW52" s="17">
        <v>0</v>
      </c>
      <c r="DX52" s="17"/>
      <c r="DY52" s="17"/>
      <c r="DZ52" s="17"/>
      <c r="EA52" s="17">
        <v>0</v>
      </c>
      <c r="EB52" s="17">
        <v>110</v>
      </c>
      <c r="EC52" s="17">
        <v>112.35728</v>
      </c>
      <c r="ED52" s="17">
        <v>75.410989999999998</v>
      </c>
      <c r="EE52" s="17">
        <v>34.589010000000002</v>
      </c>
      <c r="EF52" s="17">
        <v>131.80000000000001</v>
      </c>
      <c r="EG52" s="17">
        <v>140</v>
      </c>
      <c r="EH52" s="17">
        <v>207.52331000000001</v>
      </c>
      <c r="EI52" s="17">
        <v>-75.723309999999998</v>
      </c>
      <c r="EJ52" s="17"/>
      <c r="EK52" s="17"/>
      <c r="EL52" s="17"/>
      <c r="EM52" s="17">
        <v>0</v>
      </c>
      <c r="EN52" s="17"/>
      <c r="EO52" s="17"/>
      <c r="EP52" s="17"/>
      <c r="EQ52" s="17">
        <v>0</v>
      </c>
      <c r="ER52" s="17"/>
      <c r="ES52" s="17"/>
      <c r="ET52" s="17"/>
      <c r="EU52" s="17">
        <v>0</v>
      </c>
      <c r="EV52" s="17">
        <v>0</v>
      </c>
      <c r="EW52" s="17"/>
      <c r="EX52" s="17"/>
      <c r="EY52" s="17">
        <v>0</v>
      </c>
      <c r="EZ52" s="17">
        <v>147</v>
      </c>
      <c r="FA52" s="17"/>
      <c r="FB52" s="17">
        <v>202.23021</v>
      </c>
      <c r="FC52" s="17">
        <v>-55.23021</v>
      </c>
      <c r="FD52" s="17">
        <v>40.299999999999997</v>
      </c>
      <c r="FE52" s="17">
        <v>41.003329999999998</v>
      </c>
      <c r="FF52" s="17">
        <v>40.795029999999997</v>
      </c>
      <c r="FG52" s="17">
        <v>-0.49503000000000003</v>
      </c>
      <c r="FH52" s="17">
        <v>150.69999999999999</v>
      </c>
      <c r="FI52" s="17">
        <v>149.91441</v>
      </c>
      <c r="FJ52" s="17">
        <v>151.21556000000001</v>
      </c>
      <c r="FK52" s="17">
        <v>-0.51556000000000002</v>
      </c>
      <c r="FL52" s="17">
        <v>22</v>
      </c>
      <c r="FM52" s="17">
        <v>22.084119999999999</v>
      </c>
      <c r="FN52" s="17">
        <v>19.99897</v>
      </c>
      <c r="FO52" s="17">
        <v>2.0010300000000001</v>
      </c>
      <c r="FP52" s="17">
        <v>18.399999999999999</v>
      </c>
      <c r="FQ52" s="17">
        <v>17.91338</v>
      </c>
      <c r="FR52" s="17">
        <v>19.192229999999999</v>
      </c>
      <c r="FS52" s="17">
        <v>-0.79222999999999999</v>
      </c>
      <c r="FT52" s="17">
        <v>12.2</v>
      </c>
      <c r="FU52" s="17">
        <v>11.844659999999999</v>
      </c>
      <c r="FV52" s="17">
        <v>11.844659999999999</v>
      </c>
      <c r="FW52" s="17">
        <v>0.35533999999999999</v>
      </c>
      <c r="FX52" s="17">
        <v>91</v>
      </c>
      <c r="FY52" s="17">
        <v>87.68835</v>
      </c>
      <c r="FZ52" s="17">
        <v>87.68835</v>
      </c>
      <c r="GA52" s="17">
        <v>3.3116500000000002</v>
      </c>
      <c r="GB52" s="17">
        <v>182.3</v>
      </c>
      <c r="GC52" s="17">
        <v>184.91498000000001</v>
      </c>
      <c r="GD52" s="17">
        <v>184.91498000000001</v>
      </c>
      <c r="GE52" s="17">
        <v>-2.6149800000000001</v>
      </c>
      <c r="GF52" s="17">
        <v>182.5</v>
      </c>
      <c r="GG52" s="17">
        <v>184.91498000000001</v>
      </c>
      <c r="GH52" s="17">
        <v>184.91498000000001</v>
      </c>
      <c r="GI52" s="17">
        <v>-2.4149799999999999</v>
      </c>
      <c r="GJ52" s="17">
        <v>184.3</v>
      </c>
      <c r="GK52" s="17">
        <v>185.47028</v>
      </c>
      <c r="GL52" s="17">
        <v>185.47028</v>
      </c>
      <c r="GM52" s="17">
        <v>-1.17028</v>
      </c>
      <c r="GN52" s="17">
        <v>109</v>
      </c>
      <c r="GO52" s="17">
        <v>100.56555</v>
      </c>
      <c r="GP52" s="17">
        <v>110.37475999999999</v>
      </c>
      <c r="GQ52" s="17">
        <v>-1.37476</v>
      </c>
      <c r="GR52" s="17">
        <v>7.5</v>
      </c>
      <c r="GS52" s="17">
        <v>7.5127800000000002</v>
      </c>
      <c r="GT52" s="17">
        <v>7.5127800000000002</v>
      </c>
      <c r="GU52" s="17">
        <v>-1.278E-2</v>
      </c>
      <c r="GV52" s="17">
        <v>8.9</v>
      </c>
      <c r="GW52" s="17">
        <v>7.8816100000000002</v>
      </c>
      <c r="GX52" s="17">
        <v>7.8816100000000002</v>
      </c>
      <c r="GY52" s="17">
        <v>1.0183899999999999</v>
      </c>
      <c r="GZ52" s="17">
        <v>32.700000000000003</v>
      </c>
      <c r="HA52" s="17">
        <v>32.967689999999997</v>
      </c>
      <c r="HB52" s="17">
        <v>24.710699999999999</v>
      </c>
      <c r="HC52" s="17">
        <v>7.9893000000000001</v>
      </c>
      <c r="HD52" s="17">
        <v>18.7</v>
      </c>
      <c r="HE52" s="17">
        <v>22.118220000000001</v>
      </c>
      <c r="HF52" s="17">
        <v>22.118220000000001</v>
      </c>
      <c r="HG52" s="17">
        <v>-3.4182199999999998</v>
      </c>
      <c r="HH52" s="17">
        <v>2</v>
      </c>
      <c r="HI52" s="17">
        <v>1.97359</v>
      </c>
      <c r="HJ52" s="17">
        <v>1.97359</v>
      </c>
      <c r="HK52" s="17">
        <v>2.6409999999999999E-2</v>
      </c>
      <c r="HL52" s="17"/>
      <c r="HM52" s="17"/>
      <c r="HN52" s="17"/>
      <c r="HO52" s="17">
        <v>0</v>
      </c>
      <c r="HP52" s="17">
        <v>138.69999999999999</v>
      </c>
      <c r="HQ52" s="17">
        <v>119.79738</v>
      </c>
      <c r="HR52" s="17">
        <v>92.314139999999995</v>
      </c>
      <c r="HS52" s="17">
        <v>46.385860000000001</v>
      </c>
      <c r="HT52" s="17"/>
      <c r="HU52" s="17"/>
      <c r="HV52" s="17"/>
      <c r="HW52" s="17">
        <v>0</v>
      </c>
      <c r="HX52" s="17"/>
      <c r="HY52" s="17"/>
      <c r="HZ52" s="17"/>
      <c r="IA52" s="17">
        <v>0</v>
      </c>
      <c r="IB52" s="17">
        <v>94.7</v>
      </c>
      <c r="IC52" s="17">
        <v>95.45241</v>
      </c>
      <c r="ID52" s="17">
        <v>85.482579999999999</v>
      </c>
      <c r="IE52" s="17">
        <v>9.2174200000000006</v>
      </c>
      <c r="IF52" s="17"/>
      <c r="IG52" s="17"/>
      <c r="IH52" s="17"/>
      <c r="II52" s="17">
        <v>0</v>
      </c>
      <c r="IJ52" s="17"/>
      <c r="IK52" s="17"/>
      <c r="IL52" s="17"/>
      <c r="IM52" s="17">
        <v>0</v>
      </c>
      <c r="IN52" s="17">
        <v>47.5</v>
      </c>
      <c r="IO52" s="17">
        <v>45.221359999999997</v>
      </c>
      <c r="IP52" s="17"/>
      <c r="IQ52" s="17">
        <v>47.5</v>
      </c>
      <c r="IR52" s="17"/>
      <c r="IS52" s="17"/>
      <c r="IT52" s="17"/>
      <c r="IU52" s="17">
        <v>0</v>
      </c>
      <c r="IV52" s="17"/>
      <c r="IW52" s="17"/>
      <c r="IX52" s="17"/>
      <c r="IY52" s="17">
        <v>0</v>
      </c>
      <c r="IZ52" s="17"/>
      <c r="JA52" s="17"/>
      <c r="JB52" s="17"/>
      <c r="JC52" s="17">
        <v>0</v>
      </c>
      <c r="JD52" s="17">
        <v>79.2</v>
      </c>
      <c r="JE52" s="17">
        <v>90.000559999999993</v>
      </c>
      <c r="JF52" s="17">
        <v>132.70939999999999</v>
      </c>
      <c r="JG52" s="17">
        <v>-53.509399999999999</v>
      </c>
      <c r="JH52" s="17">
        <v>177</v>
      </c>
      <c r="JI52" s="17">
        <v>185.33669</v>
      </c>
      <c r="JJ52" s="17">
        <v>185.33669</v>
      </c>
      <c r="JK52" s="17">
        <v>-8.3366900000000008</v>
      </c>
      <c r="JL52" s="17">
        <v>174.9</v>
      </c>
      <c r="JM52" s="17">
        <v>185.33669</v>
      </c>
      <c r="JN52" s="17">
        <v>185.33669</v>
      </c>
      <c r="JO52" s="17">
        <v>-10.43669</v>
      </c>
      <c r="JP52" s="17">
        <v>200</v>
      </c>
      <c r="JQ52" s="17">
        <v>185.33669</v>
      </c>
      <c r="JR52" s="17">
        <v>185.33669</v>
      </c>
      <c r="JS52" s="17">
        <v>14.663309999999999</v>
      </c>
      <c r="JT52" s="17">
        <v>270.3</v>
      </c>
      <c r="JU52" s="17">
        <v>278.83989000000003</v>
      </c>
      <c r="JV52" s="17">
        <v>278.83989000000003</v>
      </c>
      <c r="JW52" s="17">
        <v>-8.5398899999999998</v>
      </c>
      <c r="JX52" s="17">
        <v>0</v>
      </c>
      <c r="JY52" s="17">
        <v>74.215509999999995</v>
      </c>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1.5</v>
      </c>
      <c r="LE52" s="17"/>
      <c r="LF52" s="17"/>
      <c r="LG52" s="17">
        <v>1.5</v>
      </c>
      <c r="LH52" s="17">
        <v>216.3</v>
      </c>
      <c r="LI52" s="17">
        <v>181.57669999999999</v>
      </c>
      <c r="LJ52" s="17">
        <v>92.676199999999994</v>
      </c>
      <c r="LK52" s="17">
        <v>123.6238</v>
      </c>
      <c r="LL52" s="17">
        <v>91</v>
      </c>
      <c r="LM52" s="17">
        <v>112.93577000000001</v>
      </c>
      <c r="LN52" s="17">
        <v>112.93576</v>
      </c>
      <c r="LO52" s="17">
        <v>-21.935759999999998</v>
      </c>
      <c r="LP52" s="17">
        <v>63.2</v>
      </c>
      <c r="LQ52" s="17">
        <v>67.133979999999994</v>
      </c>
      <c r="LR52" s="17">
        <v>67.133979999999994</v>
      </c>
      <c r="LS52" s="17">
        <v>-3.93398</v>
      </c>
      <c r="LT52" s="17">
        <v>72.8</v>
      </c>
      <c r="LU52" s="17">
        <v>78.567999999999998</v>
      </c>
      <c r="LV52" s="17">
        <v>78.567999999999998</v>
      </c>
      <c r="LW52" s="17">
        <v>-5.7679999999999998</v>
      </c>
      <c r="LX52" s="17">
        <v>30.1</v>
      </c>
      <c r="LY52" s="17">
        <v>29.951460000000001</v>
      </c>
      <c r="LZ52" s="17">
        <v>29.951460000000001</v>
      </c>
      <c r="MA52" s="17">
        <v>0.14854000000000001</v>
      </c>
      <c r="MB52" s="17"/>
      <c r="MC52" s="17"/>
      <c r="MD52" s="17"/>
      <c r="ME52" s="17">
        <v>0</v>
      </c>
      <c r="MF52" s="17"/>
      <c r="MG52" s="17"/>
      <c r="MH52" s="17"/>
      <c r="MI52" s="17">
        <v>0</v>
      </c>
      <c r="MJ52" s="17"/>
      <c r="MK52" s="17"/>
      <c r="ML52" s="17"/>
      <c r="MM52" s="17">
        <v>0</v>
      </c>
      <c r="MN52" s="17">
        <v>146.4</v>
      </c>
      <c r="MO52" s="17">
        <v>151.08876000000001</v>
      </c>
      <c r="MP52" s="17">
        <v>151.08876000000001</v>
      </c>
      <c r="MQ52" s="17">
        <v>-4.6887600000000003</v>
      </c>
      <c r="MR52" s="17">
        <v>148.6</v>
      </c>
      <c r="MS52" s="17">
        <v>151.08876000000001</v>
      </c>
      <c r="MT52" s="17">
        <v>151.08876000000001</v>
      </c>
      <c r="MU52" s="17">
        <v>-2.4887600000000001</v>
      </c>
      <c r="MV52" s="17">
        <v>149.80000000000001</v>
      </c>
      <c r="MW52" s="17">
        <v>151.54248000000001</v>
      </c>
      <c r="MX52" s="17">
        <v>151.54248000000001</v>
      </c>
      <c r="MY52" s="17">
        <v>-1.74248</v>
      </c>
      <c r="MZ52" s="17">
        <v>190.5</v>
      </c>
      <c r="NA52" s="17">
        <v>185.62738999999999</v>
      </c>
      <c r="NB52" s="17"/>
      <c r="NC52" s="17">
        <v>190.5</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112.3</v>
      </c>
      <c r="OG52" s="17">
        <v>74</v>
      </c>
      <c r="OH52" s="17">
        <v>73.966999999999999</v>
      </c>
      <c r="OI52" s="17">
        <v>38.332999999999998</v>
      </c>
      <c r="OJ52" s="17">
        <v>0</v>
      </c>
      <c r="OK52" s="17"/>
      <c r="OL52" s="17"/>
      <c r="OM52" s="17">
        <v>0</v>
      </c>
      <c r="ON52" s="17">
        <v>0</v>
      </c>
      <c r="OO52" s="17">
        <v>1.7430000000000001</v>
      </c>
      <c r="OP52" s="17">
        <v>1.7430000000000001</v>
      </c>
      <c r="OQ52" s="17">
        <v>-1.7430000000000001</v>
      </c>
      <c r="OR52" s="17">
        <v>0</v>
      </c>
      <c r="OS52" s="17"/>
      <c r="OT52" s="17"/>
      <c r="OU52" s="17">
        <v>0</v>
      </c>
      <c r="OV52" s="17"/>
      <c r="OW52" s="17"/>
      <c r="OX52" s="17"/>
      <c r="OY52" s="17">
        <v>0</v>
      </c>
      <c r="OZ52" s="17">
        <v>14.1</v>
      </c>
      <c r="PA52" s="17">
        <v>5</v>
      </c>
      <c r="PB52" s="17">
        <v>5</v>
      </c>
      <c r="PC52" s="17">
        <v>9.1</v>
      </c>
      <c r="PD52" s="17">
        <v>9.9</v>
      </c>
      <c r="PE52" s="17">
        <v>9</v>
      </c>
      <c r="PF52" s="17"/>
      <c r="PG52" s="17">
        <v>9.9</v>
      </c>
      <c r="PH52" s="17">
        <v>5.4</v>
      </c>
      <c r="PI52" s="17">
        <v>5.67</v>
      </c>
      <c r="PJ52" s="17">
        <v>5.3685799999999997</v>
      </c>
      <c r="PK52" s="17">
        <v>3.1419999999999997E-2</v>
      </c>
      <c r="PL52" s="17">
        <v>0</v>
      </c>
      <c r="PM52" s="17"/>
      <c r="PN52" s="17"/>
      <c r="PO52" s="17">
        <v>0</v>
      </c>
      <c r="PP52" s="17">
        <v>0.7</v>
      </c>
      <c r="PQ52" s="17">
        <v>1.23</v>
      </c>
      <c r="PR52" s="17">
        <v>1.23</v>
      </c>
      <c r="PS52" s="17">
        <v>-0.53</v>
      </c>
      <c r="PT52" s="17">
        <v>1.9</v>
      </c>
      <c r="PU52" s="17">
        <v>1.88</v>
      </c>
      <c r="PV52" s="17">
        <v>1.88</v>
      </c>
      <c r="PW52" s="17">
        <v>0.02</v>
      </c>
      <c r="PX52" s="17">
        <v>4.5519999999999996</v>
      </c>
      <c r="PY52" s="17">
        <v>4.8</v>
      </c>
      <c r="PZ52" s="17">
        <v>4.8</v>
      </c>
      <c r="QA52" s="17">
        <v>-0.248</v>
      </c>
      <c r="QB52" s="17">
        <v>20.2</v>
      </c>
      <c r="QC52" s="17">
        <v>14.56311</v>
      </c>
      <c r="QD52" s="17">
        <v>14.56311</v>
      </c>
      <c r="QE52" s="17">
        <v>5.6368900000000002</v>
      </c>
      <c r="QF52" s="17">
        <v>9.6</v>
      </c>
      <c r="QG52" s="17">
        <v>6</v>
      </c>
      <c r="QH52" s="17">
        <v>6</v>
      </c>
      <c r="QI52" s="17">
        <v>3.6</v>
      </c>
      <c r="QJ52" s="17">
        <v>6</v>
      </c>
      <c r="QK52" s="17">
        <v>6</v>
      </c>
      <c r="QL52" s="17">
        <v>6</v>
      </c>
      <c r="QM52" s="17">
        <v>0</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26.5</v>
      </c>
      <c r="RE52" s="17">
        <v>16.878</v>
      </c>
      <c r="RF52" s="17">
        <v>16.878</v>
      </c>
      <c r="RG52" s="17">
        <v>9.6219999999999999</v>
      </c>
      <c r="RH52" s="17">
        <v>60.2</v>
      </c>
      <c r="RI52" s="17">
        <v>36.4</v>
      </c>
      <c r="RJ52" s="17">
        <v>36.441000000000003</v>
      </c>
      <c r="RK52" s="17">
        <v>23.759</v>
      </c>
      <c r="RL52" s="17">
        <v>0</v>
      </c>
      <c r="RM52" s="17"/>
      <c r="RN52" s="17"/>
      <c r="RO52" s="17">
        <v>0</v>
      </c>
      <c r="RP52" s="17">
        <v>3.3</v>
      </c>
      <c r="RQ52" s="17">
        <v>3.3</v>
      </c>
      <c r="RR52" s="17">
        <v>3.3</v>
      </c>
      <c r="RS52" s="17">
        <v>0</v>
      </c>
      <c r="RT52" s="17">
        <v>20.2</v>
      </c>
      <c r="RU52" s="17">
        <v>19.772790000000001</v>
      </c>
      <c r="RV52" s="17">
        <v>19.772790000000001</v>
      </c>
      <c r="RW52" s="17">
        <v>0.42720999999999998</v>
      </c>
      <c r="RX52" s="17">
        <v>1.3</v>
      </c>
      <c r="RY52" s="17">
        <v>1.36</v>
      </c>
      <c r="RZ52" s="17">
        <v>1.36</v>
      </c>
      <c r="SA52" s="17">
        <v>-0.06</v>
      </c>
      <c r="SB52" s="17">
        <v>0.4</v>
      </c>
      <c r="SC52" s="17">
        <v>0.4</v>
      </c>
      <c r="SD52" s="17">
        <v>0.4</v>
      </c>
      <c r="SE52" s="17">
        <v>0</v>
      </c>
      <c r="SF52" s="17">
        <v>9.3000000000000007</v>
      </c>
      <c r="SG52" s="17">
        <v>7.3</v>
      </c>
      <c r="SH52" s="17">
        <v>7.3</v>
      </c>
      <c r="SI52" s="17">
        <v>2</v>
      </c>
      <c r="SJ52" s="17">
        <v>4.8</v>
      </c>
      <c r="SK52" s="17">
        <v>5</v>
      </c>
      <c r="SL52" s="17">
        <v>5</v>
      </c>
      <c r="SM52" s="17">
        <v>-0.2</v>
      </c>
      <c r="SN52" s="17">
        <v>17.8</v>
      </c>
      <c r="SO52" s="17">
        <v>15.53398</v>
      </c>
      <c r="SP52" s="17">
        <v>15.53398</v>
      </c>
      <c r="SQ52" s="17">
        <v>2.2660200000000001</v>
      </c>
      <c r="SR52" s="17">
        <v>20.2</v>
      </c>
      <c r="SS52" s="17">
        <v>19.417480000000001</v>
      </c>
      <c r="ST52" s="17">
        <v>19.417480000000001</v>
      </c>
      <c r="SU52" s="17">
        <v>0.78251999999999999</v>
      </c>
      <c r="SV52" s="17">
        <v>20</v>
      </c>
      <c r="SW52" s="17">
        <v>20</v>
      </c>
      <c r="SX52" s="17">
        <v>18.932040000000001</v>
      </c>
      <c r="SY52" s="17">
        <v>1.06796</v>
      </c>
      <c r="SZ52" s="17">
        <v>12.2</v>
      </c>
      <c r="TA52" s="17">
        <v>14.183999999999999</v>
      </c>
      <c r="TB52" s="17">
        <v>14.183999999999999</v>
      </c>
      <c r="TC52" s="17">
        <v>-1.984</v>
      </c>
      <c r="TD52" s="17">
        <v>65.599999999999994</v>
      </c>
      <c r="TE52" s="17">
        <v>38.5</v>
      </c>
      <c r="TF52" s="17">
        <v>35.746000000000002</v>
      </c>
      <c r="TG52" s="17">
        <v>29.853999999999999</v>
      </c>
      <c r="TH52" s="17">
        <v>0</v>
      </c>
      <c r="TI52" s="17"/>
      <c r="TJ52" s="17"/>
      <c r="TK52" s="17">
        <v>0</v>
      </c>
      <c r="TL52" s="17">
        <v>47.2</v>
      </c>
      <c r="TM52" s="17">
        <v>30.3</v>
      </c>
      <c r="TN52" s="17">
        <v>37.154000000000003</v>
      </c>
      <c r="TO52" s="17">
        <v>10.045999999999999</v>
      </c>
      <c r="TP52" s="17">
        <v>78.2</v>
      </c>
      <c r="TQ52" s="17">
        <v>56.7</v>
      </c>
      <c r="TR52" s="17">
        <v>60.947000000000003</v>
      </c>
      <c r="TS52" s="17">
        <v>17.253</v>
      </c>
      <c r="TT52" s="17">
        <v>4.4000000000000004</v>
      </c>
      <c r="TU52" s="17">
        <v>1.595</v>
      </c>
      <c r="TV52" s="17">
        <v>1.595</v>
      </c>
      <c r="TW52" s="17">
        <v>2.8050000000000002</v>
      </c>
      <c r="TX52" s="17">
        <v>1.2</v>
      </c>
      <c r="TY52" s="17">
        <v>1.8120000000000001</v>
      </c>
      <c r="TZ52" s="17">
        <v>1.8120000000000001</v>
      </c>
      <c r="UA52" s="17">
        <v>-0.61199999999999999</v>
      </c>
      <c r="UB52" s="17">
        <v>10.4</v>
      </c>
      <c r="UC52" s="17">
        <v>9</v>
      </c>
      <c r="UD52" s="17">
        <v>9</v>
      </c>
      <c r="UE52" s="17">
        <v>1.4</v>
      </c>
      <c r="UF52" s="17">
        <v>2.7</v>
      </c>
      <c r="UG52" s="17">
        <v>4</v>
      </c>
      <c r="UH52" s="17">
        <v>4</v>
      </c>
      <c r="UI52" s="17">
        <v>-1.3</v>
      </c>
      <c r="UJ52" s="17">
        <v>8.6</v>
      </c>
      <c r="UK52" s="17">
        <v>7.4</v>
      </c>
      <c r="UL52" s="17">
        <v>7.4</v>
      </c>
      <c r="UM52" s="17">
        <v>1.2</v>
      </c>
      <c r="UN52" s="17">
        <v>20.399999999999999</v>
      </c>
      <c r="UO52" s="17">
        <v>13</v>
      </c>
      <c r="UP52" s="17">
        <v>10</v>
      </c>
      <c r="UQ52" s="17">
        <v>10.4</v>
      </c>
      <c r="UR52" s="17">
        <v>20.399999999999999</v>
      </c>
      <c r="US52" s="17">
        <v>13</v>
      </c>
      <c r="UT52" s="17">
        <v>10.19417</v>
      </c>
      <c r="UU52" s="17">
        <v>10.205830000000001</v>
      </c>
      <c r="UV52" s="17">
        <v>19.600000000000001</v>
      </c>
      <c r="UW52" s="17">
        <v>13</v>
      </c>
      <c r="UX52" s="17">
        <v>10.19417</v>
      </c>
      <c r="UY52" s="17">
        <v>9.4058299999999999</v>
      </c>
      <c r="UZ52" s="17">
        <v>0</v>
      </c>
      <c r="VA52" s="17">
        <v>1.972</v>
      </c>
      <c r="VB52" s="17">
        <v>1.972</v>
      </c>
      <c r="VC52" s="17">
        <v>-1.972</v>
      </c>
      <c r="VD52" s="17">
        <v>0</v>
      </c>
      <c r="VE52" s="17"/>
      <c r="VF52" s="17"/>
      <c r="VG52" s="17">
        <v>0</v>
      </c>
      <c r="VH52" s="17">
        <v>0</v>
      </c>
      <c r="VI52" s="17"/>
      <c r="VJ52" s="17"/>
      <c r="VK52" s="17">
        <v>0</v>
      </c>
      <c r="VL52" s="17">
        <v>0</v>
      </c>
      <c r="VM52" s="17"/>
      <c r="VN52" s="17"/>
      <c r="VO52" s="17">
        <v>0</v>
      </c>
      <c r="VP52" s="17">
        <v>0.6</v>
      </c>
      <c r="VQ52" s="17">
        <v>0.6</v>
      </c>
      <c r="VR52" s="17">
        <v>0.6</v>
      </c>
      <c r="VS52" s="17">
        <v>0</v>
      </c>
      <c r="VT52" s="17">
        <v>26.8</v>
      </c>
      <c r="VU52" s="17">
        <v>34.441000000000003</v>
      </c>
      <c r="VV52" s="17">
        <v>34.441000000000003</v>
      </c>
      <c r="VW52" s="17">
        <v>-7.641</v>
      </c>
      <c r="VX52" s="17">
        <v>16</v>
      </c>
      <c r="VY52" s="17">
        <v>22.777999999999999</v>
      </c>
      <c r="VZ52" s="17">
        <v>22.777999999999999</v>
      </c>
      <c r="WA52" s="17">
        <v>-6.7779999999999996</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2.2999999999999998</v>
      </c>
      <c r="WS52" s="17">
        <v>2.8</v>
      </c>
      <c r="WT52" s="17">
        <v>2.8</v>
      </c>
      <c r="WU52" s="17">
        <v>-0.5</v>
      </c>
      <c r="WV52" s="17">
        <v>0</v>
      </c>
      <c r="WW52" s="17"/>
      <c r="WX52" s="17"/>
      <c r="WY52" s="17">
        <v>0</v>
      </c>
      <c r="WZ52" s="17">
        <v>8.1</v>
      </c>
      <c r="XA52" s="17">
        <v>7.2</v>
      </c>
      <c r="XB52" s="17">
        <v>7.2</v>
      </c>
      <c r="XC52" s="17">
        <v>0.9</v>
      </c>
      <c r="XD52" s="17">
        <v>20.100000000000001</v>
      </c>
      <c r="XE52" s="17">
        <v>18.932040000000001</v>
      </c>
      <c r="XF52" s="17">
        <v>18.932040000000001</v>
      </c>
      <c r="XG52" s="17">
        <v>1.1679600000000001</v>
      </c>
      <c r="XH52" s="17">
        <v>9.4</v>
      </c>
      <c r="XI52" s="17">
        <v>10.7</v>
      </c>
      <c r="XJ52" s="17">
        <v>10.7</v>
      </c>
      <c r="XK52" s="17">
        <v>-1.3</v>
      </c>
      <c r="XL52" s="17">
        <v>28.2</v>
      </c>
      <c r="XM52" s="17">
        <v>31</v>
      </c>
      <c r="XN52" s="17">
        <v>29</v>
      </c>
      <c r="XO52" s="17">
        <v>-0.8</v>
      </c>
      <c r="XP52" s="17">
        <v>33.4</v>
      </c>
      <c r="XQ52" s="17">
        <v>31</v>
      </c>
      <c r="XR52" s="17">
        <v>29</v>
      </c>
      <c r="XS52" s="17">
        <v>4.4000000000000004</v>
      </c>
      <c r="XT52" s="17">
        <v>16.5</v>
      </c>
      <c r="XU52" s="17">
        <v>15</v>
      </c>
      <c r="XV52" s="17">
        <v>14</v>
      </c>
      <c r="XW52" s="17">
        <v>2.5</v>
      </c>
      <c r="XX52" s="17">
        <v>17.100000000000001</v>
      </c>
      <c r="XY52" s="17">
        <v>19.12</v>
      </c>
      <c r="XZ52" s="17">
        <v>19.12</v>
      </c>
      <c r="YA52" s="17">
        <v>-2.02</v>
      </c>
      <c r="YB52" s="17">
        <v>7.6760000000000002</v>
      </c>
      <c r="YC52" s="17">
        <v>7.99</v>
      </c>
      <c r="YD52" s="17">
        <v>7.99</v>
      </c>
      <c r="YE52" s="17">
        <v>-0.314</v>
      </c>
      <c r="YF52" s="17">
        <v>10.733499999999999</v>
      </c>
      <c r="YG52" s="17">
        <v>11</v>
      </c>
      <c r="YH52" s="17">
        <v>11</v>
      </c>
      <c r="YI52" s="17">
        <v>-0.26650000000000001</v>
      </c>
    </row>
    <row r="53" spans="1:659" ht="24" customHeight="1" x14ac:dyDescent="0.3">
      <c r="A53" s="1"/>
      <c r="B53" s="16" t="s">
        <v>50</v>
      </c>
      <c r="C53" s="16" t="s">
        <v>810</v>
      </c>
      <c r="D53" s="17">
        <v>145</v>
      </c>
      <c r="E53" s="17">
        <v>146</v>
      </c>
      <c r="F53" s="17">
        <v>146</v>
      </c>
      <c r="G53" s="17">
        <v>-1</v>
      </c>
      <c r="H53" s="17">
        <v>633.6</v>
      </c>
      <c r="I53" s="17">
        <v>635.02589999999998</v>
      </c>
      <c r="J53" s="17">
        <v>635.02589999999998</v>
      </c>
      <c r="K53" s="17">
        <v>-1.4258999999999999</v>
      </c>
      <c r="L53" s="17">
        <v>217.5</v>
      </c>
      <c r="M53" s="17">
        <v>206.58520999999999</v>
      </c>
      <c r="N53" s="17">
        <v>206.58520999999999</v>
      </c>
      <c r="O53" s="17">
        <v>10.91479</v>
      </c>
      <c r="P53" s="17"/>
      <c r="Q53" s="17"/>
      <c r="R53" s="17"/>
      <c r="S53" s="17">
        <v>0</v>
      </c>
      <c r="T53" s="17"/>
      <c r="U53" s="17"/>
      <c r="V53" s="17"/>
      <c r="W53" s="17">
        <v>0</v>
      </c>
      <c r="X53" s="17">
        <v>89.9</v>
      </c>
      <c r="Y53" s="17">
        <v>87.147120000000001</v>
      </c>
      <c r="Z53" s="17">
        <v>65.025959999999998</v>
      </c>
      <c r="AA53" s="17">
        <v>24.874040000000001</v>
      </c>
      <c r="AB53" s="17">
        <v>144</v>
      </c>
      <c r="AC53" s="17">
        <v>144.07400000000001</v>
      </c>
      <c r="AD53" s="17">
        <v>152.85900000000001</v>
      </c>
      <c r="AE53" s="17">
        <v>-8.859</v>
      </c>
      <c r="AF53" s="17"/>
      <c r="AG53" s="17"/>
      <c r="AH53" s="17"/>
      <c r="AI53" s="17">
        <v>0</v>
      </c>
      <c r="AJ53" s="17"/>
      <c r="AK53" s="17"/>
      <c r="AL53" s="17"/>
      <c r="AM53" s="17">
        <v>0</v>
      </c>
      <c r="AN53" s="17"/>
      <c r="AO53" s="17"/>
      <c r="AP53" s="17"/>
      <c r="AQ53" s="17">
        <v>0</v>
      </c>
      <c r="AR53" s="17">
        <v>207.6</v>
      </c>
      <c r="AS53" s="17">
        <v>203.79567</v>
      </c>
      <c r="AT53" s="17">
        <v>203.79567</v>
      </c>
      <c r="AU53" s="17">
        <v>3.8043300000000002</v>
      </c>
      <c r="AV53" s="17">
        <v>211.4</v>
      </c>
      <c r="AW53" s="17">
        <v>203.79567</v>
      </c>
      <c r="AX53" s="17">
        <v>203.79567</v>
      </c>
      <c r="AY53" s="17">
        <v>7.60433</v>
      </c>
      <c r="AZ53" s="17">
        <v>197.8</v>
      </c>
      <c r="BA53" s="17">
        <v>204.40767</v>
      </c>
      <c r="BB53" s="17">
        <v>204.40767</v>
      </c>
      <c r="BC53" s="17">
        <v>-6.6076699999999997</v>
      </c>
      <c r="BD53" s="17">
        <v>216.3</v>
      </c>
      <c r="BE53" s="17">
        <v>207.04164</v>
      </c>
      <c r="BF53" s="17">
        <v>207.04164</v>
      </c>
      <c r="BG53" s="17">
        <v>9.2583599999999997</v>
      </c>
      <c r="BH53" s="17">
        <v>111.2</v>
      </c>
      <c r="BI53" s="17">
        <v>103.8317</v>
      </c>
      <c r="BJ53" s="17">
        <v>103.8317</v>
      </c>
      <c r="BK53" s="17">
        <v>7.3682999999999996</v>
      </c>
      <c r="BL53" s="17">
        <v>480.8</v>
      </c>
      <c r="BM53" s="17">
        <v>544.61743999999999</v>
      </c>
      <c r="BN53" s="17">
        <v>535.81647999999996</v>
      </c>
      <c r="BO53" s="17">
        <v>-55.016480000000001</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166.7</v>
      </c>
      <c r="CK53" s="17">
        <v>163.90777</v>
      </c>
      <c r="CL53" s="17">
        <v>163.90777</v>
      </c>
      <c r="CM53" s="17">
        <v>2.79223</v>
      </c>
      <c r="CN53" s="17">
        <v>7.5</v>
      </c>
      <c r="CO53" s="17">
        <v>5.1333399999999996</v>
      </c>
      <c r="CP53" s="17">
        <v>5.1333399999999996</v>
      </c>
      <c r="CQ53" s="17">
        <v>2.36666</v>
      </c>
      <c r="CR53" s="17">
        <v>6.1</v>
      </c>
      <c r="CS53" s="17">
        <v>2.8177599999999998</v>
      </c>
      <c r="CT53" s="17">
        <v>2.8177599999999998</v>
      </c>
      <c r="CU53" s="17">
        <v>3.2822399999999998</v>
      </c>
      <c r="CV53" s="17"/>
      <c r="CW53" s="17"/>
      <c r="CX53" s="17"/>
      <c r="CY53" s="17">
        <v>0</v>
      </c>
      <c r="CZ53" s="17">
        <v>6.8</v>
      </c>
      <c r="DA53" s="17">
        <v>6.8787000000000003</v>
      </c>
      <c r="DB53" s="17">
        <v>6.8787000000000003</v>
      </c>
      <c r="DC53" s="17">
        <v>-7.8700000000000006E-2</v>
      </c>
      <c r="DD53" s="17">
        <v>13.7</v>
      </c>
      <c r="DE53" s="17">
        <v>14.919420000000001</v>
      </c>
      <c r="DF53" s="17">
        <v>14.919420000000001</v>
      </c>
      <c r="DG53" s="17">
        <v>-1.2194199999999999</v>
      </c>
      <c r="DH53" s="17">
        <v>74.400000000000006</v>
      </c>
      <c r="DI53" s="17">
        <v>92.941739999999996</v>
      </c>
      <c r="DJ53" s="17">
        <v>78.952929999999995</v>
      </c>
      <c r="DK53" s="17">
        <v>-4.5529299999999999</v>
      </c>
      <c r="DL53" s="17"/>
      <c r="DM53" s="17"/>
      <c r="DN53" s="17"/>
      <c r="DO53" s="17">
        <v>0</v>
      </c>
      <c r="DP53" s="17"/>
      <c r="DQ53" s="17"/>
      <c r="DR53" s="17"/>
      <c r="DS53" s="17">
        <v>0</v>
      </c>
      <c r="DT53" s="17"/>
      <c r="DU53" s="17"/>
      <c r="DV53" s="17"/>
      <c r="DW53" s="17">
        <v>0</v>
      </c>
      <c r="DX53" s="17"/>
      <c r="DY53" s="17"/>
      <c r="DZ53" s="17"/>
      <c r="EA53" s="17">
        <v>0</v>
      </c>
      <c r="EB53" s="17">
        <v>109.7</v>
      </c>
      <c r="EC53" s="17">
        <v>112.35728</v>
      </c>
      <c r="ED53" s="17">
        <v>70.906859999999995</v>
      </c>
      <c r="EE53" s="17">
        <v>38.793140000000001</v>
      </c>
      <c r="EF53" s="17">
        <v>131.80000000000001</v>
      </c>
      <c r="EG53" s="17">
        <v>140</v>
      </c>
      <c r="EH53" s="17">
        <v>162.21368000000001</v>
      </c>
      <c r="EI53" s="17">
        <v>-30.413679999999999</v>
      </c>
      <c r="EJ53" s="17"/>
      <c r="EK53" s="17"/>
      <c r="EL53" s="17"/>
      <c r="EM53" s="17">
        <v>0</v>
      </c>
      <c r="EN53" s="17"/>
      <c r="EO53" s="17"/>
      <c r="EP53" s="17"/>
      <c r="EQ53" s="17">
        <v>0</v>
      </c>
      <c r="ER53" s="17"/>
      <c r="ES53" s="17"/>
      <c r="ET53" s="17"/>
      <c r="EU53" s="17">
        <v>0</v>
      </c>
      <c r="EV53" s="17">
        <v>0</v>
      </c>
      <c r="EW53" s="17"/>
      <c r="EX53" s="17"/>
      <c r="EY53" s="17">
        <v>0</v>
      </c>
      <c r="EZ53" s="17">
        <v>147.6</v>
      </c>
      <c r="FA53" s="17"/>
      <c r="FB53" s="17">
        <v>198.64509000000001</v>
      </c>
      <c r="FC53" s="17">
        <v>-51.045090000000002</v>
      </c>
      <c r="FD53" s="17">
        <v>41</v>
      </c>
      <c r="FE53" s="17">
        <v>41.003329999999998</v>
      </c>
      <c r="FF53" s="17">
        <v>40.795029999999997</v>
      </c>
      <c r="FG53" s="17">
        <v>0.20497000000000001</v>
      </c>
      <c r="FH53" s="17">
        <v>131.5</v>
      </c>
      <c r="FI53" s="17">
        <v>128.31246999999999</v>
      </c>
      <c r="FJ53" s="17">
        <v>149.9144</v>
      </c>
      <c r="FK53" s="17">
        <v>-18.414400000000001</v>
      </c>
      <c r="FL53" s="17">
        <v>20.5</v>
      </c>
      <c r="FM53" s="17">
        <v>22.084119999999999</v>
      </c>
      <c r="FN53" s="17">
        <v>19.99897</v>
      </c>
      <c r="FO53" s="17">
        <v>0.50102999999999998</v>
      </c>
      <c r="FP53" s="17">
        <v>18.399999999999999</v>
      </c>
      <c r="FQ53" s="17">
        <v>17.91338</v>
      </c>
      <c r="FR53" s="17">
        <v>19.192229999999999</v>
      </c>
      <c r="FS53" s="17">
        <v>-0.79222999999999999</v>
      </c>
      <c r="FT53" s="17">
        <v>12.2</v>
      </c>
      <c r="FU53" s="17">
        <v>11.844659999999999</v>
      </c>
      <c r="FV53" s="17">
        <v>11.844659999999999</v>
      </c>
      <c r="FW53" s="17">
        <v>0.35533999999999999</v>
      </c>
      <c r="FX53" s="17">
        <v>90.2</v>
      </c>
      <c r="FY53" s="17">
        <v>87.68835</v>
      </c>
      <c r="FZ53" s="17">
        <v>87.68835</v>
      </c>
      <c r="GA53" s="17">
        <v>2.5116499999999999</v>
      </c>
      <c r="GB53" s="17">
        <v>181</v>
      </c>
      <c r="GC53" s="17">
        <v>184.91498000000001</v>
      </c>
      <c r="GD53" s="17">
        <v>184.91498000000001</v>
      </c>
      <c r="GE53" s="17">
        <v>-3.9149799999999999</v>
      </c>
      <c r="GF53" s="17">
        <v>182.2</v>
      </c>
      <c r="GG53" s="17">
        <v>184.91498000000001</v>
      </c>
      <c r="GH53" s="17">
        <v>184.91498000000001</v>
      </c>
      <c r="GI53" s="17">
        <v>-2.7149800000000002</v>
      </c>
      <c r="GJ53" s="17">
        <v>184.1</v>
      </c>
      <c r="GK53" s="17">
        <v>185.47028</v>
      </c>
      <c r="GL53" s="17">
        <v>185.47028</v>
      </c>
      <c r="GM53" s="17">
        <v>-1.3702799999999999</v>
      </c>
      <c r="GN53" s="17">
        <v>107.7</v>
      </c>
      <c r="GO53" s="17">
        <v>100.56555</v>
      </c>
      <c r="GP53" s="17">
        <v>110.37475999999999</v>
      </c>
      <c r="GQ53" s="17">
        <v>-2.67476</v>
      </c>
      <c r="GR53" s="17">
        <v>7.5</v>
      </c>
      <c r="GS53" s="17">
        <v>7.5127800000000002</v>
      </c>
      <c r="GT53" s="17">
        <v>7.5127800000000002</v>
      </c>
      <c r="GU53" s="17">
        <v>-1.278E-2</v>
      </c>
      <c r="GV53" s="17">
        <v>8.9</v>
      </c>
      <c r="GW53" s="17">
        <v>7.8816100000000002</v>
      </c>
      <c r="GX53" s="17">
        <v>7.8816100000000002</v>
      </c>
      <c r="GY53" s="17">
        <v>1.0183899999999999</v>
      </c>
      <c r="GZ53" s="17">
        <v>32.9</v>
      </c>
      <c r="HA53" s="17">
        <v>32.967689999999997</v>
      </c>
      <c r="HB53" s="17">
        <v>23.976479999999999</v>
      </c>
      <c r="HC53" s="17">
        <v>8.9235199999999999</v>
      </c>
      <c r="HD53" s="17">
        <v>18.3</v>
      </c>
      <c r="HE53" s="17">
        <v>22.118220000000001</v>
      </c>
      <c r="HF53" s="17">
        <v>22.118220000000001</v>
      </c>
      <c r="HG53" s="17">
        <v>-3.8182200000000002</v>
      </c>
      <c r="HH53" s="17">
        <v>2</v>
      </c>
      <c r="HI53" s="17">
        <v>1.97359</v>
      </c>
      <c r="HJ53" s="17">
        <v>1.97359</v>
      </c>
      <c r="HK53" s="17">
        <v>2.6409999999999999E-2</v>
      </c>
      <c r="HL53" s="17"/>
      <c r="HM53" s="17"/>
      <c r="HN53" s="17"/>
      <c r="HO53" s="17">
        <v>0</v>
      </c>
      <c r="HP53" s="17">
        <v>129.80000000000001</v>
      </c>
      <c r="HQ53" s="17">
        <v>119.46601</v>
      </c>
      <c r="HR53" s="17">
        <v>83.976110000000006</v>
      </c>
      <c r="HS53" s="17">
        <v>45.823889999999999</v>
      </c>
      <c r="HT53" s="17"/>
      <c r="HU53" s="17"/>
      <c r="HV53" s="17"/>
      <c r="HW53" s="17">
        <v>0</v>
      </c>
      <c r="HX53" s="17"/>
      <c r="HY53" s="17"/>
      <c r="HZ53" s="17"/>
      <c r="IA53" s="17">
        <v>0</v>
      </c>
      <c r="IB53" s="17">
        <v>94.6</v>
      </c>
      <c r="IC53" s="17">
        <v>85.482579999999999</v>
      </c>
      <c r="ID53" s="17">
        <v>85.482579999999999</v>
      </c>
      <c r="IE53" s="17">
        <v>9.1174199999999992</v>
      </c>
      <c r="IF53" s="17"/>
      <c r="IG53" s="17"/>
      <c r="IH53" s="17"/>
      <c r="II53" s="17">
        <v>0</v>
      </c>
      <c r="IJ53" s="17"/>
      <c r="IK53" s="17"/>
      <c r="IL53" s="17"/>
      <c r="IM53" s="17">
        <v>0</v>
      </c>
      <c r="IN53" s="17">
        <v>47.5</v>
      </c>
      <c r="IO53" s="17">
        <v>45.221359999999997</v>
      </c>
      <c r="IP53" s="17"/>
      <c r="IQ53" s="17">
        <v>47.5</v>
      </c>
      <c r="IR53" s="17"/>
      <c r="IS53" s="17"/>
      <c r="IT53" s="17"/>
      <c r="IU53" s="17">
        <v>0</v>
      </c>
      <c r="IV53" s="17"/>
      <c r="IW53" s="17"/>
      <c r="IX53" s="17"/>
      <c r="IY53" s="17">
        <v>0</v>
      </c>
      <c r="IZ53" s="17"/>
      <c r="JA53" s="17"/>
      <c r="JB53" s="17"/>
      <c r="JC53" s="17">
        <v>0</v>
      </c>
      <c r="JD53" s="17">
        <v>79</v>
      </c>
      <c r="JE53" s="17">
        <v>90.000559999999993</v>
      </c>
      <c r="JF53" s="17">
        <v>132.70939999999999</v>
      </c>
      <c r="JG53" s="17">
        <v>-53.709400000000002</v>
      </c>
      <c r="JH53" s="17">
        <v>176.8</v>
      </c>
      <c r="JI53" s="17">
        <v>185.36332999999999</v>
      </c>
      <c r="JJ53" s="17">
        <v>185.36332999999999</v>
      </c>
      <c r="JK53" s="17">
        <v>-8.5633300000000006</v>
      </c>
      <c r="JL53" s="17">
        <v>174.9</v>
      </c>
      <c r="JM53" s="17">
        <v>185.36332999999999</v>
      </c>
      <c r="JN53" s="17">
        <v>185.36332999999999</v>
      </c>
      <c r="JO53" s="17">
        <v>-10.463329999999999</v>
      </c>
      <c r="JP53" s="17">
        <v>200</v>
      </c>
      <c r="JQ53" s="17">
        <v>185.36332999999999</v>
      </c>
      <c r="JR53" s="17">
        <v>185.36332999999999</v>
      </c>
      <c r="JS53" s="17">
        <v>14.636670000000001</v>
      </c>
      <c r="JT53" s="17">
        <v>271.10000000000002</v>
      </c>
      <c r="JU53" s="17">
        <v>278.87997000000001</v>
      </c>
      <c r="JV53" s="17">
        <v>278.87997000000001</v>
      </c>
      <c r="JW53" s="17">
        <v>-7.7799699999999996</v>
      </c>
      <c r="JX53" s="17">
        <v>0</v>
      </c>
      <c r="JY53" s="17">
        <v>74.215509999999995</v>
      </c>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1.5</v>
      </c>
      <c r="LE53" s="17"/>
      <c r="LF53" s="17"/>
      <c r="LG53" s="17">
        <v>1.5</v>
      </c>
      <c r="LH53" s="17">
        <v>196.8</v>
      </c>
      <c r="LI53" s="17">
        <v>181.57669999999999</v>
      </c>
      <c r="LJ53" s="17">
        <v>110.39989</v>
      </c>
      <c r="LK53" s="17">
        <v>86.400109999999998</v>
      </c>
      <c r="LL53" s="17">
        <v>82.3</v>
      </c>
      <c r="LM53" s="17">
        <v>88.234070000000003</v>
      </c>
      <c r="LN53" s="17">
        <v>108.13</v>
      </c>
      <c r="LO53" s="17">
        <v>-25.83</v>
      </c>
      <c r="LP53" s="17">
        <v>62.9</v>
      </c>
      <c r="LQ53" s="17">
        <v>67.133979999999994</v>
      </c>
      <c r="LR53" s="17">
        <v>67.133979999999994</v>
      </c>
      <c r="LS53" s="17">
        <v>-4.2339799999999999</v>
      </c>
      <c r="LT53" s="17">
        <v>66.7</v>
      </c>
      <c r="LU53" s="17">
        <v>72.608949999999993</v>
      </c>
      <c r="LV53" s="17">
        <v>78.567999999999998</v>
      </c>
      <c r="LW53" s="17">
        <v>-11.868</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146.30000000000001</v>
      </c>
      <c r="MO53" s="17">
        <v>151.08876000000001</v>
      </c>
      <c r="MP53" s="17">
        <v>151.08876000000001</v>
      </c>
      <c r="MQ53" s="17">
        <v>-4.7887599999999999</v>
      </c>
      <c r="MR53" s="17">
        <v>148.1</v>
      </c>
      <c r="MS53" s="17">
        <v>151.08876000000001</v>
      </c>
      <c r="MT53" s="17">
        <v>151.08876000000001</v>
      </c>
      <c r="MU53" s="17">
        <v>-2.9887600000000001</v>
      </c>
      <c r="MV53" s="17">
        <v>150.30000000000001</v>
      </c>
      <c r="MW53" s="17">
        <v>151.54248000000001</v>
      </c>
      <c r="MX53" s="17">
        <v>151.54248000000001</v>
      </c>
      <c r="MY53" s="17">
        <v>-1.24248</v>
      </c>
      <c r="MZ53" s="17">
        <v>190.6</v>
      </c>
      <c r="NA53" s="17">
        <v>185.62738999999999</v>
      </c>
      <c r="NB53" s="17"/>
      <c r="NC53" s="17">
        <v>190.6</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114</v>
      </c>
      <c r="OG53" s="17">
        <v>73.3</v>
      </c>
      <c r="OH53" s="17">
        <v>73.340999999999994</v>
      </c>
      <c r="OI53" s="17">
        <v>40.658999999999999</v>
      </c>
      <c r="OJ53" s="17">
        <v>0</v>
      </c>
      <c r="OK53" s="17"/>
      <c r="OL53" s="17"/>
      <c r="OM53" s="17">
        <v>0</v>
      </c>
      <c r="ON53" s="17">
        <v>0</v>
      </c>
      <c r="OO53" s="17">
        <v>1.66</v>
      </c>
      <c r="OP53" s="17">
        <v>1.66</v>
      </c>
      <c r="OQ53" s="17">
        <v>-1.66</v>
      </c>
      <c r="OR53" s="17">
        <v>0</v>
      </c>
      <c r="OS53" s="17"/>
      <c r="OT53" s="17"/>
      <c r="OU53" s="17">
        <v>0</v>
      </c>
      <c r="OV53" s="17"/>
      <c r="OW53" s="17"/>
      <c r="OX53" s="17"/>
      <c r="OY53" s="17">
        <v>0</v>
      </c>
      <c r="OZ53" s="17">
        <v>13.9</v>
      </c>
      <c r="PA53" s="17">
        <v>5</v>
      </c>
      <c r="PB53" s="17">
        <v>5</v>
      </c>
      <c r="PC53" s="17">
        <v>8.9</v>
      </c>
      <c r="PD53" s="17">
        <v>9.9</v>
      </c>
      <c r="PE53" s="17"/>
      <c r="PF53" s="17"/>
      <c r="PG53" s="17">
        <v>9.9</v>
      </c>
      <c r="PH53" s="17">
        <v>5.4</v>
      </c>
      <c r="PI53" s="17">
        <v>5.67</v>
      </c>
      <c r="PJ53" s="17">
        <v>4.2307399999999999</v>
      </c>
      <c r="PK53" s="17">
        <v>1.16926</v>
      </c>
      <c r="PL53" s="17">
        <v>0</v>
      </c>
      <c r="PM53" s="17"/>
      <c r="PN53" s="17"/>
      <c r="PO53" s="17">
        <v>0</v>
      </c>
      <c r="PP53" s="17">
        <v>0.7</v>
      </c>
      <c r="PQ53" s="17">
        <v>1.23</v>
      </c>
      <c r="PR53" s="17">
        <v>1.23</v>
      </c>
      <c r="PS53" s="17">
        <v>-0.53</v>
      </c>
      <c r="PT53" s="17">
        <v>1.9</v>
      </c>
      <c r="PU53" s="17">
        <v>1.88</v>
      </c>
      <c r="PV53" s="17">
        <v>1.88</v>
      </c>
      <c r="PW53" s="17">
        <v>0.02</v>
      </c>
      <c r="PX53" s="17">
        <v>4.9560000000000004</v>
      </c>
      <c r="PY53" s="17">
        <v>4.8</v>
      </c>
      <c r="PZ53" s="17">
        <v>4.8</v>
      </c>
      <c r="QA53" s="17">
        <v>0.156</v>
      </c>
      <c r="QB53" s="17">
        <v>20</v>
      </c>
      <c r="QC53" s="17">
        <v>14.56311</v>
      </c>
      <c r="QD53" s="17">
        <v>14.56311</v>
      </c>
      <c r="QE53" s="17">
        <v>5.43689</v>
      </c>
      <c r="QF53" s="17">
        <v>9.8000000000000007</v>
      </c>
      <c r="QG53" s="17">
        <v>6</v>
      </c>
      <c r="QH53" s="17">
        <v>6</v>
      </c>
      <c r="QI53" s="17">
        <v>3.8</v>
      </c>
      <c r="QJ53" s="17">
        <v>6</v>
      </c>
      <c r="QK53" s="17">
        <v>6</v>
      </c>
      <c r="QL53" s="17">
        <v>6</v>
      </c>
      <c r="QM53" s="17">
        <v>0</v>
      </c>
      <c r="QN53" s="17">
        <v>3.6</v>
      </c>
      <c r="QO53" s="17">
        <v>3.5</v>
      </c>
      <c r="QP53" s="17">
        <v>3.5</v>
      </c>
      <c r="QQ53" s="17">
        <v>0.1</v>
      </c>
      <c r="QR53" s="17">
        <v>18.5</v>
      </c>
      <c r="QS53" s="17">
        <v>17.864080000000001</v>
      </c>
      <c r="QT53" s="17">
        <v>17.864080000000001</v>
      </c>
      <c r="QU53" s="17">
        <v>0.63592000000000004</v>
      </c>
      <c r="QV53" s="17">
        <v>0</v>
      </c>
      <c r="QW53" s="17"/>
      <c r="QX53" s="17"/>
      <c r="QY53" s="17">
        <v>0</v>
      </c>
      <c r="QZ53" s="17">
        <v>0</v>
      </c>
      <c r="RA53" s="17"/>
      <c r="RB53" s="17"/>
      <c r="RC53" s="17">
        <v>0</v>
      </c>
      <c r="RD53" s="17">
        <v>29.3</v>
      </c>
      <c r="RE53" s="17">
        <v>16.873000000000001</v>
      </c>
      <c r="RF53" s="17">
        <v>16.873000000000001</v>
      </c>
      <c r="RG53" s="17">
        <v>12.427</v>
      </c>
      <c r="RH53" s="17">
        <v>63.4</v>
      </c>
      <c r="RI53" s="17">
        <v>35.799999999999997</v>
      </c>
      <c r="RJ53" s="17">
        <v>35.762999999999998</v>
      </c>
      <c r="RK53" s="17">
        <v>27.637</v>
      </c>
      <c r="RL53" s="17">
        <v>0</v>
      </c>
      <c r="RM53" s="17"/>
      <c r="RN53" s="17"/>
      <c r="RO53" s="17">
        <v>0</v>
      </c>
      <c r="RP53" s="17">
        <v>3.4</v>
      </c>
      <c r="RQ53" s="17">
        <v>3.3</v>
      </c>
      <c r="RR53" s="17">
        <v>3.3</v>
      </c>
      <c r="RS53" s="17">
        <v>0.1</v>
      </c>
      <c r="RT53" s="17">
        <v>20.2</v>
      </c>
      <c r="RU53" s="17">
        <v>19.772790000000001</v>
      </c>
      <c r="RV53" s="17">
        <v>19.772790000000001</v>
      </c>
      <c r="RW53" s="17">
        <v>0.42720999999999998</v>
      </c>
      <c r="RX53" s="17">
        <v>1.2</v>
      </c>
      <c r="RY53" s="17">
        <v>1.36</v>
      </c>
      <c r="RZ53" s="17">
        <v>1.36</v>
      </c>
      <c r="SA53" s="17">
        <v>-0.16</v>
      </c>
      <c r="SB53" s="17">
        <v>0.4</v>
      </c>
      <c r="SC53" s="17">
        <v>0.4</v>
      </c>
      <c r="SD53" s="17">
        <v>0.4</v>
      </c>
      <c r="SE53" s="17">
        <v>0</v>
      </c>
      <c r="SF53" s="17">
        <v>9.3000000000000007</v>
      </c>
      <c r="SG53" s="17">
        <v>7.3</v>
      </c>
      <c r="SH53" s="17">
        <v>7.3</v>
      </c>
      <c r="SI53" s="17">
        <v>2</v>
      </c>
      <c r="SJ53" s="17">
        <v>4.7</v>
      </c>
      <c r="SK53" s="17">
        <v>5</v>
      </c>
      <c r="SL53" s="17">
        <v>5</v>
      </c>
      <c r="SM53" s="17">
        <v>-0.3</v>
      </c>
      <c r="SN53" s="17">
        <v>17.7</v>
      </c>
      <c r="SO53" s="17">
        <v>15.53398</v>
      </c>
      <c r="SP53" s="17">
        <v>15.53398</v>
      </c>
      <c r="SQ53" s="17">
        <v>2.1660200000000001</v>
      </c>
      <c r="SR53" s="17">
        <v>20.2</v>
      </c>
      <c r="SS53" s="17">
        <v>19.417480000000001</v>
      </c>
      <c r="ST53" s="17">
        <v>19.417480000000001</v>
      </c>
      <c r="SU53" s="17">
        <v>0.78251999999999999</v>
      </c>
      <c r="SV53" s="17">
        <v>20</v>
      </c>
      <c r="SW53" s="17">
        <v>20</v>
      </c>
      <c r="SX53" s="17">
        <v>18.932040000000001</v>
      </c>
      <c r="SY53" s="17">
        <v>1.06796</v>
      </c>
      <c r="SZ53" s="17">
        <v>14.7</v>
      </c>
      <c r="TA53" s="17">
        <v>13.093999999999999</v>
      </c>
      <c r="TB53" s="17">
        <v>13.093999999999999</v>
      </c>
      <c r="TC53" s="17">
        <v>1.6060000000000001</v>
      </c>
      <c r="TD53" s="17">
        <v>56.3</v>
      </c>
      <c r="TE53" s="17">
        <v>34.799999999999997</v>
      </c>
      <c r="TF53" s="17">
        <v>33.158000000000001</v>
      </c>
      <c r="TG53" s="17">
        <v>23.141999999999999</v>
      </c>
      <c r="TH53" s="17">
        <v>0</v>
      </c>
      <c r="TI53" s="17"/>
      <c r="TJ53" s="17"/>
      <c r="TK53" s="17">
        <v>0</v>
      </c>
      <c r="TL53" s="17">
        <v>49.4</v>
      </c>
      <c r="TM53" s="17">
        <v>28.6</v>
      </c>
      <c r="TN53" s="17">
        <v>35.402000000000001</v>
      </c>
      <c r="TO53" s="17">
        <v>13.997999999999999</v>
      </c>
      <c r="TP53" s="17">
        <v>74.900000000000006</v>
      </c>
      <c r="TQ53" s="17">
        <v>56.3</v>
      </c>
      <c r="TR53" s="17">
        <v>59.95</v>
      </c>
      <c r="TS53" s="17">
        <v>14.95</v>
      </c>
      <c r="TT53" s="17">
        <v>4.5</v>
      </c>
      <c r="TU53" s="17">
        <v>1.502</v>
      </c>
      <c r="TV53" s="17">
        <v>1.502</v>
      </c>
      <c r="TW53" s="17">
        <v>2.9980000000000002</v>
      </c>
      <c r="TX53" s="17">
        <v>0.7</v>
      </c>
      <c r="TY53" s="17">
        <v>1.6259999999999999</v>
      </c>
      <c r="TZ53" s="17">
        <v>1.6259999999999999</v>
      </c>
      <c r="UA53" s="17">
        <v>-0.92600000000000005</v>
      </c>
      <c r="UB53" s="17">
        <v>10.4</v>
      </c>
      <c r="UC53" s="17">
        <v>9</v>
      </c>
      <c r="UD53" s="17">
        <v>9</v>
      </c>
      <c r="UE53" s="17">
        <v>1.4</v>
      </c>
      <c r="UF53" s="17">
        <v>2.7</v>
      </c>
      <c r="UG53" s="17">
        <v>4</v>
      </c>
      <c r="UH53" s="17">
        <v>4</v>
      </c>
      <c r="UI53" s="17">
        <v>-1.3</v>
      </c>
      <c r="UJ53" s="17">
        <v>7.9</v>
      </c>
      <c r="UK53" s="17">
        <v>7.4</v>
      </c>
      <c r="UL53" s="17">
        <v>7.4</v>
      </c>
      <c r="UM53" s="17">
        <v>0.5</v>
      </c>
      <c r="UN53" s="17">
        <v>20.399999999999999</v>
      </c>
      <c r="UO53" s="17">
        <v>13</v>
      </c>
      <c r="UP53" s="17">
        <v>10</v>
      </c>
      <c r="UQ53" s="17">
        <v>10.4</v>
      </c>
      <c r="UR53" s="17">
        <v>20.399999999999999</v>
      </c>
      <c r="US53" s="17">
        <v>13</v>
      </c>
      <c r="UT53" s="17">
        <v>10.19417</v>
      </c>
      <c r="UU53" s="17">
        <v>10.205830000000001</v>
      </c>
      <c r="UV53" s="17">
        <v>19.600000000000001</v>
      </c>
      <c r="UW53" s="17">
        <v>13</v>
      </c>
      <c r="UX53" s="17">
        <v>10.19417</v>
      </c>
      <c r="UY53" s="17">
        <v>9.4058299999999999</v>
      </c>
      <c r="UZ53" s="17">
        <v>0</v>
      </c>
      <c r="VA53" s="17">
        <v>1.863</v>
      </c>
      <c r="VB53" s="17">
        <v>1.863</v>
      </c>
      <c r="VC53" s="17">
        <v>-1.863</v>
      </c>
      <c r="VD53" s="17">
        <v>0</v>
      </c>
      <c r="VE53" s="17"/>
      <c r="VF53" s="17"/>
      <c r="VG53" s="17">
        <v>0</v>
      </c>
      <c r="VH53" s="17">
        <v>0</v>
      </c>
      <c r="VI53" s="17"/>
      <c r="VJ53" s="17"/>
      <c r="VK53" s="17">
        <v>0</v>
      </c>
      <c r="VL53" s="17">
        <v>0</v>
      </c>
      <c r="VM53" s="17"/>
      <c r="VN53" s="17"/>
      <c r="VO53" s="17">
        <v>0</v>
      </c>
      <c r="VP53" s="17">
        <v>0.6</v>
      </c>
      <c r="VQ53" s="17">
        <v>0.6</v>
      </c>
      <c r="VR53" s="17">
        <v>0.6</v>
      </c>
      <c r="VS53" s="17">
        <v>0</v>
      </c>
      <c r="VT53" s="17">
        <v>19.399999999999999</v>
      </c>
      <c r="VU53" s="17">
        <v>30.187999999999999</v>
      </c>
      <c r="VV53" s="17">
        <v>30.187999999999999</v>
      </c>
      <c r="VW53" s="17">
        <v>-10.788</v>
      </c>
      <c r="VX53" s="17">
        <v>10.3</v>
      </c>
      <c r="VY53" s="17">
        <v>20.081</v>
      </c>
      <c r="VZ53" s="17">
        <v>20.081</v>
      </c>
      <c r="WA53" s="17">
        <v>-9.7810000000000006</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2.2999999999999998</v>
      </c>
      <c r="WS53" s="17">
        <v>2.8</v>
      </c>
      <c r="WT53" s="17">
        <v>2.8</v>
      </c>
      <c r="WU53" s="17">
        <v>-0.5</v>
      </c>
      <c r="WV53" s="17">
        <v>0</v>
      </c>
      <c r="WW53" s="17"/>
      <c r="WX53" s="17"/>
      <c r="WY53" s="17">
        <v>0</v>
      </c>
      <c r="WZ53" s="17">
        <v>8.1</v>
      </c>
      <c r="XA53" s="17">
        <v>7.2</v>
      </c>
      <c r="XB53" s="17">
        <v>7.2</v>
      </c>
      <c r="XC53" s="17">
        <v>0.9</v>
      </c>
      <c r="XD53" s="17">
        <v>20</v>
      </c>
      <c r="XE53" s="17">
        <v>18.932040000000001</v>
      </c>
      <c r="XF53" s="17">
        <v>18.932040000000001</v>
      </c>
      <c r="XG53" s="17">
        <v>1.06796</v>
      </c>
      <c r="XH53" s="17">
        <v>9.3000000000000007</v>
      </c>
      <c r="XI53" s="17">
        <v>10.7</v>
      </c>
      <c r="XJ53" s="17">
        <v>10.7</v>
      </c>
      <c r="XK53" s="17">
        <v>-1.4</v>
      </c>
      <c r="XL53" s="17">
        <v>28.1</v>
      </c>
      <c r="XM53" s="17">
        <v>31</v>
      </c>
      <c r="XN53" s="17">
        <v>29</v>
      </c>
      <c r="XO53" s="17">
        <v>-0.9</v>
      </c>
      <c r="XP53" s="17">
        <v>33.4</v>
      </c>
      <c r="XQ53" s="17">
        <v>31</v>
      </c>
      <c r="XR53" s="17">
        <v>29</v>
      </c>
      <c r="XS53" s="17">
        <v>4.4000000000000004</v>
      </c>
      <c r="XT53" s="17">
        <v>17.5</v>
      </c>
      <c r="XU53" s="17">
        <v>15</v>
      </c>
      <c r="XV53" s="17">
        <v>14</v>
      </c>
      <c r="XW53" s="17">
        <v>3.5</v>
      </c>
      <c r="XX53" s="17">
        <v>16.7</v>
      </c>
      <c r="XY53" s="17">
        <v>19.12</v>
      </c>
      <c r="XZ53" s="17">
        <v>19.12</v>
      </c>
      <c r="YA53" s="17">
        <v>-2.42</v>
      </c>
      <c r="YB53" s="17">
        <v>7.835</v>
      </c>
      <c r="YC53" s="17">
        <v>7.99</v>
      </c>
      <c r="YD53" s="17">
        <v>7.99</v>
      </c>
      <c r="YE53" s="17">
        <v>-0.155</v>
      </c>
      <c r="YF53" s="17">
        <v>10.8667</v>
      </c>
      <c r="YG53" s="17">
        <v>11</v>
      </c>
      <c r="YH53" s="17">
        <v>11</v>
      </c>
      <c r="YI53" s="17">
        <v>-0.1333</v>
      </c>
    </row>
    <row r="54" spans="1:659" ht="24" customHeight="1" x14ac:dyDescent="0.3">
      <c r="A54" s="1"/>
      <c r="B54" s="16" t="s">
        <v>50</v>
      </c>
      <c r="C54" s="16" t="s">
        <v>811</v>
      </c>
      <c r="D54" s="17">
        <v>143.30000000000001</v>
      </c>
      <c r="E54" s="17">
        <v>146</v>
      </c>
      <c r="F54" s="17">
        <v>146</v>
      </c>
      <c r="G54" s="17">
        <v>-2.7</v>
      </c>
      <c r="H54" s="17">
        <v>631.1</v>
      </c>
      <c r="I54" s="17">
        <v>635.02589999999998</v>
      </c>
      <c r="J54" s="17">
        <v>635.02589999999998</v>
      </c>
      <c r="K54" s="17">
        <v>-3.9258999999999999</v>
      </c>
      <c r="L54" s="17">
        <v>216.6</v>
      </c>
      <c r="M54" s="17">
        <v>206.58520999999999</v>
      </c>
      <c r="N54" s="17">
        <v>206.58520999999999</v>
      </c>
      <c r="O54" s="17">
        <v>10.01479</v>
      </c>
      <c r="P54" s="17"/>
      <c r="Q54" s="17"/>
      <c r="R54" s="17"/>
      <c r="S54" s="17">
        <v>0</v>
      </c>
      <c r="T54" s="17"/>
      <c r="U54" s="17"/>
      <c r="V54" s="17"/>
      <c r="W54" s="17">
        <v>0</v>
      </c>
      <c r="X54" s="17">
        <v>89.3</v>
      </c>
      <c r="Y54" s="17">
        <v>86.062899999999999</v>
      </c>
      <c r="Z54" s="17">
        <v>39.369590000000002</v>
      </c>
      <c r="AA54" s="17">
        <v>49.930410000000002</v>
      </c>
      <c r="AB54" s="17">
        <v>144.6</v>
      </c>
      <c r="AC54" s="17">
        <v>144.07400000000001</v>
      </c>
      <c r="AD54" s="17">
        <v>152.85900000000001</v>
      </c>
      <c r="AE54" s="17">
        <v>-8.2590000000000003</v>
      </c>
      <c r="AF54" s="17"/>
      <c r="AG54" s="17"/>
      <c r="AH54" s="17"/>
      <c r="AI54" s="17">
        <v>0</v>
      </c>
      <c r="AJ54" s="17"/>
      <c r="AK54" s="17"/>
      <c r="AL54" s="17"/>
      <c r="AM54" s="17">
        <v>0</v>
      </c>
      <c r="AN54" s="17"/>
      <c r="AO54" s="17"/>
      <c r="AP54" s="17"/>
      <c r="AQ54" s="17">
        <v>0</v>
      </c>
      <c r="AR54" s="17">
        <v>208.5</v>
      </c>
      <c r="AS54" s="17">
        <v>203.79567</v>
      </c>
      <c r="AT54" s="17">
        <v>203.79567</v>
      </c>
      <c r="AU54" s="17">
        <v>4.7043299999999997</v>
      </c>
      <c r="AV54" s="17">
        <v>211.3</v>
      </c>
      <c r="AW54" s="17">
        <v>203.79567</v>
      </c>
      <c r="AX54" s="17">
        <v>203.79567</v>
      </c>
      <c r="AY54" s="17">
        <v>7.5043300000000004</v>
      </c>
      <c r="AZ54" s="17">
        <v>199.3</v>
      </c>
      <c r="BA54" s="17">
        <v>204.40767</v>
      </c>
      <c r="BB54" s="17">
        <v>204.40767</v>
      </c>
      <c r="BC54" s="17">
        <v>-5.1076699999999997</v>
      </c>
      <c r="BD54" s="17">
        <v>217.2</v>
      </c>
      <c r="BE54" s="17">
        <v>207.04164</v>
      </c>
      <c r="BF54" s="17">
        <v>207.04164</v>
      </c>
      <c r="BG54" s="17">
        <v>10.15836</v>
      </c>
      <c r="BH54" s="17">
        <v>111.5</v>
      </c>
      <c r="BI54" s="17">
        <v>103.8317</v>
      </c>
      <c r="BJ54" s="17">
        <v>103.8317</v>
      </c>
      <c r="BK54" s="17">
        <v>7.6683000000000003</v>
      </c>
      <c r="BL54" s="17">
        <v>451.8</v>
      </c>
      <c r="BM54" s="17">
        <v>461.56056999999998</v>
      </c>
      <c r="BN54" s="17">
        <v>452.35311000000002</v>
      </c>
      <c r="BO54" s="17">
        <v>-0.55310999999999999</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165</v>
      </c>
      <c r="CK54" s="17">
        <v>163.90777</v>
      </c>
      <c r="CL54" s="17">
        <v>163.90777</v>
      </c>
      <c r="CM54" s="17">
        <v>1.09223</v>
      </c>
      <c r="CN54" s="17">
        <v>7.3</v>
      </c>
      <c r="CO54" s="17">
        <v>5.1333399999999996</v>
      </c>
      <c r="CP54" s="17">
        <v>5.1333399999999996</v>
      </c>
      <c r="CQ54" s="17">
        <v>2.1666599999999998</v>
      </c>
      <c r="CR54" s="17">
        <v>6.1</v>
      </c>
      <c r="CS54" s="17">
        <v>2.8177599999999998</v>
      </c>
      <c r="CT54" s="17">
        <v>2.8177599999999998</v>
      </c>
      <c r="CU54" s="17">
        <v>3.2822399999999998</v>
      </c>
      <c r="CV54" s="17"/>
      <c r="CW54" s="17"/>
      <c r="CX54" s="17"/>
      <c r="CY54" s="17">
        <v>0</v>
      </c>
      <c r="CZ54" s="17">
        <v>6.8</v>
      </c>
      <c r="DA54" s="17">
        <v>6.8787000000000003</v>
      </c>
      <c r="DB54" s="17">
        <v>6.8787000000000003</v>
      </c>
      <c r="DC54" s="17">
        <v>-7.8700000000000006E-2</v>
      </c>
      <c r="DD54" s="17">
        <v>13.7</v>
      </c>
      <c r="DE54" s="17">
        <v>14.919420000000001</v>
      </c>
      <c r="DF54" s="17">
        <v>14.919420000000001</v>
      </c>
      <c r="DG54" s="17">
        <v>-1.2194199999999999</v>
      </c>
      <c r="DH54" s="17">
        <v>74</v>
      </c>
      <c r="DI54" s="17">
        <v>92.941730000000007</v>
      </c>
      <c r="DJ54" s="17">
        <v>78.952929999999995</v>
      </c>
      <c r="DK54" s="17">
        <v>-4.9529300000000003</v>
      </c>
      <c r="DL54" s="17"/>
      <c r="DM54" s="17"/>
      <c r="DN54" s="17"/>
      <c r="DO54" s="17">
        <v>0</v>
      </c>
      <c r="DP54" s="17"/>
      <c r="DQ54" s="17"/>
      <c r="DR54" s="17"/>
      <c r="DS54" s="17">
        <v>0</v>
      </c>
      <c r="DT54" s="17"/>
      <c r="DU54" s="17"/>
      <c r="DV54" s="17"/>
      <c r="DW54" s="17">
        <v>0</v>
      </c>
      <c r="DX54" s="17"/>
      <c r="DY54" s="17"/>
      <c r="DZ54" s="17"/>
      <c r="EA54" s="17">
        <v>0</v>
      </c>
      <c r="EB54" s="17">
        <v>109.7</v>
      </c>
      <c r="EC54" s="17">
        <v>112.35728</v>
      </c>
      <c r="ED54" s="17">
        <v>70.060010000000005</v>
      </c>
      <c r="EE54" s="17">
        <v>39.639989999999997</v>
      </c>
      <c r="EF54" s="17">
        <v>132</v>
      </c>
      <c r="EG54" s="17">
        <v>140</v>
      </c>
      <c r="EH54" s="17">
        <v>122.07486</v>
      </c>
      <c r="EI54" s="17">
        <v>9.9251400000000007</v>
      </c>
      <c r="EJ54" s="17"/>
      <c r="EK54" s="17"/>
      <c r="EL54" s="17"/>
      <c r="EM54" s="17">
        <v>0</v>
      </c>
      <c r="EN54" s="17"/>
      <c r="EO54" s="17"/>
      <c r="EP54" s="17"/>
      <c r="EQ54" s="17">
        <v>0</v>
      </c>
      <c r="ER54" s="17"/>
      <c r="ES54" s="17"/>
      <c r="ET54" s="17"/>
      <c r="EU54" s="17">
        <v>0</v>
      </c>
      <c r="EV54" s="17">
        <v>0</v>
      </c>
      <c r="EW54" s="17"/>
      <c r="EX54" s="17"/>
      <c r="EY54" s="17">
        <v>0</v>
      </c>
      <c r="EZ54" s="17">
        <v>146.80000000000001</v>
      </c>
      <c r="FA54" s="17"/>
      <c r="FB54" s="17">
        <v>182.60740999999999</v>
      </c>
      <c r="FC54" s="17">
        <v>-35.807409999999997</v>
      </c>
      <c r="FD54" s="17">
        <v>40.4</v>
      </c>
      <c r="FE54" s="17">
        <v>41.003329999999998</v>
      </c>
      <c r="FF54" s="17">
        <v>40.795029999999997</v>
      </c>
      <c r="FG54" s="17">
        <v>-0.39502999999999999</v>
      </c>
      <c r="FH54" s="17">
        <v>125.5</v>
      </c>
      <c r="FI54" s="17">
        <v>128.31246999999999</v>
      </c>
      <c r="FJ54" s="17">
        <v>149.9144</v>
      </c>
      <c r="FK54" s="17">
        <v>-24.414400000000001</v>
      </c>
      <c r="FL54" s="17">
        <v>22.8</v>
      </c>
      <c r="FM54" s="17">
        <v>22.084119999999999</v>
      </c>
      <c r="FN54" s="17">
        <v>19.99897</v>
      </c>
      <c r="FO54" s="17">
        <v>2.8010299999999999</v>
      </c>
      <c r="FP54" s="17">
        <v>18.399999999999999</v>
      </c>
      <c r="FQ54" s="17">
        <v>17.91338</v>
      </c>
      <c r="FR54" s="17">
        <v>19.192229999999999</v>
      </c>
      <c r="FS54" s="17">
        <v>-0.79222999999999999</v>
      </c>
      <c r="FT54" s="17">
        <v>12.2</v>
      </c>
      <c r="FU54" s="17">
        <v>11.844659999999999</v>
      </c>
      <c r="FV54" s="17">
        <v>11.844659999999999</v>
      </c>
      <c r="FW54" s="17">
        <v>0.35533999999999999</v>
      </c>
      <c r="FX54" s="17">
        <v>91</v>
      </c>
      <c r="FY54" s="17">
        <v>87.68835</v>
      </c>
      <c r="FZ54" s="17">
        <v>87.68835</v>
      </c>
      <c r="GA54" s="17">
        <v>3.3116500000000002</v>
      </c>
      <c r="GB54" s="17">
        <v>181.8</v>
      </c>
      <c r="GC54" s="17">
        <v>184.91498000000001</v>
      </c>
      <c r="GD54" s="17">
        <v>184.91498000000001</v>
      </c>
      <c r="GE54" s="17">
        <v>-3.1149800000000001</v>
      </c>
      <c r="GF54" s="17">
        <v>181.7</v>
      </c>
      <c r="GG54" s="17">
        <v>184.91498000000001</v>
      </c>
      <c r="GH54" s="17">
        <v>184.91498000000001</v>
      </c>
      <c r="GI54" s="17">
        <v>-3.2149800000000002</v>
      </c>
      <c r="GJ54" s="17">
        <v>184.5</v>
      </c>
      <c r="GK54" s="17">
        <v>185.47028</v>
      </c>
      <c r="GL54" s="17">
        <v>185.47028</v>
      </c>
      <c r="GM54" s="17">
        <v>-0.97028000000000003</v>
      </c>
      <c r="GN54" s="17">
        <v>107.7</v>
      </c>
      <c r="GO54" s="17">
        <v>100.56555</v>
      </c>
      <c r="GP54" s="17">
        <v>110.37475999999999</v>
      </c>
      <c r="GQ54" s="17">
        <v>-2.67476</v>
      </c>
      <c r="GR54" s="17">
        <v>7.5</v>
      </c>
      <c r="GS54" s="17">
        <v>7.5127800000000002</v>
      </c>
      <c r="GT54" s="17">
        <v>7.5127800000000002</v>
      </c>
      <c r="GU54" s="17">
        <v>-1.278E-2</v>
      </c>
      <c r="GV54" s="17">
        <v>8.9</v>
      </c>
      <c r="GW54" s="17">
        <v>7.8816100000000002</v>
      </c>
      <c r="GX54" s="17">
        <v>7.8816100000000002</v>
      </c>
      <c r="GY54" s="17">
        <v>1.0183899999999999</v>
      </c>
      <c r="GZ54" s="17">
        <v>26.8</v>
      </c>
      <c r="HA54" s="17">
        <v>32.967689999999997</v>
      </c>
      <c r="HB54" s="17">
        <v>23.616140000000001</v>
      </c>
      <c r="HC54" s="17">
        <v>3.1838600000000001</v>
      </c>
      <c r="HD54" s="17">
        <v>18.2</v>
      </c>
      <c r="HE54" s="17">
        <v>22.118220000000001</v>
      </c>
      <c r="HF54" s="17">
        <v>22.118220000000001</v>
      </c>
      <c r="HG54" s="17">
        <v>-3.9182199999999998</v>
      </c>
      <c r="HH54" s="17">
        <v>2</v>
      </c>
      <c r="HI54" s="17">
        <v>1.97359</v>
      </c>
      <c r="HJ54" s="17">
        <v>1.97359</v>
      </c>
      <c r="HK54" s="17">
        <v>2.6409999999999999E-2</v>
      </c>
      <c r="HL54" s="17"/>
      <c r="HM54" s="17"/>
      <c r="HN54" s="17"/>
      <c r="HO54" s="17">
        <v>0</v>
      </c>
      <c r="HP54" s="17">
        <v>89.5</v>
      </c>
      <c r="HQ54" s="17">
        <v>119.46601</v>
      </c>
      <c r="HR54" s="17">
        <v>84.076970000000003</v>
      </c>
      <c r="HS54" s="17">
        <v>5.4230299999999998</v>
      </c>
      <c r="HT54" s="17"/>
      <c r="HU54" s="17"/>
      <c r="HV54" s="17"/>
      <c r="HW54" s="17">
        <v>0</v>
      </c>
      <c r="HX54" s="17"/>
      <c r="HY54" s="17"/>
      <c r="HZ54" s="17"/>
      <c r="IA54" s="17">
        <v>0</v>
      </c>
      <c r="IB54" s="17">
        <v>94.4</v>
      </c>
      <c r="IC54" s="17">
        <v>85.482579999999999</v>
      </c>
      <c r="ID54" s="17">
        <v>85.482579999999999</v>
      </c>
      <c r="IE54" s="17">
        <v>8.9174199999999999</v>
      </c>
      <c r="IF54" s="17"/>
      <c r="IG54" s="17"/>
      <c r="IH54" s="17"/>
      <c r="II54" s="17">
        <v>0</v>
      </c>
      <c r="IJ54" s="17"/>
      <c r="IK54" s="17"/>
      <c r="IL54" s="17"/>
      <c r="IM54" s="17">
        <v>0</v>
      </c>
      <c r="IN54" s="17">
        <v>47.9</v>
      </c>
      <c r="IO54" s="17">
        <v>45.221359999999997</v>
      </c>
      <c r="IP54" s="17"/>
      <c r="IQ54" s="17">
        <v>47.9</v>
      </c>
      <c r="IR54" s="17"/>
      <c r="IS54" s="17"/>
      <c r="IT54" s="17"/>
      <c r="IU54" s="17">
        <v>0</v>
      </c>
      <c r="IV54" s="17"/>
      <c r="IW54" s="17"/>
      <c r="IX54" s="17"/>
      <c r="IY54" s="17">
        <v>0</v>
      </c>
      <c r="IZ54" s="17"/>
      <c r="JA54" s="17"/>
      <c r="JB54" s="17"/>
      <c r="JC54" s="17">
        <v>0</v>
      </c>
      <c r="JD54" s="17">
        <v>78.900000000000006</v>
      </c>
      <c r="JE54" s="17">
        <v>90.000559999999993</v>
      </c>
      <c r="JF54" s="17">
        <v>132.70939999999999</v>
      </c>
      <c r="JG54" s="17">
        <v>-53.809399999999997</v>
      </c>
      <c r="JH54" s="17">
        <v>178.4</v>
      </c>
      <c r="JI54" s="17">
        <v>185.37442999999999</v>
      </c>
      <c r="JJ54" s="17">
        <v>185.37442999999999</v>
      </c>
      <c r="JK54" s="17">
        <v>-6.9744299999999999</v>
      </c>
      <c r="JL54" s="17">
        <v>176.6</v>
      </c>
      <c r="JM54" s="17">
        <v>185.37442999999999</v>
      </c>
      <c r="JN54" s="17">
        <v>185.37442999999999</v>
      </c>
      <c r="JO54" s="17">
        <v>-8.7744300000000006</v>
      </c>
      <c r="JP54" s="17">
        <v>200</v>
      </c>
      <c r="JQ54" s="17">
        <v>185.37442999999999</v>
      </c>
      <c r="JR54" s="17">
        <v>185.37442999999999</v>
      </c>
      <c r="JS54" s="17">
        <v>14.62557</v>
      </c>
      <c r="JT54" s="17">
        <v>270.8</v>
      </c>
      <c r="JU54" s="17">
        <v>278.89666999999997</v>
      </c>
      <c r="JV54" s="17">
        <v>278.89666999999997</v>
      </c>
      <c r="JW54" s="17">
        <v>-8.0966699999999996</v>
      </c>
      <c r="JX54" s="17">
        <v>0</v>
      </c>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1.5</v>
      </c>
      <c r="LE54" s="17"/>
      <c r="LF54" s="17"/>
      <c r="LG54" s="17">
        <v>1.5</v>
      </c>
      <c r="LH54" s="17">
        <v>137.19999999999999</v>
      </c>
      <c r="LI54" s="17">
        <v>181.57669999999999</v>
      </c>
      <c r="LJ54" s="17">
        <v>119.10590999999999</v>
      </c>
      <c r="LK54" s="17">
        <v>18.094090000000001</v>
      </c>
      <c r="LL54" s="17">
        <v>71.3</v>
      </c>
      <c r="LM54" s="17">
        <v>81.623320000000007</v>
      </c>
      <c r="LN54" s="17">
        <v>108.12999000000001</v>
      </c>
      <c r="LO54" s="17">
        <v>-36.829990000000002</v>
      </c>
      <c r="LP54" s="17">
        <v>62.8</v>
      </c>
      <c r="LQ54" s="17">
        <v>67.133979999999994</v>
      </c>
      <c r="LR54" s="17">
        <v>67.133979999999994</v>
      </c>
      <c r="LS54" s="17">
        <v>-4.3339800000000004</v>
      </c>
      <c r="LT54" s="17">
        <v>68.8</v>
      </c>
      <c r="LU54" s="17">
        <v>68.100520000000003</v>
      </c>
      <c r="LV54" s="17">
        <v>78.567999999999998</v>
      </c>
      <c r="LW54" s="17">
        <v>-9.7680000000000007</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147.19999999999999</v>
      </c>
      <c r="MO54" s="17">
        <v>151.08876000000001</v>
      </c>
      <c r="MP54" s="17">
        <v>151.08876000000001</v>
      </c>
      <c r="MQ54" s="17">
        <v>-3.88876</v>
      </c>
      <c r="MR54" s="17">
        <v>149</v>
      </c>
      <c r="MS54" s="17">
        <v>151.08876000000001</v>
      </c>
      <c r="MT54" s="17">
        <v>151.08876000000001</v>
      </c>
      <c r="MU54" s="17">
        <v>-2.0887600000000002</v>
      </c>
      <c r="MV54" s="17">
        <v>150.6</v>
      </c>
      <c r="MW54" s="17">
        <v>151.54248000000001</v>
      </c>
      <c r="MX54" s="17">
        <v>151.54248000000001</v>
      </c>
      <c r="MY54" s="17">
        <v>-0.94247999999999998</v>
      </c>
      <c r="MZ54" s="17">
        <v>0</v>
      </c>
      <c r="NA54" s="17">
        <v>185.62738999999999</v>
      </c>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112.1</v>
      </c>
      <c r="OG54" s="17">
        <v>73.400000000000006</v>
      </c>
      <c r="OH54" s="17">
        <v>73.396000000000001</v>
      </c>
      <c r="OI54" s="17">
        <v>38.704000000000001</v>
      </c>
      <c r="OJ54" s="17">
        <v>0</v>
      </c>
      <c r="OK54" s="17"/>
      <c r="OL54" s="17"/>
      <c r="OM54" s="17">
        <v>0</v>
      </c>
      <c r="ON54" s="17">
        <v>0</v>
      </c>
      <c r="OO54" s="17">
        <v>1.5609999999999999</v>
      </c>
      <c r="OP54" s="17">
        <v>1.5609999999999999</v>
      </c>
      <c r="OQ54" s="17">
        <v>-1.5609999999999999</v>
      </c>
      <c r="OR54" s="17">
        <v>0</v>
      </c>
      <c r="OS54" s="17"/>
      <c r="OT54" s="17"/>
      <c r="OU54" s="17">
        <v>0</v>
      </c>
      <c r="OV54" s="17"/>
      <c r="OW54" s="17"/>
      <c r="OX54" s="17"/>
      <c r="OY54" s="17">
        <v>0</v>
      </c>
      <c r="OZ54" s="17">
        <v>14.1</v>
      </c>
      <c r="PA54" s="17">
        <v>5</v>
      </c>
      <c r="PB54" s="17">
        <v>5</v>
      </c>
      <c r="PC54" s="17">
        <v>9.1</v>
      </c>
      <c r="PD54" s="17">
        <v>9.9</v>
      </c>
      <c r="PE54" s="17"/>
      <c r="PF54" s="17"/>
      <c r="PG54" s="17">
        <v>9.9</v>
      </c>
      <c r="PH54" s="17">
        <v>5.5</v>
      </c>
      <c r="PI54" s="17">
        <v>5.5994599999999997</v>
      </c>
      <c r="PJ54" s="17">
        <v>2.56148</v>
      </c>
      <c r="PK54" s="17">
        <v>2.93852</v>
      </c>
      <c r="PL54" s="17">
        <v>0</v>
      </c>
      <c r="PM54" s="17"/>
      <c r="PN54" s="17"/>
      <c r="PO54" s="17">
        <v>0</v>
      </c>
      <c r="PP54" s="17">
        <v>0.7</v>
      </c>
      <c r="PQ54" s="17">
        <v>1.23</v>
      </c>
      <c r="PR54" s="17">
        <v>1.23</v>
      </c>
      <c r="PS54" s="17">
        <v>-0.53</v>
      </c>
      <c r="PT54" s="17">
        <v>1.9</v>
      </c>
      <c r="PU54" s="17">
        <v>1.88</v>
      </c>
      <c r="PV54" s="17">
        <v>1.88</v>
      </c>
      <c r="PW54" s="17">
        <v>0.02</v>
      </c>
      <c r="PX54" s="17">
        <v>4.96</v>
      </c>
      <c r="PY54" s="17">
        <v>4.8</v>
      </c>
      <c r="PZ54" s="17">
        <v>4.8</v>
      </c>
      <c r="QA54" s="17">
        <v>0.16</v>
      </c>
      <c r="QB54" s="17">
        <v>20.100000000000001</v>
      </c>
      <c r="QC54" s="17">
        <v>14.56311</v>
      </c>
      <c r="QD54" s="17">
        <v>14.56311</v>
      </c>
      <c r="QE54" s="17">
        <v>5.5368899999999996</v>
      </c>
      <c r="QF54" s="17">
        <v>10</v>
      </c>
      <c r="QG54" s="17">
        <v>6</v>
      </c>
      <c r="QH54" s="17">
        <v>6</v>
      </c>
      <c r="QI54" s="17">
        <v>4</v>
      </c>
      <c r="QJ54" s="17">
        <v>6</v>
      </c>
      <c r="QK54" s="17">
        <v>6</v>
      </c>
      <c r="QL54" s="17">
        <v>6</v>
      </c>
      <c r="QM54" s="17">
        <v>0</v>
      </c>
      <c r="QN54" s="17">
        <v>3.6</v>
      </c>
      <c r="QO54" s="17">
        <v>3.5</v>
      </c>
      <c r="QP54" s="17">
        <v>3.5</v>
      </c>
      <c r="QQ54" s="17">
        <v>0.1</v>
      </c>
      <c r="QR54" s="17">
        <v>18.5</v>
      </c>
      <c r="QS54" s="17">
        <v>17.864080000000001</v>
      </c>
      <c r="QT54" s="17">
        <v>17.864080000000001</v>
      </c>
      <c r="QU54" s="17">
        <v>0.63592000000000004</v>
      </c>
      <c r="QV54" s="17">
        <v>0</v>
      </c>
      <c r="QW54" s="17"/>
      <c r="QX54" s="17"/>
      <c r="QY54" s="17">
        <v>0</v>
      </c>
      <c r="QZ54" s="17">
        <v>0</v>
      </c>
      <c r="RA54" s="17"/>
      <c r="RB54" s="17"/>
      <c r="RC54" s="17">
        <v>0</v>
      </c>
      <c r="RD54" s="17">
        <v>29.3</v>
      </c>
      <c r="RE54" s="17">
        <v>16.582000000000001</v>
      </c>
      <c r="RF54" s="17">
        <v>16.582000000000001</v>
      </c>
      <c r="RG54" s="17">
        <v>12.718</v>
      </c>
      <c r="RH54" s="17">
        <v>73.900000000000006</v>
      </c>
      <c r="RI54" s="17">
        <v>34.1</v>
      </c>
      <c r="RJ54" s="17">
        <v>34.069000000000003</v>
      </c>
      <c r="RK54" s="17">
        <v>39.831000000000003</v>
      </c>
      <c r="RL54" s="17">
        <v>0</v>
      </c>
      <c r="RM54" s="17"/>
      <c r="RN54" s="17"/>
      <c r="RO54" s="17">
        <v>0</v>
      </c>
      <c r="RP54" s="17">
        <v>3.4</v>
      </c>
      <c r="RQ54" s="17">
        <v>3.3</v>
      </c>
      <c r="RR54" s="17">
        <v>3.3</v>
      </c>
      <c r="RS54" s="17">
        <v>0.1</v>
      </c>
      <c r="RT54" s="17">
        <v>20.2</v>
      </c>
      <c r="RU54" s="17">
        <v>19.772790000000001</v>
      </c>
      <c r="RV54" s="17">
        <v>19.772790000000001</v>
      </c>
      <c r="RW54" s="17">
        <v>0.42720999999999998</v>
      </c>
      <c r="RX54" s="17">
        <v>1.2</v>
      </c>
      <c r="RY54" s="17">
        <v>1.36</v>
      </c>
      <c r="RZ54" s="17">
        <v>1.36</v>
      </c>
      <c r="SA54" s="17">
        <v>-0.16</v>
      </c>
      <c r="SB54" s="17">
        <v>0.4</v>
      </c>
      <c r="SC54" s="17">
        <v>0.4</v>
      </c>
      <c r="SD54" s="17">
        <v>0.4</v>
      </c>
      <c r="SE54" s="17">
        <v>0</v>
      </c>
      <c r="SF54" s="17">
        <v>9.3000000000000007</v>
      </c>
      <c r="SG54" s="17">
        <v>7.3</v>
      </c>
      <c r="SH54" s="17">
        <v>7.3</v>
      </c>
      <c r="SI54" s="17">
        <v>2</v>
      </c>
      <c r="SJ54" s="17">
        <v>4.7</v>
      </c>
      <c r="SK54" s="17">
        <v>5</v>
      </c>
      <c r="SL54" s="17">
        <v>5</v>
      </c>
      <c r="SM54" s="17">
        <v>-0.3</v>
      </c>
      <c r="SN54" s="17">
        <v>17.5</v>
      </c>
      <c r="SO54" s="17">
        <v>15.53398</v>
      </c>
      <c r="SP54" s="17">
        <v>15.53398</v>
      </c>
      <c r="SQ54" s="17">
        <v>1.9660200000000001</v>
      </c>
      <c r="SR54" s="17">
        <v>20.2</v>
      </c>
      <c r="SS54" s="17">
        <v>19.417480000000001</v>
      </c>
      <c r="ST54" s="17">
        <v>19.417480000000001</v>
      </c>
      <c r="SU54" s="17">
        <v>0.78251999999999999</v>
      </c>
      <c r="SV54" s="17">
        <v>20</v>
      </c>
      <c r="SW54" s="17">
        <v>20</v>
      </c>
      <c r="SX54" s="17">
        <v>18.932040000000001</v>
      </c>
      <c r="SY54" s="17">
        <v>1.06796</v>
      </c>
      <c r="SZ54" s="17">
        <v>11.1</v>
      </c>
      <c r="TA54" s="17">
        <v>12.834</v>
      </c>
      <c r="TB54" s="17">
        <v>12.834</v>
      </c>
      <c r="TC54" s="17">
        <v>-1.734</v>
      </c>
      <c r="TD54" s="17">
        <v>56.3</v>
      </c>
      <c r="TE54" s="17">
        <v>32.299999999999997</v>
      </c>
      <c r="TF54" s="17">
        <v>30.222000000000001</v>
      </c>
      <c r="TG54" s="17">
        <v>26.077999999999999</v>
      </c>
      <c r="TH54" s="17">
        <v>0</v>
      </c>
      <c r="TI54" s="17"/>
      <c r="TJ54" s="17"/>
      <c r="TK54" s="17">
        <v>0</v>
      </c>
      <c r="TL54" s="17">
        <v>61.9</v>
      </c>
      <c r="TM54" s="17">
        <v>26.9</v>
      </c>
      <c r="TN54" s="17">
        <v>32.948</v>
      </c>
      <c r="TO54" s="17">
        <v>28.952000000000002</v>
      </c>
      <c r="TP54" s="17">
        <v>89.1</v>
      </c>
      <c r="TQ54" s="17">
        <v>53.9</v>
      </c>
      <c r="TR54" s="17">
        <v>58.067</v>
      </c>
      <c r="TS54" s="17">
        <v>31.033000000000001</v>
      </c>
      <c r="TT54" s="17">
        <v>8.1999999999999993</v>
      </c>
      <c r="TU54" s="17">
        <v>1.341</v>
      </c>
      <c r="TV54" s="17">
        <v>1.341</v>
      </c>
      <c r="TW54" s="17">
        <v>6.859</v>
      </c>
      <c r="TX54" s="17">
        <v>1</v>
      </c>
      <c r="TY54" s="17">
        <v>1.3959999999999999</v>
      </c>
      <c r="TZ54" s="17">
        <v>1.3959999999999999</v>
      </c>
      <c r="UA54" s="17">
        <v>-0.39600000000000002</v>
      </c>
      <c r="UB54" s="17">
        <v>10.4</v>
      </c>
      <c r="UC54" s="17">
        <v>9</v>
      </c>
      <c r="UD54" s="17">
        <v>9</v>
      </c>
      <c r="UE54" s="17">
        <v>1.4</v>
      </c>
      <c r="UF54" s="17">
        <v>2.7</v>
      </c>
      <c r="UG54" s="17">
        <v>4</v>
      </c>
      <c r="UH54" s="17">
        <v>4</v>
      </c>
      <c r="UI54" s="17">
        <v>-1.3</v>
      </c>
      <c r="UJ54" s="17">
        <v>8</v>
      </c>
      <c r="UK54" s="17">
        <v>7.4</v>
      </c>
      <c r="UL54" s="17">
        <v>7.4</v>
      </c>
      <c r="UM54" s="17">
        <v>0.6</v>
      </c>
      <c r="UN54" s="17">
        <v>20.399999999999999</v>
      </c>
      <c r="UO54" s="17">
        <v>13</v>
      </c>
      <c r="UP54" s="17">
        <v>10</v>
      </c>
      <c r="UQ54" s="17">
        <v>10.4</v>
      </c>
      <c r="UR54" s="17">
        <v>20.399999999999999</v>
      </c>
      <c r="US54" s="17">
        <v>13</v>
      </c>
      <c r="UT54" s="17">
        <v>10.19417</v>
      </c>
      <c r="UU54" s="17">
        <v>10.205830000000001</v>
      </c>
      <c r="UV54" s="17">
        <v>19.600000000000001</v>
      </c>
      <c r="UW54" s="17">
        <v>13</v>
      </c>
      <c r="UX54" s="17">
        <v>10.19417</v>
      </c>
      <c r="UY54" s="17">
        <v>9.4058299999999999</v>
      </c>
      <c r="UZ54" s="17">
        <v>0</v>
      </c>
      <c r="VA54" s="17">
        <v>1.579</v>
      </c>
      <c r="VB54" s="17">
        <v>1.579</v>
      </c>
      <c r="VC54" s="17">
        <v>-1.579</v>
      </c>
      <c r="VD54" s="17">
        <v>0</v>
      </c>
      <c r="VE54" s="17"/>
      <c r="VF54" s="17"/>
      <c r="VG54" s="17">
        <v>0</v>
      </c>
      <c r="VH54" s="17">
        <v>0</v>
      </c>
      <c r="VI54" s="17"/>
      <c r="VJ54" s="17"/>
      <c r="VK54" s="17">
        <v>0</v>
      </c>
      <c r="VL54" s="17">
        <v>0</v>
      </c>
      <c r="VM54" s="17"/>
      <c r="VN54" s="17"/>
      <c r="VO54" s="17">
        <v>0</v>
      </c>
      <c r="VP54" s="17">
        <v>0.6</v>
      </c>
      <c r="VQ54" s="17">
        <v>0.6</v>
      </c>
      <c r="VR54" s="17">
        <v>0.6</v>
      </c>
      <c r="VS54" s="17">
        <v>0</v>
      </c>
      <c r="VT54" s="17">
        <v>28.9</v>
      </c>
      <c r="VU54" s="17">
        <v>25.986000000000001</v>
      </c>
      <c r="VV54" s="17">
        <v>25.986000000000001</v>
      </c>
      <c r="VW54" s="17">
        <v>2.9140000000000001</v>
      </c>
      <c r="VX54" s="17">
        <v>20.2</v>
      </c>
      <c r="VY54" s="17">
        <v>16.244</v>
      </c>
      <c r="VZ54" s="17">
        <v>16.244</v>
      </c>
      <c r="WA54" s="17">
        <v>3.956</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2.2999999999999998</v>
      </c>
      <c r="WS54" s="17">
        <v>2.8</v>
      </c>
      <c r="WT54" s="17">
        <v>2.8</v>
      </c>
      <c r="WU54" s="17">
        <v>-0.5</v>
      </c>
      <c r="WV54" s="17">
        <v>0</v>
      </c>
      <c r="WW54" s="17"/>
      <c r="WX54" s="17"/>
      <c r="WY54" s="17">
        <v>0</v>
      </c>
      <c r="WZ54" s="17">
        <v>8.1</v>
      </c>
      <c r="XA54" s="17">
        <v>7.2</v>
      </c>
      <c r="XB54" s="17">
        <v>7.2</v>
      </c>
      <c r="XC54" s="17">
        <v>0.9</v>
      </c>
      <c r="XD54" s="17">
        <v>20</v>
      </c>
      <c r="XE54" s="17">
        <v>18.932040000000001</v>
      </c>
      <c r="XF54" s="17">
        <v>18.932040000000001</v>
      </c>
      <c r="XG54" s="17">
        <v>1.06796</v>
      </c>
      <c r="XH54" s="17">
        <v>9.3000000000000007</v>
      </c>
      <c r="XI54" s="17">
        <v>10.7</v>
      </c>
      <c r="XJ54" s="17">
        <v>10.7</v>
      </c>
      <c r="XK54" s="17">
        <v>-1.4</v>
      </c>
      <c r="XL54" s="17">
        <v>27.9</v>
      </c>
      <c r="XM54" s="17">
        <v>31</v>
      </c>
      <c r="XN54" s="17">
        <v>29</v>
      </c>
      <c r="XO54" s="17">
        <v>-1.1000000000000001</v>
      </c>
      <c r="XP54" s="17">
        <v>33.200000000000003</v>
      </c>
      <c r="XQ54" s="17">
        <v>31</v>
      </c>
      <c r="XR54" s="17">
        <v>29</v>
      </c>
      <c r="XS54" s="17">
        <v>4.2</v>
      </c>
      <c r="XT54" s="17">
        <v>17.100000000000001</v>
      </c>
      <c r="XU54" s="17">
        <v>15</v>
      </c>
      <c r="XV54" s="17">
        <v>14</v>
      </c>
      <c r="XW54" s="17">
        <v>3.1</v>
      </c>
      <c r="XX54" s="17">
        <v>16.899999999999999</v>
      </c>
      <c r="XY54" s="17">
        <v>19.12</v>
      </c>
      <c r="XZ54" s="17">
        <v>19.12</v>
      </c>
      <c r="YA54" s="17">
        <v>-2.2200000000000002</v>
      </c>
      <c r="YB54" s="17">
        <v>8.2680000000000007</v>
      </c>
      <c r="YC54" s="17">
        <v>7.99</v>
      </c>
      <c r="YD54" s="17">
        <v>7.99</v>
      </c>
      <c r="YE54" s="17">
        <v>0.27800000000000002</v>
      </c>
      <c r="YF54" s="17">
        <v>10.809699999999999</v>
      </c>
      <c r="YG54" s="17">
        <v>11</v>
      </c>
      <c r="YH54" s="17">
        <v>11</v>
      </c>
      <c r="YI54" s="17">
        <v>-0.1903</v>
      </c>
    </row>
    <row r="55" spans="1:659" ht="24" customHeight="1" x14ac:dyDescent="0.3">
      <c r="A55" s="1"/>
      <c r="B55" s="16" t="s">
        <v>50</v>
      </c>
      <c r="C55" s="16" t="s">
        <v>812</v>
      </c>
      <c r="D55" s="17">
        <v>150.30000000000001</v>
      </c>
      <c r="E55" s="17">
        <v>146</v>
      </c>
      <c r="F55" s="17">
        <v>146</v>
      </c>
      <c r="G55" s="17">
        <v>4.3</v>
      </c>
      <c r="H55" s="17">
        <v>632.6</v>
      </c>
      <c r="I55" s="17">
        <v>635.02589999999998</v>
      </c>
      <c r="J55" s="17">
        <v>635.02589999999998</v>
      </c>
      <c r="K55" s="17">
        <v>-2.4258999999999999</v>
      </c>
      <c r="L55" s="17">
        <v>216.1</v>
      </c>
      <c r="M55" s="17">
        <v>206.58520999999999</v>
      </c>
      <c r="N55" s="17">
        <v>206.58520999999999</v>
      </c>
      <c r="O55" s="17">
        <v>9.5147899999999996</v>
      </c>
      <c r="P55" s="17"/>
      <c r="Q55" s="17"/>
      <c r="R55" s="17"/>
      <c r="S55" s="17">
        <v>0</v>
      </c>
      <c r="T55" s="17"/>
      <c r="U55" s="17"/>
      <c r="V55" s="17"/>
      <c r="W55" s="17">
        <v>0</v>
      </c>
      <c r="X55" s="17">
        <v>91.6</v>
      </c>
      <c r="Y55" s="17">
        <v>61.223280000000003</v>
      </c>
      <c r="Z55" s="17">
        <v>30.92784</v>
      </c>
      <c r="AA55" s="17">
        <v>60.672159999999998</v>
      </c>
      <c r="AB55" s="17">
        <v>143.6</v>
      </c>
      <c r="AC55" s="17">
        <v>144.07400000000001</v>
      </c>
      <c r="AD55" s="17">
        <v>152.85900000000001</v>
      </c>
      <c r="AE55" s="17">
        <v>-9.2590000000000003</v>
      </c>
      <c r="AF55" s="17"/>
      <c r="AG55" s="17"/>
      <c r="AH55" s="17"/>
      <c r="AI55" s="17">
        <v>0</v>
      </c>
      <c r="AJ55" s="17"/>
      <c r="AK55" s="17"/>
      <c r="AL55" s="17"/>
      <c r="AM55" s="17">
        <v>0</v>
      </c>
      <c r="AN55" s="17"/>
      <c r="AO55" s="17"/>
      <c r="AP55" s="17"/>
      <c r="AQ55" s="17">
        <v>0</v>
      </c>
      <c r="AR55" s="17">
        <v>206.6</v>
      </c>
      <c r="AS55" s="17">
        <v>203.79567</v>
      </c>
      <c r="AT55" s="17">
        <v>203.79567</v>
      </c>
      <c r="AU55" s="17">
        <v>2.8043300000000002</v>
      </c>
      <c r="AV55" s="17">
        <v>210.1</v>
      </c>
      <c r="AW55" s="17">
        <v>203.79567</v>
      </c>
      <c r="AX55" s="17">
        <v>203.79567</v>
      </c>
      <c r="AY55" s="17">
        <v>6.3043300000000002</v>
      </c>
      <c r="AZ55" s="17">
        <v>197.7</v>
      </c>
      <c r="BA55" s="17">
        <v>204.40767</v>
      </c>
      <c r="BB55" s="17">
        <v>204.40767</v>
      </c>
      <c r="BC55" s="17">
        <v>-6.7076700000000002</v>
      </c>
      <c r="BD55" s="17">
        <v>216.4</v>
      </c>
      <c r="BE55" s="17">
        <v>207.04164</v>
      </c>
      <c r="BF55" s="17">
        <v>207.04164</v>
      </c>
      <c r="BG55" s="17">
        <v>9.3583599999999993</v>
      </c>
      <c r="BH55" s="17">
        <v>111.3</v>
      </c>
      <c r="BI55" s="17">
        <v>103.8317</v>
      </c>
      <c r="BJ55" s="17">
        <v>103.8317</v>
      </c>
      <c r="BK55" s="17">
        <v>7.4683000000000002</v>
      </c>
      <c r="BL55" s="17">
        <v>522.70000000000005</v>
      </c>
      <c r="BM55" s="17">
        <v>477.09426999999999</v>
      </c>
      <c r="BN55" s="17">
        <v>356.14341000000002</v>
      </c>
      <c r="BO55" s="17">
        <v>166.55659</v>
      </c>
      <c r="BP55" s="17">
        <v>3.3</v>
      </c>
      <c r="BQ55" s="17">
        <v>3.4527100000000002</v>
      </c>
      <c r="BR55" s="17">
        <v>3.4527100000000002</v>
      </c>
      <c r="BS55" s="17">
        <v>-0.15271000000000001</v>
      </c>
      <c r="BT55" s="17"/>
      <c r="BU55" s="17"/>
      <c r="BV55" s="17"/>
      <c r="BW55" s="17">
        <v>0</v>
      </c>
      <c r="BX55" s="17"/>
      <c r="BY55" s="17"/>
      <c r="BZ55" s="17"/>
      <c r="CA55" s="17">
        <v>0</v>
      </c>
      <c r="CB55" s="17"/>
      <c r="CC55" s="17"/>
      <c r="CD55" s="17"/>
      <c r="CE55" s="17">
        <v>0</v>
      </c>
      <c r="CF55" s="17"/>
      <c r="CG55" s="17"/>
      <c r="CH55" s="17"/>
      <c r="CI55" s="17">
        <v>0</v>
      </c>
      <c r="CJ55" s="17">
        <v>169</v>
      </c>
      <c r="CK55" s="17">
        <v>163.90777</v>
      </c>
      <c r="CL55" s="17">
        <v>163.90777</v>
      </c>
      <c r="CM55" s="17">
        <v>5.0922299999999998</v>
      </c>
      <c r="CN55" s="17">
        <v>7.6</v>
      </c>
      <c r="CO55" s="17">
        <v>5.1333399999999996</v>
      </c>
      <c r="CP55" s="17">
        <v>5.1333399999999996</v>
      </c>
      <c r="CQ55" s="17">
        <v>2.4666600000000001</v>
      </c>
      <c r="CR55" s="17">
        <v>6.2</v>
      </c>
      <c r="CS55" s="17">
        <v>2.8177599999999998</v>
      </c>
      <c r="CT55" s="17">
        <v>2.8177599999999998</v>
      </c>
      <c r="CU55" s="17">
        <v>3.3822399999999999</v>
      </c>
      <c r="CV55" s="17"/>
      <c r="CW55" s="17"/>
      <c r="CX55" s="17"/>
      <c r="CY55" s="17">
        <v>0</v>
      </c>
      <c r="CZ55" s="17">
        <v>6.8</v>
      </c>
      <c r="DA55" s="17">
        <v>6.8787000000000003</v>
      </c>
      <c r="DB55" s="17">
        <v>6.8787000000000003</v>
      </c>
      <c r="DC55" s="17">
        <v>-7.8700000000000006E-2</v>
      </c>
      <c r="DD55" s="17">
        <v>13.7</v>
      </c>
      <c r="DE55" s="17">
        <v>14.919420000000001</v>
      </c>
      <c r="DF55" s="17">
        <v>14.919420000000001</v>
      </c>
      <c r="DG55" s="17">
        <v>-1.2194199999999999</v>
      </c>
      <c r="DH55" s="17">
        <v>75</v>
      </c>
      <c r="DI55" s="17">
        <v>92.941779999999994</v>
      </c>
      <c r="DJ55" s="17">
        <v>78.952929999999995</v>
      </c>
      <c r="DK55" s="17">
        <v>-3.9529299999999998</v>
      </c>
      <c r="DL55" s="17"/>
      <c r="DM55" s="17"/>
      <c r="DN55" s="17"/>
      <c r="DO55" s="17">
        <v>0</v>
      </c>
      <c r="DP55" s="17"/>
      <c r="DQ55" s="17"/>
      <c r="DR55" s="17"/>
      <c r="DS55" s="17">
        <v>0</v>
      </c>
      <c r="DT55" s="17"/>
      <c r="DU55" s="17"/>
      <c r="DV55" s="17"/>
      <c r="DW55" s="17">
        <v>0</v>
      </c>
      <c r="DX55" s="17"/>
      <c r="DY55" s="17"/>
      <c r="DZ55" s="17"/>
      <c r="EA55" s="17">
        <v>0</v>
      </c>
      <c r="EB55" s="17">
        <v>109.8</v>
      </c>
      <c r="EC55" s="17">
        <v>112.35728</v>
      </c>
      <c r="ED55" s="17">
        <v>65.875919999999994</v>
      </c>
      <c r="EE55" s="17">
        <v>43.924079999999996</v>
      </c>
      <c r="EF55" s="17">
        <v>131.19999999999999</v>
      </c>
      <c r="EG55" s="17">
        <v>140</v>
      </c>
      <c r="EH55" s="17">
        <v>41.237119999999997</v>
      </c>
      <c r="EI55" s="17">
        <v>89.962879999999998</v>
      </c>
      <c r="EJ55" s="17"/>
      <c r="EK55" s="17"/>
      <c r="EL55" s="17"/>
      <c r="EM55" s="17">
        <v>0</v>
      </c>
      <c r="EN55" s="17"/>
      <c r="EO55" s="17"/>
      <c r="EP55" s="17"/>
      <c r="EQ55" s="17">
        <v>0</v>
      </c>
      <c r="ER55" s="17"/>
      <c r="ES55" s="17"/>
      <c r="ET55" s="17"/>
      <c r="EU55" s="17">
        <v>0</v>
      </c>
      <c r="EV55" s="17">
        <v>0</v>
      </c>
      <c r="EW55" s="17"/>
      <c r="EX55" s="17"/>
      <c r="EY55" s="17">
        <v>0</v>
      </c>
      <c r="EZ55" s="17">
        <v>0</v>
      </c>
      <c r="FA55" s="17"/>
      <c r="FB55" s="17">
        <v>156.26732999999999</v>
      </c>
      <c r="FC55" s="17">
        <v>-156.26732999999999</v>
      </c>
      <c r="FD55" s="17">
        <v>40.4</v>
      </c>
      <c r="FE55" s="17">
        <v>41.003329999999998</v>
      </c>
      <c r="FF55" s="17">
        <v>40.795029999999997</v>
      </c>
      <c r="FG55" s="17">
        <v>-0.39502999999999999</v>
      </c>
      <c r="FH55" s="17">
        <v>128.1</v>
      </c>
      <c r="FI55" s="17">
        <v>128.31246999999999</v>
      </c>
      <c r="FJ55" s="17">
        <v>134.00255999999999</v>
      </c>
      <c r="FK55" s="17">
        <v>-5.9025600000000003</v>
      </c>
      <c r="FL55" s="17">
        <v>22.7</v>
      </c>
      <c r="FM55" s="17">
        <v>22.084119999999999</v>
      </c>
      <c r="FN55" s="17">
        <v>19.99897</v>
      </c>
      <c r="FO55" s="17">
        <v>2.7010299999999998</v>
      </c>
      <c r="FP55" s="17">
        <v>18.399999999999999</v>
      </c>
      <c r="FQ55" s="17">
        <v>17.91338</v>
      </c>
      <c r="FR55" s="17">
        <v>19.192229999999999</v>
      </c>
      <c r="FS55" s="17">
        <v>-0.79222999999999999</v>
      </c>
      <c r="FT55" s="17">
        <v>12.2</v>
      </c>
      <c r="FU55" s="17">
        <v>11.844659999999999</v>
      </c>
      <c r="FV55" s="17">
        <v>11.844659999999999</v>
      </c>
      <c r="FW55" s="17">
        <v>0.35533999999999999</v>
      </c>
      <c r="FX55" s="17">
        <v>88.9</v>
      </c>
      <c r="FY55" s="17">
        <v>87.68835</v>
      </c>
      <c r="FZ55" s="17">
        <v>87.68835</v>
      </c>
      <c r="GA55" s="17">
        <v>1.2116499999999999</v>
      </c>
      <c r="GB55" s="17">
        <v>184.4</v>
      </c>
      <c r="GC55" s="17">
        <v>184.91498000000001</v>
      </c>
      <c r="GD55" s="17">
        <v>184.91498000000001</v>
      </c>
      <c r="GE55" s="17">
        <v>-0.51497999999999999</v>
      </c>
      <c r="GF55" s="17">
        <v>184.4</v>
      </c>
      <c r="GG55" s="17">
        <v>184.91498000000001</v>
      </c>
      <c r="GH55" s="17">
        <v>184.91498000000001</v>
      </c>
      <c r="GI55" s="17">
        <v>-0.51497999999999999</v>
      </c>
      <c r="GJ55" s="17">
        <v>183.3</v>
      </c>
      <c r="GK55" s="17">
        <v>185.47028</v>
      </c>
      <c r="GL55" s="17">
        <v>185.47028</v>
      </c>
      <c r="GM55" s="17">
        <v>-2.17028</v>
      </c>
      <c r="GN55" s="17">
        <v>108.8</v>
      </c>
      <c r="GO55" s="17">
        <v>100.56555</v>
      </c>
      <c r="GP55" s="17">
        <v>110.37475999999999</v>
      </c>
      <c r="GQ55" s="17">
        <v>-1.5747599999999999</v>
      </c>
      <c r="GR55" s="17">
        <v>7.5</v>
      </c>
      <c r="GS55" s="17">
        <v>7.5127800000000002</v>
      </c>
      <c r="GT55" s="17">
        <v>7.5127800000000002</v>
      </c>
      <c r="GU55" s="17">
        <v>-1.278E-2</v>
      </c>
      <c r="GV55" s="17">
        <v>9</v>
      </c>
      <c r="GW55" s="17">
        <v>7.8816100000000002</v>
      </c>
      <c r="GX55" s="17">
        <v>7.8816100000000002</v>
      </c>
      <c r="GY55" s="17">
        <v>1.11839</v>
      </c>
      <c r="GZ55" s="17">
        <v>26.4</v>
      </c>
      <c r="HA55" s="17">
        <v>32.967689999999997</v>
      </c>
      <c r="HB55" s="17">
        <v>22.663779999999999</v>
      </c>
      <c r="HC55" s="17">
        <v>3.7362199999999999</v>
      </c>
      <c r="HD55" s="17">
        <v>18.7</v>
      </c>
      <c r="HE55" s="17">
        <v>22.118220000000001</v>
      </c>
      <c r="HF55" s="17">
        <v>22.118220000000001</v>
      </c>
      <c r="HG55" s="17">
        <v>-3.4182199999999998</v>
      </c>
      <c r="HH55" s="17">
        <v>2</v>
      </c>
      <c r="HI55" s="17">
        <v>1.97359</v>
      </c>
      <c r="HJ55" s="17">
        <v>1.97359</v>
      </c>
      <c r="HK55" s="17">
        <v>2.6409999999999999E-2</v>
      </c>
      <c r="HL55" s="17"/>
      <c r="HM55" s="17"/>
      <c r="HN55" s="17"/>
      <c r="HO55" s="17">
        <v>0</v>
      </c>
      <c r="HP55" s="17">
        <v>77.3</v>
      </c>
      <c r="HQ55" s="17">
        <v>119.46602</v>
      </c>
      <c r="HR55" s="17">
        <v>170</v>
      </c>
      <c r="HS55" s="17">
        <v>-92.7</v>
      </c>
      <c r="HT55" s="17"/>
      <c r="HU55" s="17"/>
      <c r="HV55" s="17"/>
      <c r="HW55" s="17">
        <v>0</v>
      </c>
      <c r="HX55" s="17"/>
      <c r="HY55" s="17"/>
      <c r="HZ55" s="17"/>
      <c r="IA55" s="17">
        <v>0</v>
      </c>
      <c r="IB55" s="17">
        <v>94.4</v>
      </c>
      <c r="IC55" s="17">
        <v>85.482579999999999</v>
      </c>
      <c r="ID55" s="17">
        <v>85.482579999999999</v>
      </c>
      <c r="IE55" s="17">
        <v>8.9174199999999999</v>
      </c>
      <c r="IF55" s="17"/>
      <c r="IG55" s="17"/>
      <c r="IH55" s="17"/>
      <c r="II55" s="17">
        <v>0</v>
      </c>
      <c r="IJ55" s="17"/>
      <c r="IK55" s="17"/>
      <c r="IL55" s="17"/>
      <c r="IM55" s="17">
        <v>0</v>
      </c>
      <c r="IN55" s="17">
        <v>47.4</v>
      </c>
      <c r="IO55" s="17">
        <v>45.221359999999997</v>
      </c>
      <c r="IP55" s="17"/>
      <c r="IQ55" s="17">
        <v>47.4</v>
      </c>
      <c r="IR55" s="17"/>
      <c r="IS55" s="17"/>
      <c r="IT55" s="17"/>
      <c r="IU55" s="17">
        <v>0</v>
      </c>
      <c r="IV55" s="17"/>
      <c r="IW55" s="17"/>
      <c r="IX55" s="17"/>
      <c r="IY55" s="17">
        <v>0</v>
      </c>
      <c r="IZ55" s="17"/>
      <c r="JA55" s="17"/>
      <c r="JB55" s="17"/>
      <c r="JC55" s="17">
        <v>0</v>
      </c>
      <c r="JD55" s="17">
        <v>80</v>
      </c>
      <c r="JE55" s="17">
        <v>90.000559999999993</v>
      </c>
      <c r="JF55" s="17">
        <v>132.70939999999999</v>
      </c>
      <c r="JG55" s="17">
        <v>-52.709400000000002</v>
      </c>
      <c r="JH55" s="17">
        <v>176.4</v>
      </c>
      <c r="JI55" s="17">
        <v>185.36332999999999</v>
      </c>
      <c r="JJ55" s="17">
        <v>185.36332999999999</v>
      </c>
      <c r="JK55" s="17">
        <v>-8.9633299999999991</v>
      </c>
      <c r="JL55" s="17">
        <v>174.2</v>
      </c>
      <c r="JM55" s="17">
        <v>185.36332999999999</v>
      </c>
      <c r="JN55" s="17">
        <v>185.36332999999999</v>
      </c>
      <c r="JO55" s="17">
        <v>-11.16333</v>
      </c>
      <c r="JP55" s="17">
        <v>200</v>
      </c>
      <c r="JQ55" s="17">
        <v>185.36332999999999</v>
      </c>
      <c r="JR55" s="17">
        <v>185.36332999999999</v>
      </c>
      <c r="JS55" s="17">
        <v>14.636670000000001</v>
      </c>
      <c r="JT55" s="17">
        <v>270.60000000000002</v>
      </c>
      <c r="JU55" s="17">
        <v>278.87997000000001</v>
      </c>
      <c r="JV55" s="17">
        <v>278.87997000000001</v>
      </c>
      <c r="JW55" s="17">
        <v>-8.2799700000000005</v>
      </c>
      <c r="JX55" s="17">
        <v>0</v>
      </c>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1.5</v>
      </c>
      <c r="LE55" s="17"/>
      <c r="LF55" s="17"/>
      <c r="LG55" s="17">
        <v>1.5</v>
      </c>
      <c r="LH55" s="17">
        <v>141.1</v>
      </c>
      <c r="LI55" s="17">
        <v>181.57669999999999</v>
      </c>
      <c r="LJ55" s="17">
        <v>107.33964</v>
      </c>
      <c r="LK55" s="17">
        <v>33.760359999999999</v>
      </c>
      <c r="LL55" s="17">
        <v>76</v>
      </c>
      <c r="LM55" s="17">
        <v>94.844849999999994</v>
      </c>
      <c r="LN55" s="17">
        <v>95.154399999999995</v>
      </c>
      <c r="LO55" s="17">
        <v>-19.154399999999999</v>
      </c>
      <c r="LP55" s="17">
        <v>63.4</v>
      </c>
      <c r="LQ55" s="17">
        <v>67.133979999999994</v>
      </c>
      <c r="LR55" s="17">
        <v>67.133979999999994</v>
      </c>
      <c r="LS55" s="17">
        <v>-3.7339799999999999</v>
      </c>
      <c r="LT55" s="17">
        <v>69</v>
      </c>
      <c r="LU55" s="17">
        <v>73.321889999999996</v>
      </c>
      <c r="LV55" s="17">
        <v>75.34178</v>
      </c>
      <c r="LW55" s="17">
        <v>-6.34178</v>
      </c>
      <c r="LX55" s="17">
        <v>30.3</v>
      </c>
      <c r="LY55" s="17">
        <v>29.951460000000001</v>
      </c>
      <c r="LZ55" s="17">
        <v>29.951460000000001</v>
      </c>
      <c r="MA55" s="17">
        <v>0.34854000000000002</v>
      </c>
      <c r="MB55" s="17"/>
      <c r="MC55" s="17"/>
      <c r="MD55" s="17"/>
      <c r="ME55" s="17">
        <v>0</v>
      </c>
      <c r="MF55" s="17"/>
      <c r="MG55" s="17"/>
      <c r="MH55" s="17"/>
      <c r="MI55" s="17">
        <v>0</v>
      </c>
      <c r="MJ55" s="17"/>
      <c r="MK55" s="17"/>
      <c r="ML55" s="17"/>
      <c r="MM55" s="17">
        <v>0</v>
      </c>
      <c r="MN55" s="17">
        <v>146.19999999999999</v>
      </c>
      <c r="MO55" s="17">
        <v>151.08876000000001</v>
      </c>
      <c r="MP55" s="17">
        <v>151.08876000000001</v>
      </c>
      <c r="MQ55" s="17">
        <v>-4.8887600000000004</v>
      </c>
      <c r="MR55" s="17">
        <v>147.19999999999999</v>
      </c>
      <c r="MS55" s="17">
        <v>151.08876000000001</v>
      </c>
      <c r="MT55" s="17">
        <v>151.08876000000001</v>
      </c>
      <c r="MU55" s="17">
        <v>-3.88876</v>
      </c>
      <c r="MV55" s="17">
        <v>148.80000000000001</v>
      </c>
      <c r="MW55" s="17">
        <v>151.54248000000001</v>
      </c>
      <c r="MX55" s="17">
        <v>151.54248000000001</v>
      </c>
      <c r="MY55" s="17">
        <v>-2.74248</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110.9</v>
      </c>
      <c r="OG55" s="17">
        <v>72.900000000000006</v>
      </c>
      <c r="OH55" s="17">
        <v>72.94</v>
      </c>
      <c r="OI55" s="17">
        <v>37.96</v>
      </c>
      <c r="OJ55" s="17">
        <v>0</v>
      </c>
      <c r="OK55" s="17"/>
      <c r="OL55" s="17"/>
      <c r="OM55" s="17">
        <v>0</v>
      </c>
      <c r="ON55" s="17">
        <v>0</v>
      </c>
      <c r="OO55" s="17">
        <v>1.4890000000000001</v>
      </c>
      <c r="OP55" s="17">
        <v>1.4890000000000001</v>
      </c>
      <c r="OQ55" s="17">
        <v>-1.4890000000000001</v>
      </c>
      <c r="OR55" s="17">
        <v>0</v>
      </c>
      <c r="OS55" s="17"/>
      <c r="OT55" s="17"/>
      <c r="OU55" s="17">
        <v>0</v>
      </c>
      <c r="OV55" s="17"/>
      <c r="OW55" s="17"/>
      <c r="OX55" s="17"/>
      <c r="OY55" s="17">
        <v>0</v>
      </c>
      <c r="OZ55" s="17">
        <v>14.1</v>
      </c>
      <c r="PA55" s="17">
        <v>5</v>
      </c>
      <c r="PB55" s="17">
        <v>5</v>
      </c>
      <c r="PC55" s="17">
        <v>9.1</v>
      </c>
      <c r="PD55" s="17">
        <v>10</v>
      </c>
      <c r="PE55" s="17"/>
      <c r="PF55" s="17"/>
      <c r="PG55" s="17">
        <v>10</v>
      </c>
      <c r="PH55" s="17">
        <v>5.3</v>
      </c>
      <c r="PI55" s="17">
        <v>3.98333</v>
      </c>
      <c r="PJ55" s="17">
        <v>2.0122399999999998</v>
      </c>
      <c r="PK55" s="17">
        <v>3.28776</v>
      </c>
      <c r="PL55" s="17">
        <v>0</v>
      </c>
      <c r="PM55" s="17"/>
      <c r="PN55" s="17"/>
      <c r="PO55" s="17">
        <v>0</v>
      </c>
      <c r="PP55" s="17">
        <v>0.7</v>
      </c>
      <c r="PQ55" s="17">
        <v>1.23</v>
      </c>
      <c r="PR55" s="17">
        <v>1.23</v>
      </c>
      <c r="PS55" s="17">
        <v>-0.53</v>
      </c>
      <c r="PT55" s="17">
        <v>1.9</v>
      </c>
      <c r="PU55" s="17">
        <v>1.88</v>
      </c>
      <c r="PV55" s="17">
        <v>1.88</v>
      </c>
      <c r="PW55" s="17">
        <v>0.02</v>
      </c>
      <c r="PX55" s="17">
        <v>4.9109999999999996</v>
      </c>
      <c r="PY55" s="17">
        <v>4.8</v>
      </c>
      <c r="PZ55" s="17">
        <v>4.8</v>
      </c>
      <c r="QA55" s="17">
        <v>0.111</v>
      </c>
      <c r="QB55" s="17">
        <v>20</v>
      </c>
      <c r="QC55" s="17">
        <v>14.56311</v>
      </c>
      <c r="QD55" s="17">
        <v>14.56311</v>
      </c>
      <c r="QE55" s="17">
        <v>5.43689</v>
      </c>
      <c r="QF55" s="17">
        <v>10</v>
      </c>
      <c r="QG55" s="17">
        <v>6</v>
      </c>
      <c r="QH55" s="17">
        <v>6</v>
      </c>
      <c r="QI55" s="17">
        <v>4</v>
      </c>
      <c r="QJ55" s="17">
        <v>6</v>
      </c>
      <c r="QK55" s="17">
        <v>6</v>
      </c>
      <c r="QL55" s="17">
        <v>6</v>
      </c>
      <c r="QM55" s="17">
        <v>0</v>
      </c>
      <c r="QN55" s="17">
        <v>3.6</v>
      </c>
      <c r="QO55" s="17">
        <v>3.5</v>
      </c>
      <c r="QP55" s="17">
        <v>3.5</v>
      </c>
      <c r="QQ55" s="17">
        <v>0.1</v>
      </c>
      <c r="QR55" s="17">
        <v>18.5</v>
      </c>
      <c r="QS55" s="17">
        <v>17.864080000000001</v>
      </c>
      <c r="QT55" s="17">
        <v>17.864080000000001</v>
      </c>
      <c r="QU55" s="17">
        <v>0.63592000000000004</v>
      </c>
      <c r="QV55" s="17">
        <v>0</v>
      </c>
      <c r="QW55" s="17"/>
      <c r="QX55" s="17"/>
      <c r="QY55" s="17">
        <v>0</v>
      </c>
      <c r="QZ55" s="17">
        <v>0</v>
      </c>
      <c r="RA55" s="17"/>
      <c r="RB55" s="17"/>
      <c r="RC55" s="17">
        <v>0</v>
      </c>
      <c r="RD55" s="17">
        <v>28.8</v>
      </c>
      <c r="RE55" s="17">
        <v>16.396000000000001</v>
      </c>
      <c r="RF55" s="17">
        <v>16.396000000000001</v>
      </c>
      <c r="RG55" s="17">
        <v>12.404</v>
      </c>
      <c r="RH55" s="17">
        <v>79</v>
      </c>
      <c r="RI55" s="17">
        <v>32.700000000000003</v>
      </c>
      <c r="RJ55" s="17">
        <v>32.658000000000001</v>
      </c>
      <c r="RK55" s="17">
        <v>46.341999999999999</v>
      </c>
      <c r="RL55" s="17">
        <v>0</v>
      </c>
      <c r="RM55" s="17"/>
      <c r="RN55" s="17"/>
      <c r="RO55" s="17">
        <v>0</v>
      </c>
      <c r="RP55" s="17">
        <v>3.4</v>
      </c>
      <c r="RQ55" s="17">
        <v>3.3</v>
      </c>
      <c r="RR55" s="17">
        <v>3.3</v>
      </c>
      <c r="RS55" s="17">
        <v>0.1</v>
      </c>
      <c r="RT55" s="17">
        <v>20.2</v>
      </c>
      <c r="RU55" s="17">
        <v>19.772790000000001</v>
      </c>
      <c r="RV55" s="17">
        <v>19.772790000000001</v>
      </c>
      <c r="RW55" s="17">
        <v>0.42720999999999998</v>
      </c>
      <c r="RX55" s="17">
        <v>1.2</v>
      </c>
      <c r="RY55" s="17">
        <v>1.32</v>
      </c>
      <c r="RZ55" s="17">
        <v>1.32</v>
      </c>
      <c r="SA55" s="17">
        <v>-0.12</v>
      </c>
      <c r="SB55" s="17">
        <v>0.4</v>
      </c>
      <c r="SC55" s="17">
        <v>0.4</v>
      </c>
      <c r="SD55" s="17">
        <v>0.4</v>
      </c>
      <c r="SE55" s="17">
        <v>0</v>
      </c>
      <c r="SF55" s="17">
        <v>9.3000000000000007</v>
      </c>
      <c r="SG55" s="17">
        <v>7.3</v>
      </c>
      <c r="SH55" s="17">
        <v>7.3</v>
      </c>
      <c r="SI55" s="17">
        <v>2</v>
      </c>
      <c r="SJ55" s="17">
        <v>4.5999999999999996</v>
      </c>
      <c r="SK55" s="17">
        <v>5</v>
      </c>
      <c r="SL55" s="17">
        <v>5</v>
      </c>
      <c r="SM55" s="17">
        <v>-0.4</v>
      </c>
      <c r="SN55" s="17">
        <v>17.600000000000001</v>
      </c>
      <c r="SO55" s="17">
        <v>15.53398</v>
      </c>
      <c r="SP55" s="17">
        <v>15.53398</v>
      </c>
      <c r="SQ55" s="17">
        <v>2.06602</v>
      </c>
      <c r="SR55" s="17">
        <v>20.2</v>
      </c>
      <c r="SS55" s="17">
        <v>19.417480000000001</v>
      </c>
      <c r="ST55" s="17">
        <v>19.417480000000001</v>
      </c>
      <c r="SU55" s="17">
        <v>0.78251999999999999</v>
      </c>
      <c r="SV55" s="17">
        <v>20</v>
      </c>
      <c r="SW55" s="17">
        <v>20</v>
      </c>
      <c r="SX55" s="17">
        <v>18.932040000000001</v>
      </c>
      <c r="SY55" s="17">
        <v>1.06796</v>
      </c>
      <c r="SZ55" s="17">
        <v>8.1999999999999993</v>
      </c>
      <c r="TA55" s="17">
        <v>12.618</v>
      </c>
      <c r="TB55" s="17">
        <v>12.618</v>
      </c>
      <c r="TC55" s="17">
        <v>-4.4180000000000001</v>
      </c>
      <c r="TD55" s="17">
        <v>46.5</v>
      </c>
      <c r="TE55" s="17">
        <v>30.1</v>
      </c>
      <c r="TF55" s="17">
        <v>27.646999999999998</v>
      </c>
      <c r="TG55" s="17">
        <v>18.853000000000002</v>
      </c>
      <c r="TH55" s="17">
        <v>0</v>
      </c>
      <c r="TI55" s="17"/>
      <c r="TJ55" s="17"/>
      <c r="TK55" s="17">
        <v>0</v>
      </c>
      <c r="TL55" s="17">
        <v>68.099999999999994</v>
      </c>
      <c r="TM55" s="17">
        <v>25.2</v>
      </c>
      <c r="TN55" s="17">
        <v>30.814</v>
      </c>
      <c r="TO55" s="17">
        <v>37.286000000000001</v>
      </c>
      <c r="TP55" s="17">
        <v>91.9</v>
      </c>
      <c r="TQ55" s="17">
        <v>50.8</v>
      </c>
      <c r="TR55" s="17">
        <v>56.25</v>
      </c>
      <c r="TS55" s="17">
        <v>35.65</v>
      </c>
      <c r="TT55" s="17">
        <v>8.9</v>
      </c>
      <c r="TU55" s="17">
        <v>1.19</v>
      </c>
      <c r="TV55" s="17">
        <v>1.19</v>
      </c>
      <c r="TW55" s="17">
        <v>7.71</v>
      </c>
      <c r="TX55" s="17">
        <v>2.6</v>
      </c>
      <c r="TY55" s="17">
        <v>1.194</v>
      </c>
      <c r="TZ55" s="17">
        <v>1.194</v>
      </c>
      <c r="UA55" s="17">
        <v>1.4059999999999999</v>
      </c>
      <c r="UB55" s="17">
        <v>10.4</v>
      </c>
      <c r="UC55" s="17">
        <v>9</v>
      </c>
      <c r="UD55" s="17">
        <v>9</v>
      </c>
      <c r="UE55" s="17">
        <v>1.4</v>
      </c>
      <c r="UF55" s="17">
        <v>2.7</v>
      </c>
      <c r="UG55" s="17">
        <v>4</v>
      </c>
      <c r="UH55" s="17">
        <v>4</v>
      </c>
      <c r="UI55" s="17">
        <v>-1.3</v>
      </c>
      <c r="UJ55" s="17">
        <v>7.9</v>
      </c>
      <c r="UK55" s="17">
        <v>7.4</v>
      </c>
      <c r="UL55" s="17">
        <v>7.4</v>
      </c>
      <c r="UM55" s="17">
        <v>0.5</v>
      </c>
      <c r="UN55" s="17">
        <v>20.399999999999999</v>
      </c>
      <c r="UO55" s="17">
        <v>13</v>
      </c>
      <c r="UP55" s="17">
        <v>10</v>
      </c>
      <c r="UQ55" s="17">
        <v>10.4</v>
      </c>
      <c r="UR55" s="17">
        <v>20.399999999999999</v>
      </c>
      <c r="US55" s="17">
        <v>13</v>
      </c>
      <c r="UT55" s="17">
        <v>10.19417</v>
      </c>
      <c r="UU55" s="17">
        <v>10.205830000000001</v>
      </c>
      <c r="UV55" s="17">
        <v>19.600000000000001</v>
      </c>
      <c r="UW55" s="17">
        <v>13</v>
      </c>
      <c r="UX55" s="17">
        <v>10.19417</v>
      </c>
      <c r="UY55" s="17">
        <v>9.4058299999999999</v>
      </c>
      <c r="UZ55" s="17">
        <v>0</v>
      </c>
      <c r="VA55" s="17">
        <v>1.3360000000000001</v>
      </c>
      <c r="VB55" s="17">
        <v>1.3360000000000001</v>
      </c>
      <c r="VC55" s="17">
        <v>-1.3360000000000001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45</v>
      </c>
      <c r="VU55" s="17">
        <v>21.745000000000001</v>
      </c>
      <c r="VV55" s="17">
        <v>21.745000000000001</v>
      </c>
      <c r="VW55" s="17">
        <v>23.254999999999999</v>
      </c>
      <c r="VX55" s="17">
        <v>53.7</v>
      </c>
      <c r="VY55" s="17">
        <v>12.79</v>
      </c>
      <c r="VZ55" s="17">
        <v>12.79</v>
      </c>
      <c r="WA55" s="17">
        <v>40.909999999999997</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2.2999999999999998</v>
      </c>
      <c r="WS55" s="17">
        <v>2.8</v>
      </c>
      <c r="WT55" s="17">
        <v>2.8</v>
      </c>
      <c r="WU55" s="17">
        <v>-0.5</v>
      </c>
      <c r="WV55" s="17">
        <v>0</v>
      </c>
      <c r="WW55" s="17"/>
      <c r="WX55" s="17"/>
      <c r="WY55" s="17">
        <v>0</v>
      </c>
      <c r="WZ55" s="17">
        <v>8.1</v>
      </c>
      <c r="XA55" s="17">
        <v>7.2</v>
      </c>
      <c r="XB55" s="17">
        <v>7.2</v>
      </c>
      <c r="XC55" s="17">
        <v>0.9</v>
      </c>
      <c r="XD55" s="17">
        <v>20</v>
      </c>
      <c r="XE55" s="17">
        <v>18.932040000000001</v>
      </c>
      <c r="XF55" s="17">
        <v>18.932040000000001</v>
      </c>
      <c r="XG55" s="17">
        <v>1.06796</v>
      </c>
      <c r="XH55" s="17">
        <v>9.5</v>
      </c>
      <c r="XI55" s="17">
        <v>10.7</v>
      </c>
      <c r="XJ55" s="17">
        <v>10.7</v>
      </c>
      <c r="XK55" s="17">
        <v>-1.2</v>
      </c>
      <c r="XL55" s="17">
        <v>28.1</v>
      </c>
      <c r="XM55" s="17">
        <v>31</v>
      </c>
      <c r="XN55" s="17">
        <v>29</v>
      </c>
      <c r="XO55" s="17">
        <v>-0.9</v>
      </c>
      <c r="XP55" s="17">
        <v>33.200000000000003</v>
      </c>
      <c r="XQ55" s="17">
        <v>31</v>
      </c>
      <c r="XR55" s="17">
        <v>29</v>
      </c>
      <c r="XS55" s="17">
        <v>4.2</v>
      </c>
      <c r="XT55" s="17">
        <v>17</v>
      </c>
      <c r="XU55" s="17">
        <v>15</v>
      </c>
      <c r="XV55" s="17">
        <v>14</v>
      </c>
      <c r="XW55" s="17">
        <v>3</v>
      </c>
      <c r="XX55" s="17">
        <v>18.3</v>
      </c>
      <c r="XY55" s="17">
        <v>19.12</v>
      </c>
      <c r="XZ55" s="17">
        <v>19.12</v>
      </c>
      <c r="YA55" s="17">
        <v>-0.82</v>
      </c>
      <c r="YB55" s="17">
        <v>8.1419999999999995</v>
      </c>
      <c r="YC55" s="17">
        <v>7.99</v>
      </c>
      <c r="YD55" s="17">
        <v>7.99</v>
      </c>
      <c r="YE55" s="17">
        <v>0.152</v>
      </c>
      <c r="YF55" s="17">
        <v>10.9415</v>
      </c>
      <c r="YG55" s="17">
        <v>11</v>
      </c>
      <c r="YH55" s="17">
        <v>11</v>
      </c>
      <c r="YI55" s="17">
        <v>-5.8500000000000003E-2</v>
      </c>
    </row>
    <row r="56" spans="1:659" ht="24" customHeight="1" x14ac:dyDescent="0.3">
      <c r="A56" s="1"/>
      <c r="B56" s="18" t="s">
        <v>813</v>
      </c>
      <c r="C56" s="18" t="s">
        <v>51</v>
      </c>
      <c r="D56" s="19">
        <v>140.69999999999999</v>
      </c>
      <c r="E56" s="19">
        <v>146</v>
      </c>
      <c r="F56" s="19">
        <v>146</v>
      </c>
      <c r="G56" s="19">
        <v>-5.3</v>
      </c>
      <c r="H56" s="19">
        <v>631.9</v>
      </c>
      <c r="I56" s="19">
        <v>635.02589999999998</v>
      </c>
      <c r="J56" s="19">
        <v>635.02589999999998</v>
      </c>
      <c r="K56" s="19">
        <v>-3.1259000000000001</v>
      </c>
      <c r="L56" s="19">
        <v>216.8</v>
      </c>
      <c r="M56" s="19">
        <v>206.58520999999999</v>
      </c>
      <c r="N56" s="19">
        <v>206.58520999999999</v>
      </c>
      <c r="O56" s="19">
        <v>10.214790000000001</v>
      </c>
      <c r="P56" s="19"/>
      <c r="Q56" s="19"/>
      <c r="R56" s="19"/>
      <c r="S56" s="19">
        <v>0</v>
      </c>
      <c r="T56" s="19"/>
      <c r="U56" s="19"/>
      <c r="V56" s="19"/>
      <c r="W56" s="19">
        <v>0</v>
      </c>
      <c r="X56" s="19">
        <v>0</v>
      </c>
      <c r="Y56" s="19">
        <v>41.61468</v>
      </c>
      <c r="Z56" s="19">
        <v>20.618559999999999</v>
      </c>
      <c r="AA56" s="19">
        <v>-20.618559999999999</v>
      </c>
      <c r="AB56" s="19">
        <v>104.2</v>
      </c>
      <c r="AC56" s="19">
        <v>144.07400000000001</v>
      </c>
      <c r="AD56" s="19">
        <v>152.85900000000001</v>
      </c>
      <c r="AE56" s="19">
        <v>-48.658999999999999</v>
      </c>
      <c r="AF56" s="19"/>
      <c r="AG56" s="19"/>
      <c r="AH56" s="19"/>
      <c r="AI56" s="19">
        <v>0</v>
      </c>
      <c r="AJ56" s="19"/>
      <c r="AK56" s="19"/>
      <c r="AL56" s="19"/>
      <c r="AM56" s="19">
        <v>0</v>
      </c>
      <c r="AN56" s="19"/>
      <c r="AO56" s="19"/>
      <c r="AP56" s="19"/>
      <c r="AQ56" s="19">
        <v>0</v>
      </c>
      <c r="AR56" s="19">
        <v>208.1</v>
      </c>
      <c r="AS56" s="19">
        <v>203.79567</v>
      </c>
      <c r="AT56" s="19">
        <v>203.79567</v>
      </c>
      <c r="AU56" s="19">
        <v>4.3043300000000002</v>
      </c>
      <c r="AV56" s="19">
        <v>210.4</v>
      </c>
      <c r="AW56" s="19">
        <v>203.79567</v>
      </c>
      <c r="AX56" s="19">
        <v>203.79567</v>
      </c>
      <c r="AY56" s="19">
        <v>6.60433</v>
      </c>
      <c r="AZ56" s="19">
        <v>198.4</v>
      </c>
      <c r="BA56" s="19">
        <v>204.40767</v>
      </c>
      <c r="BB56" s="19">
        <v>204.40767</v>
      </c>
      <c r="BC56" s="19">
        <v>-6.0076700000000001</v>
      </c>
      <c r="BD56" s="19">
        <v>217</v>
      </c>
      <c r="BE56" s="19">
        <v>207.04164</v>
      </c>
      <c r="BF56" s="19">
        <v>207.04164</v>
      </c>
      <c r="BG56" s="19">
        <v>9.9583600000000008</v>
      </c>
      <c r="BH56" s="19">
        <v>111.3</v>
      </c>
      <c r="BI56" s="19">
        <v>103.8317</v>
      </c>
      <c r="BJ56" s="19">
        <v>103.8317</v>
      </c>
      <c r="BK56" s="19">
        <v>7.4683000000000002</v>
      </c>
      <c r="BL56" s="19">
        <v>410.7</v>
      </c>
      <c r="BM56" s="19">
        <v>349.05050999999997</v>
      </c>
      <c r="BN56" s="19">
        <v>259.49189999999999</v>
      </c>
      <c r="BO56" s="19">
        <v>151.2081</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165.6</v>
      </c>
      <c r="CK56" s="19">
        <v>163.90777</v>
      </c>
      <c r="CL56" s="19">
        <v>163.90777</v>
      </c>
      <c r="CM56" s="19">
        <v>1.6922299999999999</v>
      </c>
      <c r="CN56" s="19">
        <v>7.3</v>
      </c>
      <c r="CO56" s="19">
        <v>5.1333399999999996</v>
      </c>
      <c r="CP56" s="19">
        <v>5.1333399999999996</v>
      </c>
      <c r="CQ56" s="19">
        <v>2.1666599999999998</v>
      </c>
      <c r="CR56" s="19">
        <v>6.1</v>
      </c>
      <c r="CS56" s="19">
        <v>2.8177599999999998</v>
      </c>
      <c r="CT56" s="19">
        <v>2.8177599999999998</v>
      </c>
      <c r="CU56" s="19">
        <v>3.2822399999999998</v>
      </c>
      <c r="CV56" s="19"/>
      <c r="CW56" s="19"/>
      <c r="CX56" s="19"/>
      <c r="CY56" s="19">
        <v>0</v>
      </c>
      <c r="CZ56" s="19">
        <v>6.8</v>
      </c>
      <c r="DA56" s="19">
        <v>6.8787000000000003</v>
      </c>
      <c r="DB56" s="19">
        <v>6.8787000000000003</v>
      </c>
      <c r="DC56" s="19">
        <v>-7.8700000000000006E-2</v>
      </c>
      <c r="DD56" s="19">
        <v>13.7</v>
      </c>
      <c r="DE56" s="19">
        <v>14.919420000000001</v>
      </c>
      <c r="DF56" s="19">
        <v>14.919420000000001</v>
      </c>
      <c r="DG56" s="19">
        <v>-1.2194199999999999</v>
      </c>
      <c r="DH56" s="19">
        <v>74.900000000000006</v>
      </c>
      <c r="DI56" s="19">
        <v>92.941760000000002</v>
      </c>
      <c r="DJ56" s="19">
        <v>78.952929999999995</v>
      </c>
      <c r="DK56" s="19">
        <v>-4.0529299999999999</v>
      </c>
      <c r="DL56" s="19"/>
      <c r="DM56" s="19"/>
      <c r="DN56" s="19"/>
      <c r="DO56" s="19">
        <v>0</v>
      </c>
      <c r="DP56" s="19"/>
      <c r="DQ56" s="19"/>
      <c r="DR56" s="19"/>
      <c r="DS56" s="19">
        <v>0</v>
      </c>
      <c r="DT56" s="19"/>
      <c r="DU56" s="19"/>
      <c r="DV56" s="19"/>
      <c r="DW56" s="19">
        <v>0</v>
      </c>
      <c r="DX56" s="19"/>
      <c r="DY56" s="19"/>
      <c r="DZ56" s="19"/>
      <c r="EA56" s="19">
        <v>0</v>
      </c>
      <c r="EB56" s="19">
        <v>109.3</v>
      </c>
      <c r="EC56" s="19">
        <v>112.35728</v>
      </c>
      <c r="ED56" s="19">
        <v>63.44117</v>
      </c>
      <c r="EE56" s="19">
        <v>45.858829999999998</v>
      </c>
      <c r="EF56" s="19">
        <v>131.6</v>
      </c>
      <c r="EG56" s="19">
        <v>140</v>
      </c>
      <c r="EH56" s="19">
        <v>20.618559999999999</v>
      </c>
      <c r="EI56" s="19">
        <v>110.98144000000001</v>
      </c>
      <c r="EJ56" s="19"/>
      <c r="EK56" s="19"/>
      <c r="EL56" s="19"/>
      <c r="EM56" s="19">
        <v>0</v>
      </c>
      <c r="EN56" s="19"/>
      <c r="EO56" s="19"/>
      <c r="EP56" s="19"/>
      <c r="EQ56" s="19">
        <v>0</v>
      </c>
      <c r="ER56" s="19"/>
      <c r="ES56" s="19"/>
      <c r="ET56" s="19"/>
      <c r="EU56" s="19">
        <v>0</v>
      </c>
      <c r="EV56" s="19">
        <v>0</v>
      </c>
      <c r="EW56" s="19"/>
      <c r="EX56" s="19"/>
      <c r="EY56" s="19">
        <v>0</v>
      </c>
      <c r="EZ56" s="19">
        <v>0</v>
      </c>
      <c r="FA56" s="19"/>
      <c r="FB56" s="19">
        <v>145.83783</v>
      </c>
      <c r="FC56" s="19">
        <v>-145.83783</v>
      </c>
      <c r="FD56" s="19">
        <v>40</v>
      </c>
      <c r="FE56" s="19">
        <v>41.003329999999998</v>
      </c>
      <c r="FF56" s="19">
        <v>40.795029999999997</v>
      </c>
      <c r="FG56" s="19">
        <v>-0.79503000000000001</v>
      </c>
      <c r="FH56" s="19">
        <v>120.8</v>
      </c>
      <c r="FI56" s="19">
        <v>128.31246999999999</v>
      </c>
      <c r="FJ56" s="19">
        <v>134.02062000000001</v>
      </c>
      <c r="FK56" s="19">
        <v>-13.22062</v>
      </c>
      <c r="FL56" s="19">
        <v>22.3</v>
      </c>
      <c r="FM56" s="19">
        <v>22.084119999999999</v>
      </c>
      <c r="FN56" s="19">
        <v>19.99897</v>
      </c>
      <c r="FO56" s="19">
        <v>2.3010299999999999</v>
      </c>
      <c r="FP56" s="19">
        <v>18.399999999999999</v>
      </c>
      <c r="FQ56" s="19">
        <v>17.91338</v>
      </c>
      <c r="FR56" s="19">
        <v>19.192229999999999</v>
      </c>
      <c r="FS56" s="19">
        <v>-0.79222999999999999</v>
      </c>
      <c r="FT56" s="19">
        <v>12.2</v>
      </c>
      <c r="FU56" s="19">
        <v>11.844659999999999</v>
      </c>
      <c r="FV56" s="19">
        <v>11.844659999999999</v>
      </c>
      <c r="FW56" s="19">
        <v>0.35533999999999999</v>
      </c>
      <c r="FX56" s="19">
        <v>90.1</v>
      </c>
      <c r="FY56" s="19">
        <v>87.68835</v>
      </c>
      <c r="FZ56" s="19">
        <v>87.68835</v>
      </c>
      <c r="GA56" s="19">
        <v>2.4116499999999998</v>
      </c>
      <c r="GB56" s="19">
        <v>180</v>
      </c>
      <c r="GC56" s="19">
        <v>184.91498000000001</v>
      </c>
      <c r="GD56" s="19">
        <v>184.91498000000001</v>
      </c>
      <c r="GE56" s="19">
        <v>-4.9149799999999999</v>
      </c>
      <c r="GF56" s="19">
        <v>180.5</v>
      </c>
      <c r="GG56" s="19">
        <v>184.91498000000001</v>
      </c>
      <c r="GH56" s="19">
        <v>184.91498000000001</v>
      </c>
      <c r="GI56" s="19">
        <v>-4.4149799999999999</v>
      </c>
      <c r="GJ56" s="19">
        <v>183.7</v>
      </c>
      <c r="GK56" s="19">
        <v>185.47028</v>
      </c>
      <c r="GL56" s="19">
        <v>185.47028</v>
      </c>
      <c r="GM56" s="19">
        <v>-1.7702800000000001</v>
      </c>
      <c r="GN56" s="19">
        <v>106.8</v>
      </c>
      <c r="GO56" s="19">
        <v>100.56555</v>
      </c>
      <c r="GP56" s="19">
        <v>110.37475999999999</v>
      </c>
      <c r="GQ56" s="19">
        <v>-3.5747599999999999</v>
      </c>
      <c r="GR56" s="19">
        <v>7.5</v>
      </c>
      <c r="GS56" s="19">
        <v>7.5127800000000002</v>
      </c>
      <c r="GT56" s="19">
        <v>7.5127800000000002</v>
      </c>
      <c r="GU56" s="19">
        <v>-1.278E-2</v>
      </c>
      <c r="GV56" s="19">
        <v>9.1</v>
      </c>
      <c r="GW56" s="19">
        <v>7.8816100000000002</v>
      </c>
      <c r="GX56" s="19">
        <v>7.8816100000000002</v>
      </c>
      <c r="GY56" s="19">
        <v>1.2183900000000001</v>
      </c>
      <c r="GZ56" s="19">
        <v>20.100000000000001</v>
      </c>
      <c r="HA56" s="19">
        <v>32.967689999999997</v>
      </c>
      <c r="HB56" s="19">
        <v>21.0945</v>
      </c>
      <c r="HC56" s="19">
        <v>-0.99450000000000005</v>
      </c>
      <c r="HD56" s="19">
        <v>18.2</v>
      </c>
      <c r="HE56" s="19">
        <v>22.118220000000001</v>
      </c>
      <c r="HF56" s="19">
        <v>22.118220000000001</v>
      </c>
      <c r="HG56" s="19">
        <v>-3.9182199999999998</v>
      </c>
      <c r="HH56" s="19">
        <v>2</v>
      </c>
      <c r="HI56" s="19">
        <v>1.97359</v>
      </c>
      <c r="HJ56" s="19">
        <v>1.97359</v>
      </c>
      <c r="HK56" s="19">
        <v>2.6409999999999999E-2</v>
      </c>
      <c r="HL56" s="19"/>
      <c r="HM56" s="19"/>
      <c r="HN56" s="19"/>
      <c r="HO56" s="19">
        <v>0</v>
      </c>
      <c r="HP56" s="19">
        <v>46</v>
      </c>
      <c r="HQ56" s="19">
        <v>119.46601</v>
      </c>
      <c r="HR56" s="19">
        <v>77.319599999999994</v>
      </c>
      <c r="HS56" s="19">
        <v>-31.319600000000001</v>
      </c>
      <c r="HT56" s="19"/>
      <c r="HU56" s="19"/>
      <c r="HV56" s="19"/>
      <c r="HW56" s="19">
        <v>0</v>
      </c>
      <c r="HX56" s="19"/>
      <c r="HY56" s="19"/>
      <c r="HZ56" s="19"/>
      <c r="IA56" s="19">
        <v>0</v>
      </c>
      <c r="IB56" s="19">
        <v>94</v>
      </c>
      <c r="IC56" s="19">
        <v>85.482579999999999</v>
      </c>
      <c r="ID56" s="19">
        <v>75.101510000000005</v>
      </c>
      <c r="IE56" s="19">
        <v>18.898489999999999</v>
      </c>
      <c r="IF56" s="19"/>
      <c r="IG56" s="19"/>
      <c r="IH56" s="19"/>
      <c r="II56" s="19">
        <v>0</v>
      </c>
      <c r="IJ56" s="19"/>
      <c r="IK56" s="19"/>
      <c r="IL56" s="19"/>
      <c r="IM56" s="19">
        <v>0</v>
      </c>
      <c r="IN56" s="19">
        <v>47.8</v>
      </c>
      <c r="IO56" s="19">
        <v>45.221359999999997</v>
      </c>
      <c r="IP56" s="19"/>
      <c r="IQ56" s="19">
        <v>47.8</v>
      </c>
      <c r="IR56" s="19"/>
      <c r="IS56" s="19"/>
      <c r="IT56" s="19"/>
      <c r="IU56" s="19">
        <v>0</v>
      </c>
      <c r="IV56" s="19"/>
      <c r="IW56" s="19"/>
      <c r="IX56" s="19"/>
      <c r="IY56" s="19">
        <v>0</v>
      </c>
      <c r="IZ56" s="19"/>
      <c r="JA56" s="19"/>
      <c r="JB56" s="19"/>
      <c r="JC56" s="19">
        <v>0</v>
      </c>
      <c r="JD56" s="19">
        <v>78.7</v>
      </c>
      <c r="JE56" s="19">
        <v>90.000559999999993</v>
      </c>
      <c r="JF56" s="19">
        <v>132.70939999999999</v>
      </c>
      <c r="JG56" s="19">
        <v>-54.009399999999999</v>
      </c>
      <c r="JH56" s="19">
        <v>177.7</v>
      </c>
      <c r="JI56" s="19">
        <v>185.36332999999999</v>
      </c>
      <c r="JJ56" s="19">
        <v>185.36332999999999</v>
      </c>
      <c r="JK56" s="19">
        <v>-7.6633300000000002</v>
      </c>
      <c r="JL56" s="19">
        <v>175.5</v>
      </c>
      <c r="JM56" s="19">
        <v>185.36332999999999</v>
      </c>
      <c r="JN56" s="19">
        <v>185.36332999999999</v>
      </c>
      <c r="JO56" s="19">
        <v>-9.8633299999999995</v>
      </c>
      <c r="JP56" s="19">
        <v>200</v>
      </c>
      <c r="JQ56" s="19">
        <v>185.36332999999999</v>
      </c>
      <c r="JR56" s="19">
        <v>185.36332999999999</v>
      </c>
      <c r="JS56" s="19">
        <v>14.636670000000001</v>
      </c>
      <c r="JT56" s="19">
        <v>271.5</v>
      </c>
      <c r="JU56" s="19">
        <v>278.87997000000001</v>
      </c>
      <c r="JV56" s="19">
        <v>278.87997000000001</v>
      </c>
      <c r="JW56" s="19">
        <v>-7.3799700000000001</v>
      </c>
      <c r="JX56" s="19">
        <v>0</v>
      </c>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1.5</v>
      </c>
      <c r="LE56" s="19"/>
      <c r="LF56" s="19"/>
      <c r="LG56" s="19">
        <v>1.5</v>
      </c>
      <c r="LH56" s="19">
        <v>91</v>
      </c>
      <c r="LI56" s="19">
        <v>181.57669999999999</v>
      </c>
      <c r="LJ56" s="19">
        <v>206.18556000000001</v>
      </c>
      <c r="LK56" s="19">
        <v>-115.18556</v>
      </c>
      <c r="LL56" s="19">
        <v>77.099999999999994</v>
      </c>
      <c r="LM56" s="19">
        <v>88.234089999999995</v>
      </c>
      <c r="LN56" s="19">
        <v>95.154399999999995</v>
      </c>
      <c r="LO56" s="19">
        <v>-18.054400000000001</v>
      </c>
      <c r="LP56" s="19">
        <v>61.4</v>
      </c>
      <c r="LQ56" s="19">
        <v>67.133979999999994</v>
      </c>
      <c r="LR56" s="19">
        <v>67.133979999999994</v>
      </c>
      <c r="LS56" s="19">
        <v>-5.7339799999999999</v>
      </c>
      <c r="LT56" s="19">
        <v>68.599999999999994</v>
      </c>
      <c r="LU56" s="19">
        <v>70.711209999999994</v>
      </c>
      <c r="LV56" s="19">
        <v>73.444000000000003</v>
      </c>
      <c r="LW56" s="19">
        <v>-4.8440000000000003</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147.1</v>
      </c>
      <c r="MO56" s="19">
        <v>151.08876000000001</v>
      </c>
      <c r="MP56" s="19">
        <v>151.08876000000001</v>
      </c>
      <c r="MQ56" s="19">
        <v>-3.9887600000000001</v>
      </c>
      <c r="MR56" s="19">
        <v>148.4</v>
      </c>
      <c r="MS56" s="19">
        <v>151.08876000000001</v>
      </c>
      <c r="MT56" s="19">
        <v>151.08876000000001</v>
      </c>
      <c r="MU56" s="19">
        <v>-2.6887599999999998</v>
      </c>
      <c r="MV56" s="19">
        <v>150.1</v>
      </c>
      <c r="MW56" s="19">
        <v>151.54248000000001</v>
      </c>
      <c r="MX56" s="19">
        <v>151.54248000000001</v>
      </c>
      <c r="MY56" s="19">
        <v>-1.44248</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107.9</v>
      </c>
      <c r="OG56" s="19">
        <v>71</v>
      </c>
      <c r="OH56" s="19">
        <v>70.954999999999998</v>
      </c>
      <c r="OI56" s="19">
        <v>36.945</v>
      </c>
      <c r="OJ56" s="19">
        <v>0</v>
      </c>
      <c r="OK56" s="19"/>
      <c r="OL56" s="19"/>
      <c r="OM56" s="19">
        <v>0</v>
      </c>
      <c r="ON56" s="19">
        <v>0</v>
      </c>
      <c r="OO56" s="19">
        <v>1.502</v>
      </c>
      <c r="OP56" s="19">
        <v>1.502</v>
      </c>
      <c r="OQ56" s="19">
        <v>-1.502</v>
      </c>
      <c r="OR56" s="19">
        <v>0</v>
      </c>
      <c r="OS56" s="19"/>
      <c r="OT56" s="19"/>
      <c r="OU56" s="19">
        <v>0</v>
      </c>
      <c r="OV56" s="19"/>
      <c r="OW56" s="19"/>
      <c r="OX56" s="19"/>
      <c r="OY56" s="19">
        <v>0</v>
      </c>
      <c r="OZ56" s="19">
        <v>14</v>
      </c>
      <c r="PA56" s="19">
        <v>5</v>
      </c>
      <c r="PB56" s="19">
        <v>5</v>
      </c>
      <c r="PC56" s="19">
        <v>9</v>
      </c>
      <c r="PD56" s="19">
        <v>0</v>
      </c>
      <c r="PE56" s="19"/>
      <c r="PF56" s="19"/>
      <c r="PG56" s="19">
        <v>0</v>
      </c>
      <c r="PH56" s="19">
        <v>0</v>
      </c>
      <c r="PI56" s="19">
        <v>2.7075499999999999</v>
      </c>
      <c r="PJ56" s="19">
        <v>1.3414900000000001</v>
      </c>
      <c r="PK56" s="19">
        <v>-1.3414900000000001</v>
      </c>
      <c r="PL56" s="19">
        <v>0</v>
      </c>
      <c r="PM56" s="19"/>
      <c r="PN56" s="19"/>
      <c r="PO56" s="19">
        <v>0</v>
      </c>
      <c r="PP56" s="19">
        <v>0.6</v>
      </c>
      <c r="PQ56" s="19">
        <v>1.23</v>
      </c>
      <c r="PR56" s="19">
        <v>1.23</v>
      </c>
      <c r="PS56" s="19">
        <v>-0.63</v>
      </c>
      <c r="PT56" s="19">
        <v>1.9</v>
      </c>
      <c r="PU56" s="19">
        <v>1.88</v>
      </c>
      <c r="PV56" s="19">
        <v>1.88</v>
      </c>
      <c r="PW56" s="19">
        <v>0.02</v>
      </c>
      <c r="PX56" s="19">
        <v>4.8520000000000003</v>
      </c>
      <c r="PY56" s="19">
        <v>4.8</v>
      </c>
      <c r="PZ56" s="19">
        <v>4.8</v>
      </c>
      <c r="QA56" s="19">
        <v>5.1999999999999998E-2</v>
      </c>
      <c r="QB56" s="19">
        <v>19.8</v>
      </c>
      <c r="QC56" s="19">
        <v>14.56311</v>
      </c>
      <c r="QD56" s="19">
        <v>14.56311</v>
      </c>
      <c r="QE56" s="19">
        <v>5.2368899999999998</v>
      </c>
      <c r="QF56" s="19">
        <v>10</v>
      </c>
      <c r="QG56" s="19">
        <v>6</v>
      </c>
      <c r="QH56" s="19">
        <v>6</v>
      </c>
      <c r="QI56" s="19">
        <v>4</v>
      </c>
      <c r="QJ56" s="19">
        <v>6</v>
      </c>
      <c r="QK56" s="19">
        <v>6</v>
      </c>
      <c r="QL56" s="19">
        <v>6</v>
      </c>
      <c r="QM56" s="19">
        <v>0</v>
      </c>
      <c r="QN56" s="19">
        <v>3.6</v>
      </c>
      <c r="QO56" s="19">
        <v>3.5</v>
      </c>
      <c r="QP56" s="19">
        <v>3.5</v>
      </c>
      <c r="QQ56" s="19">
        <v>0.1</v>
      </c>
      <c r="QR56" s="19">
        <v>18.5</v>
      </c>
      <c r="QS56" s="19">
        <v>17.864080000000001</v>
      </c>
      <c r="QT56" s="19">
        <v>17.864080000000001</v>
      </c>
      <c r="QU56" s="19">
        <v>0.63592000000000004</v>
      </c>
      <c r="QV56" s="19">
        <v>0</v>
      </c>
      <c r="QW56" s="19"/>
      <c r="QX56" s="19"/>
      <c r="QY56" s="19">
        <v>0</v>
      </c>
      <c r="QZ56" s="19">
        <v>0</v>
      </c>
      <c r="RA56" s="19"/>
      <c r="RB56" s="19"/>
      <c r="RC56" s="19">
        <v>0</v>
      </c>
      <c r="RD56" s="19">
        <v>30</v>
      </c>
      <c r="RE56" s="19">
        <v>16.521999999999998</v>
      </c>
      <c r="RF56" s="19">
        <v>16.521999999999998</v>
      </c>
      <c r="RG56" s="19">
        <v>13.478</v>
      </c>
      <c r="RH56" s="19">
        <v>80.400000000000006</v>
      </c>
      <c r="RI56" s="19">
        <v>32.1</v>
      </c>
      <c r="RJ56" s="19">
        <v>32.091000000000001</v>
      </c>
      <c r="RK56" s="19">
        <v>48.308999999999997</v>
      </c>
      <c r="RL56" s="19">
        <v>0</v>
      </c>
      <c r="RM56" s="19"/>
      <c r="RN56" s="19"/>
      <c r="RO56" s="19">
        <v>0</v>
      </c>
      <c r="RP56" s="19">
        <v>3.3</v>
      </c>
      <c r="RQ56" s="19">
        <v>3.3</v>
      </c>
      <c r="RR56" s="19">
        <v>3.3</v>
      </c>
      <c r="RS56" s="19">
        <v>0</v>
      </c>
      <c r="RT56" s="19">
        <v>20.2</v>
      </c>
      <c r="RU56" s="19">
        <v>19.772790000000001</v>
      </c>
      <c r="RV56" s="19">
        <v>17.371559999999999</v>
      </c>
      <c r="RW56" s="19">
        <v>2.8284400000000001</v>
      </c>
      <c r="RX56" s="19">
        <v>1.2</v>
      </c>
      <c r="RY56" s="19">
        <v>1.32</v>
      </c>
      <c r="RZ56" s="19">
        <v>1.32</v>
      </c>
      <c r="SA56" s="19">
        <v>-0.12</v>
      </c>
      <c r="SB56" s="19">
        <v>0.4</v>
      </c>
      <c r="SC56" s="19">
        <v>0.4</v>
      </c>
      <c r="SD56" s="19">
        <v>0.4</v>
      </c>
      <c r="SE56" s="19">
        <v>0</v>
      </c>
      <c r="SF56" s="19">
        <v>9.3000000000000007</v>
      </c>
      <c r="SG56" s="19">
        <v>7.3</v>
      </c>
      <c r="SH56" s="19">
        <v>7.3</v>
      </c>
      <c r="SI56" s="19">
        <v>2</v>
      </c>
      <c r="SJ56" s="19">
        <v>4.5999999999999996</v>
      </c>
      <c r="SK56" s="19">
        <v>5</v>
      </c>
      <c r="SL56" s="19">
        <v>5</v>
      </c>
      <c r="SM56" s="19">
        <v>-0.4</v>
      </c>
      <c r="SN56" s="19">
        <v>17.5</v>
      </c>
      <c r="SO56" s="19">
        <v>15.53398</v>
      </c>
      <c r="SP56" s="19">
        <v>15.53398</v>
      </c>
      <c r="SQ56" s="19">
        <v>1.9660200000000001</v>
      </c>
      <c r="SR56" s="19">
        <v>20.2</v>
      </c>
      <c r="SS56" s="19">
        <v>19.417480000000001</v>
      </c>
      <c r="ST56" s="19">
        <v>19.417480000000001</v>
      </c>
      <c r="SU56" s="19">
        <v>0.78251999999999999</v>
      </c>
      <c r="SV56" s="19">
        <v>20</v>
      </c>
      <c r="SW56" s="19">
        <v>20</v>
      </c>
      <c r="SX56" s="19">
        <v>18.932040000000001</v>
      </c>
      <c r="SY56" s="19">
        <v>1.06796</v>
      </c>
      <c r="SZ56" s="19">
        <v>6.9</v>
      </c>
      <c r="TA56" s="19">
        <v>12.532</v>
      </c>
      <c r="TB56" s="19">
        <v>12.532</v>
      </c>
      <c r="TC56" s="19">
        <v>-5.6319999999999997</v>
      </c>
      <c r="TD56" s="19">
        <v>34.6</v>
      </c>
      <c r="TE56" s="19">
        <v>29.6</v>
      </c>
      <c r="TF56" s="19">
        <v>26.16</v>
      </c>
      <c r="TG56" s="19">
        <v>8.44</v>
      </c>
      <c r="TH56" s="19">
        <v>0</v>
      </c>
      <c r="TI56" s="19"/>
      <c r="TJ56" s="19"/>
      <c r="TK56" s="19">
        <v>0</v>
      </c>
      <c r="TL56" s="19">
        <v>77.099999999999994</v>
      </c>
      <c r="TM56" s="19">
        <v>23</v>
      </c>
      <c r="TN56" s="19">
        <v>29.640999999999998</v>
      </c>
      <c r="TO56" s="19">
        <v>47.459000000000003</v>
      </c>
      <c r="TP56" s="19">
        <v>96.8</v>
      </c>
      <c r="TQ56" s="19">
        <v>48.2</v>
      </c>
      <c r="TR56" s="19">
        <v>54.636000000000003</v>
      </c>
      <c r="TS56" s="19">
        <v>42.164000000000001</v>
      </c>
      <c r="TT56" s="19">
        <v>11.7</v>
      </c>
      <c r="TU56" s="19">
        <v>1.0680000000000001</v>
      </c>
      <c r="TV56" s="19">
        <v>1.0680000000000001</v>
      </c>
      <c r="TW56" s="19">
        <v>10.632</v>
      </c>
      <c r="TX56" s="19">
        <v>3.5</v>
      </c>
      <c r="TY56" s="19">
        <v>1.0780000000000001</v>
      </c>
      <c r="TZ56" s="19">
        <v>1.0780000000000001</v>
      </c>
      <c r="UA56" s="19">
        <v>2.4220000000000002</v>
      </c>
      <c r="UB56" s="19">
        <v>10.4</v>
      </c>
      <c r="UC56" s="19">
        <v>9</v>
      </c>
      <c r="UD56" s="19">
        <v>9</v>
      </c>
      <c r="UE56" s="19">
        <v>1.4</v>
      </c>
      <c r="UF56" s="19">
        <v>2.7</v>
      </c>
      <c r="UG56" s="19">
        <v>4</v>
      </c>
      <c r="UH56" s="19">
        <v>4</v>
      </c>
      <c r="UI56" s="19">
        <v>-1.3</v>
      </c>
      <c r="UJ56" s="19">
        <v>7.9</v>
      </c>
      <c r="UK56" s="19">
        <v>7.4</v>
      </c>
      <c r="UL56" s="19">
        <v>7.4</v>
      </c>
      <c r="UM56" s="19">
        <v>0.5</v>
      </c>
      <c r="UN56" s="19">
        <v>20.399999999999999</v>
      </c>
      <c r="UO56" s="19">
        <v>13</v>
      </c>
      <c r="UP56" s="19">
        <v>10</v>
      </c>
      <c r="UQ56" s="19">
        <v>10.4</v>
      </c>
      <c r="UR56" s="19">
        <v>20.399999999999999</v>
      </c>
      <c r="US56" s="19">
        <v>13</v>
      </c>
      <c r="UT56" s="19">
        <v>10.19417</v>
      </c>
      <c r="UU56" s="19">
        <v>10.205830000000001</v>
      </c>
      <c r="UV56" s="19">
        <v>19.600000000000001</v>
      </c>
      <c r="UW56" s="19">
        <v>13</v>
      </c>
      <c r="UX56" s="19">
        <v>10.19417</v>
      </c>
      <c r="UY56" s="19">
        <v>9.4058299999999999</v>
      </c>
      <c r="UZ56" s="19">
        <v>0</v>
      </c>
      <c r="VA56" s="19">
        <v>1.212</v>
      </c>
      <c r="VB56" s="19">
        <v>1.212</v>
      </c>
      <c r="VC56" s="19">
        <v>-1.212</v>
      </c>
      <c r="VD56" s="19">
        <v>0</v>
      </c>
      <c r="VE56" s="19"/>
      <c r="VF56" s="19"/>
      <c r="VG56" s="19">
        <v>0</v>
      </c>
      <c r="VH56" s="19">
        <v>0</v>
      </c>
      <c r="VI56" s="19"/>
      <c r="VJ56" s="19"/>
      <c r="VK56" s="19">
        <v>0</v>
      </c>
      <c r="VL56" s="19">
        <v>0</v>
      </c>
      <c r="VM56" s="19"/>
      <c r="VN56" s="19"/>
      <c r="VO56" s="19">
        <v>0</v>
      </c>
      <c r="VP56" s="19">
        <v>0.6</v>
      </c>
      <c r="VQ56" s="19">
        <v>0.6</v>
      </c>
      <c r="VR56" s="19">
        <v>0.6</v>
      </c>
      <c r="VS56" s="19">
        <v>0</v>
      </c>
      <c r="VT56" s="19">
        <v>76.8</v>
      </c>
      <c r="VU56" s="19">
        <v>17.385999999999999</v>
      </c>
      <c r="VV56" s="19">
        <v>17.385999999999999</v>
      </c>
      <c r="VW56" s="19">
        <v>59.414000000000001</v>
      </c>
      <c r="VX56" s="19">
        <v>71.900000000000006</v>
      </c>
      <c r="VY56" s="19">
        <v>10.484</v>
      </c>
      <c r="VZ56" s="19">
        <v>10.484</v>
      </c>
      <c r="WA56" s="19">
        <v>61.415999999999997</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2.2999999999999998</v>
      </c>
      <c r="WS56" s="19">
        <v>2.8</v>
      </c>
      <c r="WT56" s="19">
        <v>2.8</v>
      </c>
      <c r="WU56" s="19">
        <v>-0.5</v>
      </c>
      <c r="WV56" s="19">
        <v>0</v>
      </c>
      <c r="WW56" s="19"/>
      <c r="WX56" s="19"/>
      <c r="WY56" s="19">
        <v>0</v>
      </c>
      <c r="WZ56" s="19">
        <v>8.1</v>
      </c>
      <c r="XA56" s="19">
        <v>7.2</v>
      </c>
      <c r="XB56" s="19">
        <v>7.2</v>
      </c>
      <c r="XC56" s="19">
        <v>0.9</v>
      </c>
      <c r="XD56" s="19">
        <v>20</v>
      </c>
      <c r="XE56" s="19">
        <v>18.932040000000001</v>
      </c>
      <c r="XF56" s="19">
        <v>18.932040000000001</v>
      </c>
      <c r="XG56" s="19">
        <v>1.06796</v>
      </c>
      <c r="XH56" s="19">
        <v>9.5</v>
      </c>
      <c r="XI56" s="19">
        <v>10.7</v>
      </c>
      <c r="XJ56" s="19">
        <v>10.7</v>
      </c>
      <c r="XK56" s="19">
        <v>-1.2</v>
      </c>
      <c r="XL56" s="19">
        <v>27.5</v>
      </c>
      <c r="XM56" s="19">
        <v>31</v>
      </c>
      <c r="XN56" s="19">
        <v>29</v>
      </c>
      <c r="XO56" s="19">
        <v>-1.5</v>
      </c>
      <c r="XP56" s="19">
        <v>33.1</v>
      </c>
      <c r="XQ56" s="19">
        <v>31</v>
      </c>
      <c r="XR56" s="19">
        <v>29</v>
      </c>
      <c r="XS56" s="19">
        <v>4.0999999999999996</v>
      </c>
      <c r="XT56" s="19">
        <v>17.2</v>
      </c>
      <c r="XU56" s="19">
        <v>15</v>
      </c>
      <c r="XV56" s="19">
        <v>14</v>
      </c>
      <c r="XW56" s="19">
        <v>3.2</v>
      </c>
      <c r="XX56" s="19">
        <v>18.399999999999999</v>
      </c>
      <c r="XY56" s="19">
        <v>19.12</v>
      </c>
      <c r="XZ56" s="19">
        <v>19.12</v>
      </c>
      <c r="YA56" s="19">
        <v>-0.72</v>
      </c>
      <c r="YB56" s="19">
        <v>7.0949999999999998</v>
      </c>
      <c r="YC56" s="19">
        <v>7.99</v>
      </c>
      <c r="YD56" s="19">
        <v>7.99</v>
      </c>
      <c r="YE56" s="19">
        <v>-0.89500000000000002</v>
      </c>
      <c r="YF56" s="19">
        <v>10.9344</v>
      </c>
      <c r="YG56" s="19">
        <v>11</v>
      </c>
      <c r="YH56" s="19">
        <v>11</v>
      </c>
      <c r="YI56" s="19">
        <v>-6.5600000000000006E-2</v>
      </c>
    </row>
    <row r="57" spans="1:659" ht="25.05" customHeight="1" x14ac:dyDescent="0.3">
      <c r="A57" s="1"/>
      <c r="B57" s="201" t="s">
        <v>2753</v>
      </c>
      <c r="C57" s="202"/>
      <c r="D57" s="20">
        <v>3215.3</v>
      </c>
      <c r="E57" s="20">
        <v>3308.0552750000002</v>
      </c>
      <c r="F57" s="20">
        <v>2512.8888900000002</v>
      </c>
      <c r="G57" s="20"/>
      <c r="H57" s="20">
        <v>15205.3</v>
      </c>
      <c r="I57" s="20">
        <v>15238.804115000001</v>
      </c>
      <c r="J57" s="20">
        <v>15239.65216</v>
      </c>
      <c r="K57" s="20"/>
      <c r="L57" s="20">
        <v>5217.1000000000004</v>
      </c>
      <c r="M57" s="20">
        <v>4957.4538199999997</v>
      </c>
      <c r="N57" s="20">
        <v>4957.7296699999997</v>
      </c>
      <c r="O57" s="20"/>
      <c r="P57" s="20">
        <v>0</v>
      </c>
      <c r="Q57" s="20">
        <v>0</v>
      </c>
      <c r="R57" s="20">
        <v>0</v>
      </c>
      <c r="S57" s="20"/>
      <c r="T57" s="20">
        <v>0</v>
      </c>
      <c r="U57" s="20">
        <v>0</v>
      </c>
      <c r="V57" s="20">
        <v>0</v>
      </c>
      <c r="W57" s="20"/>
      <c r="X57" s="20">
        <v>1140</v>
      </c>
      <c r="Y57" s="20">
        <v>1181.695295</v>
      </c>
      <c r="Z57" s="20">
        <v>952.55357500000002</v>
      </c>
      <c r="AA57" s="20"/>
      <c r="AB57" s="20">
        <v>3520.75</v>
      </c>
      <c r="AC57" s="20">
        <v>3497.3085000000001</v>
      </c>
      <c r="AD57" s="20">
        <v>3668.616</v>
      </c>
      <c r="AE57" s="20"/>
      <c r="AF57" s="20">
        <v>0</v>
      </c>
      <c r="AG57" s="20">
        <v>0</v>
      </c>
      <c r="AH57" s="20">
        <v>0</v>
      </c>
      <c r="AI57" s="20"/>
      <c r="AJ57" s="20">
        <v>0</v>
      </c>
      <c r="AK57" s="20">
        <v>0</v>
      </c>
      <c r="AL57" s="20">
        <v>0</v>
      </c>
      <c r="AM57" s="20"/>
      <c r="AN57" s="20">
        <v>0</v>
      </c>
      <c r="AO57" s="20">
        <v>0</v>
      </c>
      <c r="AP57" s="20">
        <v>0</v>
      </c>
      <c r="AQ57" s="20"/>
      <c r="AR57" s="20">
        <v>4948.1499999999996</v>
      </c>
      <c r="AS57" s="20">
        <v>4891.0960249999998</v>
      </c>
      <c r="AT57" s="20">
        <v>4891.0960800000003</v>
      </c>
      <c r="AU57" s="20"/>
      <c r="AV57" s="20">
        <v>5018.3999999999996</v>
      </c>
      <c r="AW57" s="20">
        <v>4891.0960249999998</v>
      </c>
      <c r="AX57" s="20">
        <v>4891.0960800000003</v>
      </c>
      <c r="AY57" s="20"/>
      <c r="AZ57" s="20">
        <v>4703.3999999999996</v>
      </c>
      <c r="BA57" s="20">
        <v>4905.7840050000004</v>
      </c>
      <c r="BB57" s="20">
        <v>4905.7840800000004</v>
      </c>
      <c r="BC57" s="20"/>
      <c r="BD57" s="20">
        <v>5124.75</v>
      </c>
      <c r="BE57" s="20">
        <v>4968.9993599999998</v>
      </c>
      <c r="BF57" s="20">
        <v>4968.9993599999998</v>
      </c>
      <c r="BG57" s="20"/>
      <c r="BH57" s="20">
        <v>2654.4</v>
      </c>
      <c r="BI57" s="20">
        <v>2491.9607249999999</v>
      </c>
      <c r="BJ57" s="20">
        <v>2491.9607999999998</v>
      </c>
      <c r="BK57" s="20"/>
      <c r="BL57" s="20">
        <v>7180.1</v>
      </c>
      <c r="BM57" s="20">
        <v>6984.5614150000001</v>
      </c>
      <c r="BN57" s="20">
        <v>6055.9076500000001</v>
      </c>
      <c r="BO57" s="20"/>
      <c r="BP57" s="20">
        <v>76.400000000000006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4006.65</v>
      </c>
      <c r="CK57" s="20">
        <v>3933.7864800000002</v>
      </c>
      <c r="CL57" s="20">
        <v>3933.7864800000002</v>
      </c>
      <c r="CM57" s="20"/>
      <c r="CN57" s="20">
        <v>184.3</v>
      </c>
      <c r="CO57" s="20">
        <v>123.20016</v>
      </c>
      <c r="CP57" s="20">
        <v>123.20016</v>
      </c>
      <c r="CQ57" s="20"/>
      <c r="CR57" s="20">
        <v>148.5</v>
      </c>
      <c r="CS57" s="20">
        <v>67.626239999999996</v>
      </c>
      <c r="CT57" s="20">
        <v>67.626239999999996</v>
      </c>
      <c r="CU57" s="20"/>
      <c r="CV57" s="20">
        <v>0</v>
      </c>
      <c r="CW57" s="20">
        <v>0</v>
      </c>
      <c r="CX57" s="20">
        <v>0</v>
      </c>
      <c r="CY57" s="20"/>
      <c r="CZ57" s="20">
        <v>163.19999999999999</v>
      </c>
      <c r="DA57" s="20">
        <v>165.08879999999999</v>
      </c>
      <c r="DB57" s="20">
        <v>165.08879999999999</v>
      </c>
      <c r="DC57" s="20"/>
      <c r="DD57" s="20">
        <v>298.89999999999998</v>
      </c>
      <c r="DE57" s="20">
        <v>341.39807500000001</v>
      </c>
      <c r="DF57" s="20">
        <v>345.13711000000001</v>
      </c>
      <c r="DG57" s="20"/>
      <c r="DH57" s="20">
        <v>1899.65</v>
      </c>
      <c r="DI57" s="20">
        <v>2001.2615350000001</v>
      </c>
      <c r="DJ57" s="20">
        <v>1894.8702699999999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2294.4</v>
      </c>
      <c r="EC57" s="20">
        <v>2315.5</v>
      </c>
      <c r="ED57" s="20">
        <v>1769.675205</v>
      </c>
      <c r="EE57" s="20"/>
      <c r="EF57" s="20">
        <v>2747.55</v>
      </c>
      <c r="EG57" s="20">
        <v>2749.77963</v>
      </c>
      <c r="EH57" s="20">
        <v>2458.2839450000001</v>
      </c>
      <c r="EI57" s="20"/>
      <c r="EJ57" s="20">
        <v>0</v>
      </c>
      <c r="EK57" s="20">
        <v>0</v>
      </c>
      <c r="EL57" s="20">
        <v>0</v>
      </c>
      <c r="EM57" s="20"/>
      <c r="EN57" s="20">
        <v>0</v>
      </c>
      <c r="EO57" s="20">
        <v>0</v>
      </c>
      <c r="EP57" s="20">
        <v>0</v>
      </c>
      <c r="EQ57" s="20"/>
      <c r="ER57" s="20">
        <v>0</v>
      </c>
      <c r="ES57" s="20">
        <v>0</v>
      </c>
      <c r="ET57" s="20">
        <v>0</v>
      </c>
      <c r="EU57" s="20"/>
      <c r="EV57" s="20">
        <v>50</v>
      </c>
      <c r="EW57" s="20">
        <v>0</v>
      </c>
      <c r="EX57" s="20">
        <v>0</v>
      </c>
      <c r="EY57" s="20"/>
      <c r="EZ57" s="20">
        <v>3408.1</v>
      </c>
      <c r="FA57" s="20">
        <v>2819.1405150000001</v>
      </c>
      <c r="FB57" s="20">
        <v>3099.9351449999999</v>
      </c>
      <c r="FC57" s="20"/>
      <c r="FD57" s="20">
        <v>924.5</v>
      </c>
      <c r="FE57" s="20">
        <v>951.33148500000004</v>
      </c>
      <c r="FF57" s="20">
        <v>979.08072000000004</v>
      </c>
      <c r="FG57" s="20"/>
      <c r="FH57" s="20">
        <v>2207.1</v>
      </c>
      <c r="FI57" s="20">
        <v>2309.8680949999998</v>
      </c>
      <c r="FJ57" s="20">
        <v>2547.6814300000001</v>
      </c>
      <c r="FK57" s="20"/>
      <c r="FL57" s="20">
        <v>532.79999999999995</v>
      </c>
      <c r="FM57" s="20">
        <v>506.03965499999998</v>
      </c>
      <c r="FN57" s="20">
        <v>479.97528</v>
      </c>
      <c r="FO57" s="20"/>
      <c r="FP57" s="20">
        <v>438.3</v>
      </c>
      <c r="FQ57" s="20">
        <v>429.92111999999997</v>
      </c>
      <c r="FR57" s="20">
        <v>460.61351999999999</v>
      </c>
      <c r="FS57" s="20"/>
      <c r="FT57" s="20">
        <v>292.8</v>
      </c>
      <c r="FU57" s="20">
        <v>284.27184</v>
      </c>
      <c r="FV57" s="20">
        <v>284.27184</v>
      </c>
      <c r="FW57" s="20"/>
      <c r="FX57" s="20">
        <v>2172.3000000000002</v>
      </c>
      <c r="FY57" s="20">
        <v>2104.5203999999999</v>
      </c>
      <c r="FZ57" s="20">
        <v>2104.5203999999999</v>
      </c>
      <c r="GA57" s="20"/>
      <c r="GB57" s="20">
        <v>4370.8999999999996</v>
      </c>
      <c r="GC57" s="20">
        <v>4435.5333849999997</v>
      </c>
      <c r="GD57" s="20">
        <v>4437.9595200000003</v>
      </c>
      <c r="GE57" s="20"/>
      <c r="GF57" s="20">
        <v>4382.25</v>
      </c>
      <c r="GG57" s="20">
        <v>4435.5333849999997</v>
      </c>
      <c r="GH57" s="20">
        <v>4437.9595200000003</v>
      </c>
      <c r="GI57" s="20"/>
      <c r="GJ57" s="20">
        <v>4421.1499999999996</v>
      </c>
      <c r="GK57" s="20">
        <v>4448.8533049999996</v>
      </c>
      <c r="GL57" s="20">
        <v>4451.2867200000001</v>
      </c>
      <c r="GM57" s="20"/>
      <c r="GN57" s="20">
        <v>2158.6999999999998</v>
      </c>
      <c r="GO57" s="20">
        <v>2084.7946000000002</v>
      </c>
      <c r="GP57" s="20">
        <v>2243.69814</v>
      </c>
      <c r="GQ57" s="20"/>
      <c r="GR57" s="20">
        <v>180.7</v>
      </c>
      <c r="GS57" s="20">
        <v>180.30672000000001</v>
      </c>
      <c r="GT57" s="20">
        <v>180.30672000000001</v>
      </c>
      <c r="GU57" s="20"/>
      <c r="GV57" s="20">
        <v>209.2</v>
      </c>
      <c r="GW57" s="20">
        <v>189.15863999999999</v>
      </c>
      <c r="GX57" s="20">
        <v>189.15863999999999</v>
      </c>
      <c r="GY57" s="20"/>
      <c r="GZ57" s="20">
        <v>634.9</v>
      </c>
      <c r="HA57" s="20">
        <v>710.78809000000001</v>
      </c>
      <c r="HB57" s="20">
        <v>549.66240500000004</v>
      </c>
      <c r="HC57" s="20"/>
      <c r="HD57" s="20">
        <v>455.25</v>
      </c>
      <c r="HE57" s="20">
        <v>571.40607999999997</v>
      </c>
      <c r="HF57" s="20">
        <v>571.40607999999997</v>
      </c>
      <c r="HG57" s="20"/>
      <c r="HH57" s="20">
        <v>48</v>
      </c>
      <c r="HI57" s="20">
        <v>47.366160000000001</v>
      </c>
      <c r="HJ57" s="20">
        <v>47.366160000000001</v>
      </c>
      <c r="HK57" s="20"/>
      <c r="HL57" s="20">
        <v>0</v>
      </c>
      <c r="HM57" s="20">
        <v>0</v>
      </c>
      <c r="HN57" s="20">
        <v>0</v>
      </c>
      <c r="HO57" s="20"/>
      <c r="HP57" s="20">
        <v>2120.1</v>
      </c>
      <c r="HQ57" s="20">
        <v>2429.2105449999999</v>
      </c>
      <c r="HR57" s="20">
        <v>1824.723745</v>
      </c>
      <c r="HS57" s="20"/>
      <c r="HT57" s="20">
        <v>0</v>
      </c>
      <c r="HU57" s="20">
        <v>0</v>
      </c>
      <c r="HV57" s="20">
        <v>0</v>
      </c>
      <c r="HW57" s="20"/>
      <c r="HX57" s="20">
        <v>0</v>
      </c>
      <c r="HY57" s="20">
        <v>0</v>
      </c>
      <c r="HZ57" s="20">
        <v>0</v>
      </c>
      <c r="IA57" s="20"/>
      <c r="IB57" s="20">
        <v>1331.45</v>
      </c>
      <c r="IC57" s="20">
        <v>1256.4785649999999</v>
      </c>
      <c r="ID57" s="20">
        <v>1445.75999</v>
      </c>
      <c r="IE57" s="20"/>
      <c r="IF57" s="20">
        <v>0</v>
      </c>
      <c r="IG57" s="20">
        <v>0</v>
      </c>
      <c r="IH57" s="20">
        <v>0</v>
      </c>
      <c r="II57" s="20"/>
      <c r="IJ57" s="20">
        <v>0</v>
      </c>
      <c r="IK57" s="20">
        <v>0</v>
      </c>
      <c r="IL57" s="20">
        <v>0</v>
      </c>
      <c r="IM57" s="20"/>
      <c r="IN57" s="20">
        <v>820</v>
      </c>
      <c r="IO57" s="20">
        <v>768.76311999999996</v>
      </c>
      <c r="IP57" s="20">
        <v>316.54951999999997</v>
      </c>
      <c r="IQ57" s="20"/>
      <c r="IR57" s="20">
        <v>0</v>
      </c>
      <c r="IS57" s="20">
        <v>0</v>
      </c>
      <c r="IT57" s="20">
        <v>0</v>
      </c>
      <c r="IU57" s="20"/>
      <c r="IV57" s="20">
        <v>0</v>
      </c>
      <c r="IW57" s="20">
        <v>0</v>
      </c>
      <c r="IX57" s="20">
        <v>0</v>
      </c>
      <c r="IY57" s="20"/>
      <c r="IZ57" s="20">
        <v>0</v>
      </c>
      <c r="JA57" s="20">
        <v>0</v>
      </c>
      <c r="JB57" s="20">
        <v>0</v>
      </c>
      <c r="JC57" s="20"/>
      <c r="JD57" s="20">
        <v>1940</v>
      </c>
      <c r="JE57" s="20">
        <v>1817.828955</v>
      </c>
      <c r="JF57" s="20">
        <v>3185.0255999999999</v>
      </c>
      <c r="JG57" s="20"/>
      <c r="JH57" s="20">
        <v>4065.25</v>
      </c>
      <c r="JI57" s="20">
        <v>4015.6523099999999</v>
      </c>
      <c r="JJ57" s="20">
        <v>4082.8307</v>
      </c>
      <c r="JK57" s="20"/>
      <c r="JL57" s="20">
        <v>4025.75</v>
      </c>
      <c r="JM57" s="20">
        <v>4015.6523099999999</v>
      </c>
      <c r="JN57" s="20">
        <v>4082.8307</v>
      </c>
      <c r="JO57" s="20"/>
      <c r="JP57" s="20">
        <v>4472.2</v>
      </c>
      <c r="JQ57" s="20">
        <v>4015.6523099999999</v>
      </c>
      <c r="JR57" s="20">
        <v>4082.8307</v>
      </c>
      <c r="JS57" s="20"/>
      <c r="JT57" s="20">
        <v>6215.2</v>
      </c>
      <c r="JU57" s="20">
        <v>6041.5670650000002</v>
      </c>
      <c r="JV57" s="20">
        <v>6142.6372700000002</v>
      </c>
      <c r="JW57" s="20"/>
      <c r="JX57" s="20">
        <v>119.65</v>
      </c>
      <c r="JY57" s="20">
        <v>774.66078000000005</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51.4</v>
      </c>
      <c r="LE57" s="20">
        <v>0</v>
      </c>
      <c r="LF57" s="20">
        <v>0</v>
      </c>
      <c r="LG57" s="20"/>
      <c r="LH57" s="20">
        <v>3138.15</v>
      </c>
      <c r="LI57" s="20">
        <v>3143.8790049999998</v>
      </c>
      <c r="LJ57" s="20">
        <v>3299.880095</v>
      </c>
      <c r="LK57" s="20"/>
      <c r="LL57" s="20">
        <v>2125.85</v>
      </c>
      <c r="LM57" s="20">
        <v>2034.5532049999999</v>
      </c>
      <c r="LN57" s="20">
        <v>2283.7056149999999</v>
      </c>
      <c r="LO57" s="20"/>
      <c r="LP57" s="20">
        <v>1531.3</v>
      </c>
      <c r="LQ57" s="20">
        <v>1611.21552</v>
      </c>
      <c r="LR57" s="20">
        <v>1611.21552</v>
      </c>
      <c r="LS57" s="20"/>
      <c r="LT57" s="20">
        <v>1596.9</v>
      </c>
      <c r="LU57" s="20">
        <v>1614.2014449999999</v>
      </c>
      <c r="LV57" s="20">
        <v>1701.4373800000001</v>
      </c>
      <c r="LW57" s="20"/>
      <c r="LX57" s="20">
        <v>711.9</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2866.85</v>
      </c>
      <c r="MO57" s="20">
        <v>3045.0870599999998</v>
      </c>
      <c r="MP57" s="20">
        <v>3271.7202000000002</v>
      </c>
      <c r="MQ57" s="20"/>
      <c r="MR57" s="20">
        <v>3433.35</v>
      </c>
      <c r="MS57" s="20">
        <v>3570.9274099999998</v>
      </c>
      <c r="MT57" s="20">
        <v>3581.3084450000001</v>
      </c>
      <c r="MU57" s="20"/>
      <c r="MV57" s="20">
        <v>3091.45</v>
      </c>
      <c r="MW57" s="20">
        <v>3220.1484300000002</v>
      </c>
      <c r="MX57" s="20">
        <v>3339.0113849999998</v>
      </c>
      <c r="MY57" s="20"/>
      <c r="MZ57" s="20">
        <v>1186.95</v>
      </c>
      <c r="NA57" s="20">
        <v>1388.829025</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7.35</v>
      </c>
      <c r="OC57" s="20">
        <v>8.2995000000000001</v>
      </c>
      <c r="OD57" s="20">
        <v>8.2995000000000001</v>
      </c>
      <c r="OE57" s="20"/>
      <c r="OF57" s="20">
        <v>2276</v>
      </c>
      <c r="OG57" s="20">
        <v>2058.2175000000002</v>
      </c>
      <c r="OH57" s="20">
        <v>1993.3105</v>
      </c>
      <c r="OI57" s="20"/>
      <c r="OJ57" s="20">
        <v>787.8</v>
      </c>
      <c r="OK57" s="20">
        <v>784.346</v>
      </c>
      <c r="OL57" s="20">
        <v>784.346</v>
      </c>
      <c r="OM57" s="20"/>
      <c r="ON57" s="20">
        <v>54.25</v>
      </c>
      <c r="OO57" s="20">
        <v>132.08949999999999</v>
      </c>
      <c r="OP57" s="20">
        <v>132.08949999999999</v>
      </c>
      <c r="OQ57" s="20"/>
      <c r="OR57" s="20">
        <v>2.15</v>
      </c>
      <c r="OS57" s="20">
        <v>2.1</v>
      </c>
      <c r="OT57" s="20">
        <v>2.1</v>
      </c>
      <c r="OU57" s="20"/>
      <c r="OV57" s="20">
        <v>0</v>
      </c>
      <c r="OW57" s="20">
        <v>0</v>
      </c>
      <c r="OX57" s="20">
        <v>0</v>
      </c>
      <c r="OY57" s="20"/>
      <c r="OZ57" s="20">
        <v>123.6</v>
      </c>
      <c r="PA57" s="20">
        <v>120</v>
      </c>
      <c r="PB57" s="20">
        <v>120</v>
      </c>
      <c r="PC57" s="20"/>
      <c r="PD57" s="20">
        <v>188.4</v>
      </c>
      <c r="PE57" s="20">
        <v>139.50003000000001</v>
      </c>
      <c r="PF57" s="20">
        <v>135</v>
      </c>
      <c r="PG57" s="20"/>
      <c r="PH57" s="20">
        <v>84.75</v>
      </c>
      <c r="PI57" s="20">
        <v>83.464830000000006</v>
      </c>
      <c r="PJ57" s="20">
        <v>72.075334999999995</v>
      </c>
      <c r="PK57" s="20"/>
      <c r="PL57" s="20">
        <v>2039.45</v>
      </c>
      <c r="PM57" s="20">
        <v>2173.3885</v>
      </c>
      <c r="PN57" s="20">
        <v>2173.3885</v>
      </c>
      <c r="PO57" s="20"/>
      <c r="PP57" s="20">
        <v>16.2</v>
      </c>
      <c r="PQ57" s="20">
        <v>29.52</v>
      </c>
      <c r="PR57" s="20">
        <v>29.52</v>
      </c>
      <c r="PS57" s="20"/>
      <c r="PT57" s="20">
        <v>45.6</v>
      </c>
      <c r="PU57" s="20">
        <v>45.12</v>
      </c>
      <c r="PV57" s="20">
        <v>45.12</v>
      </c>
      <c r="PW57" s="20"/>
      <c r="PX57" s="20">
        <v>114.605</v>
      </c>
      <c r="PY57" s="20">
        <v>115.2</v>
      </c>
      <c r="PZ57" s="20">
        <v>115.2</v>
      </c>
      <c r="QA57" s="20"/>
      <c r="QB57" s="20">
        <v>488</v>
      </c>
      <c r="QC57" s="20">
        <v>349.51463999999999</v>
      </c>
      <c r="QD57" s="20">
        <v>349.51463999999999</v>
      </c>
      <c r="QE57" s="20"/>
      <c r="QF57" s="20">
        <v>233.45</v>
      </c>
      <c r="QG57" s="20">
        <v>144</v>
      </c>
      <c r="QH57" s="20">
        <v>144</v>
      </c>
      <c r="QI57" s="20"/>
      <c r="QJ57" s="20">
        <v>145.25</v>
      </c>
      <c r="QK57" s="20">
        <v>144</v>
      </c>
      <c r="QL57" s="20">
        <v>144</v>
      </c>
      <c r="QM57" s="20"/>
      <c r="QN57" s="20">
        <v>84.55</v>
      </c>
      <c r="QO57" s="20">
        <v>84</v>
      </c>
      <c r="QP57" s="20">
        <v>84</v>
      </c>
      <c r="QQ57" s="20"/>
      <c r="QR57" s="20">
        <v>443.95</v>
      </c>
      <c r="QS57" s="20">
        <v>428.73791999999997</v>
      </c>
      <c r="QT57" s="20">
        <v>428.73791999999997</v>
      </c>
      <c r="QU57" s="20"/>
      <c r="QV57" s="20">
        <v>157.9</v>
      </c>
      <c r="QW57" s="20">
        <v>151.56950000000001</v>
      </c>
      <c r="QX57" s="20">
        <v>151.56950000000001</v>
      </c>
      <c r="QY57" s="20"/>
      <c r="QZ57" s="20">
        <v>194.2</v>
      </c>
      <c r="RA57" s="20">
        <v>187.79300000000001</v>
      </c>
      <c r="RB57" s="20">
        <v>187.79300000000001</v>
      </c>
      <c r="RC57" s="20"/>
      <c r="RD57" s="20">
        <v>552.79999999999995</v>
      </c>
      <c r="RE57" s="20">
        <v>451.90350000000001</v>
      </c>
      <c r="RF57" s="20">
        <v>451.90350000000001</v>
      </c>
      <c r="RG57" s="20"/>
      <c r="RH57" s="20">
        <v>1493.85</v>
      </c>
      <c r="RI57" s="20">
        <v>1299.7755</v>
      </c>
      <c r="RJ57" s="20">
        <v>1169.5740000000001</v>
      </c>
      <c r="RK57" s="20"/>
      <c r="RL57" s="20">
        <v>196.85</v>
      </c>
      <c r="RM57" s="20">
        <v>176.149</v>
      </c>
      <c r="RN57" s="20">
        <v>176.149</v>
      </c>
      <c r="RO57" s="20"/>
      <c r="RP57" s="20">
        <v>81.349999999999994</v>
      </c>
      <c r="RQ57" s="20">
        <v>79.2</v>
      </c>
      <c r="RR57" s="20">
        <v>79.2</v>
      </c>
      <c r="RS57" s="20"/>
      <c r="RT57" s="20">
        <v>317.14999999999998</v>
      </c>
      <c r="RU57" s="20">
        <v>283.82369</v>
      </c>
      <c r="RV57" s="20">
        <v>334.41555499999998</v>
      </c>
      <c r="RW57" s="20"/>
      <c r="RX57" s="20">
        <v>27.9</v>
      </c>
      <c r="RY57" s="20">
        <v>31.82</v>
      </c>
      <c r="RZ57" s="20">
        <v>31.82</v>
      </c>
      <c r="SA57" s="20"/>
      <c r="SB57" s="20">
        <v>9.6</v>
      </c>
      <c r="SC57" s="20">
        <v>9.6</v>
      </c>
      <c r="SD57" s="20">
        <v>9.6</v>
      </c>
      <c r="SE57" s="20"/>
      <c r="SF57" s="20">
        <v>220.95</v>
      </c>
      <c r="SG57" s="20">
        <v>175.2</v>
      </c>
      <c r="SH57" s="20">
        <v>175.2</v>
      </c>
      <c r="SI57" s="20"/>
      <c r="SJ57" s="20">
        <v>107.75</v>
      </c>
      <c r="SK57" s="20">
        <v>120</v>
      </c>
      <c r="SL57" s="20">
        <v>120</v>
      </c>
      <c r="SM57" s="20"/>
      <c r="SN57" s="20">
        <v>364.05</v>
      </c>
      <c r="SO57" s="20">
        <v>372.81551999999999</v>
      </c>
      <c r="SP57" s="20">
        <v>372.81551999999999</v>
      </c>
      <c r="SQ57" s="20"/>
      <c r="SR57" s="20">
        <v>461.4</v>
      </c>
      <c r="SS57" s="20">
        <v>466.01949000000002</v>
      </c>
      <c r="ST57" s="20">
        <v>466.01952</v>
      </c>
      <c r="SU57" s="20"/>
      <c r="SV57" s="20">
        <v>479.95</v>
      </c>
      <c r="SW57" s="20">
        <v>467.71845999999999</v>
      </c>
      <c r="SX57" s="20">
        <v>454.36896000000002</v>
      </c>
      <c r="SY57" s="20"/>
      <c r="SZ57" s="20">
        <v>520.29999999999995</v>
      </c>
      <c r="TA57" s="20">
        <v>464.72050000000002</v>
      </c>
      <c r="TB57" s="20">
        <v>464.72050000000002</v>
      </c>
      <c r="TC57" s="20"/>
      <c r="TD57" s="20">
        <v>1418.95</v>
      </c>
      <c r="TE57" s="20">
        <v>1191.6780000000001</v>
      </c>
      <c r="TF57" s="20">
        <v>1129.258</v>
      </c>
      <c r="TG57" s="20"/>
      <c r="TH57" s="20">
        <v>372.9</v>
      </c>
      <c r="TI57" s="20">
        <v>366.036</v>
      </c>
      <c r="TJ57" s="20">
        <v>366.036</v>
      </c>
      <c r="TK57" s="20"/>
      <c r="TL57" s="20">
        <v>1268.45</v>
      </c>
      <c r="TM57" s="20">
        <v>864.101</v>
      </c>
      <c r="TN57" s="20">
        <v>845.82299999999998</v>
      </c>
      <c r="TO57" s="20"/>
      <c r="TP57" s="20">
        <v>1646.1</v>
      </c>
      <c r="TQ57" s="20">
        <v>1354.11</v>
      </c>
      <c r="TR57" s="20">
        <v>1306.3695</v>
      </c>
      <c r="TS57" s="20"/>
      <c r="TT57" s="20">
        <v>204</v>
      </c>
      <c r="TU57" s="20">
        <v>45.808999999999997</v>
      </c>
      <c r="TV57" s="20">
        <v>45.808999999999997</v>
      </c>
      <c r="TW57" s="20"/>
      <c r="TX57" s="20">
        <v>100.6</v>
      </c>
      <c r="TY57" s="20">
        <v>70.216999999999999</v>
      </c>
      <c r="TZ57" s="20">
        <v>70.216999999999999</v>
      </c>
      <c r="UA57" s="20"/>
      <c r="UB57" s="20">
        <v>251.05</v>
      </c>
      <c r="UC57" s="20">
        <v>216</v>
      </c>
      <c r="UD57" s="20">
        <v>216</v>
      </c>
      <c r="UE57" s="20"/>
      <c r="UF57" s="20">
        <v>65.849999999999994</v>
      </c>
      <c r="UG57" s="20">
        <v>96</v>
      </c>
      <c r="UH57" s="20">
        <v>96</v>
      </c>
      <c r="UI57" s="20"/>
      <c r="UJ57" s="20">
        <v>174.9</v>
      </c>
      <c r="UK57" s="20">
        <v>177.6</v>
      </c>
      <c r="UL57" s="20">
        <v>177.6</v>
      </c>
      <c r="UM57" s="20"/>
      <c r="UN57" s="20">
        <v>397.45</v>
      </c>
      <c r="UO57" s="20">
        <v>277.5</v>
      </c>
      <c r="UP57" s="20">
        <v>240</v>
      </c>
      <c r="UQ57" s="20"/>
      <c r="UR57" s="20">
        <v>403.45</v>
      </c>
      <c r="US57" s="20">
        <v>279.732955</v>
      </c>
      <c r="UT57" s="20">
        <v>244.66007999999999</v>
      </c>
      <c r="UU57" s="20"/>
      <c r="UV57" s="20">
        <v>397.2</v>
      </c>
      <c r="UW57" s="20">
        <v>279.732955</v>
      </c>
      <c r="UX57" s="20">
        <v>244.66007999999999</v>
      </c>
      <c r="UY57" s="20"/>
      <c r="UZ57" s="20">
        <v>60.15</v>
      </c>
      <c r="VA57" s="20">
        <v>113.372</v>
      </c>
      <c r="VB57" s="20">
        <v>113.372</v>
      </c>
      <c r="VC57" s="20"/>
      <c r="VD57" s="20">
        <v>2562</v>
      </c>
      <c r="VE57" s="20">
        <v>2248.6145000000001</v>
      </c>
      <c r="VF57" s="20">
        <v>2248.6145000000001</v>
      </c>
      <c r="VG57" s="20"/>
      <c r="VH57" s="20">
        <v>140.15</v>
      </c>
      <c r="VI57" s="20">
        <v>147.2475</v>
      </c>
      <c r="VJ57" s="20">
        <v>147.2475</v>
      </c>
      <c r="VK57" s="20"/>
      <c r="VL57" s="20">
        <v>1459</v>
      </c>
      <c r="VM57" s="20">
        <v>1429.82</v>
      </c>
      <c r="VN57" s="20">
        <v>1429.82</v>
      </c>
      <c r="VO57" s="20"/>
      <c r="VP57" s="20">
        <v>14.4</v>
      </c>
      <c r="VQ57" s="20">
        <v>14.4</v>
      </c>
      <c r="VR57" s="20">
        <v>14.4</v>
      </c>
      <c r="VS57" s="20"/>
      <c r="VT57" s="20">
        <v>1084.25</v>
      </c>
      <c r="VU57" s="20">
        <v>1067.165</v>
      </c>
      <c r="VV57" s="20">
        <v>1062.165</v>
      </c>
      <c r="VW57" s="20"/>
      <c r="VX57" s="20">
        <v>1030.55</v>
      </c>
      <c r="VY57" s="20">
        <v>1143.5640000000001</v>
      </c>
      <c r="VZ57" s="20">
        <v>1140.0615</v>
      </c>
      <c r="WA57" s="20"/>
      <c r="WB57" s="20">
        <v>976.4</v>
      </c>
      <c r="WC57" s="20">
        <v>1090.8889999999999</v>
      </c>
      <c r="WD57" s="20">
        <v>1090.8889999999999</v>
      </c>
      <c r="WE57" s="20"/>
      <c r="WF57" s="20">
        <v>62.3</v>
      </c>
      <c r="WG57" s="20">
        <v>69.623999999999995</v>
      </c>
      <c r="WH57" s="20">
        <v>69.623999999999995</v>
      </c>
      <c r="WI57" s="20"/>
      <c r="WJ57" s="20">
        <v>57.6</v>
      </c>
      <c r="WK57" s="20">
        <v>57.6</v>
      </c>
      <c r="WL57" s="20">
        <v>57.6</v>
      </c>
      <c r="WM57" s="20"/>
      <c r="WN57" s="20">
        <v>55.2</v>
      </c>
      <c r="WO57" s="20">
        <v>57.6</v>
      </c>
      <c r="WP57" s="20">
        <v>57.6</v>
      </c>
      <c r="WQ57" s="20"/>
      <c r="WR57" s="20">
        <v>52.05</v>
      </c>
      <c r="WS57" s="20">
        <v>67.2</v>
      </c>
      <c r="WT57" s="20">
        <v>67.2</v>
      </c>
      <c r="WU57" s="20"/>
      <c r="WV57" s="20">
        <v>137.94999999999999</v>
      </c>
      <c r="WW57" s="20">
        <v>148.227</v>
      </c>
      <c r="WX57" s="20">
        <v>148.227</v>
      </c>
      <c r="WY57" s="20"/>
      <c r="WZ57" s="20">
        <v>180.9</v>
      </c>
      <c r="XA57" s="20">
        <v>172.8</v>
      </c>
      <c r="XB57" s="20">
        <v>172.8</v>
      </c>
      <c r="XC57" s="20"/>
      <c r="XD57" s="20">
        <v>480.45</v>
      </c>
      <c r="XE57" s="20">
        <v>454.36896000000002</v>
      </c>
      <c r="XF57" s="20">
        <v>454.36896000000002</v>
      </c>
      <c r="XG57" s="20"/>
      <c r="XH57" s="20">
        <v>224.45</v>
      </c>
      <c r="XI57" s="20">
        <v>256.8</v>
      </c>
      <c r="XJ57" s="20">
        <v>256.8</v>
      </c>
      <c r="XK57" s="20"/>
      <c r="XL57" s="20">
        <v>667.5</v>
      </c>
      <c r="XM57" s="20">
        <v>721</v>
      </c>
      <c r="XN57" s="20">
        <v>696</v>
      </c>
      <c r="XO57" s="20"/>
      <c r="XP57" s="20">
        <v>783.95</v>
      </c>
      <c r="XQ57" s="20">
        <v>721</v>
      </c>
      <c r="XR57" s="20">
        <v>696</v>
      </c>
      <c r="XS57" s="20"/>
      <c r="XT57" s="20">
        <v>377.5</v>
      </c>
      <c r="XU57" s="20">
        <v>348.5</v>
      </c>
      <c r="XV57" s="20">
        <v>336</v>
      </c>
      <c r="XW57" s="20"/>
      <c r="XX57" s="20">
        <v>445.6</v>
      </c>
      <c r="XY57" s="20">
        <v>458.88</v>
      </c>
      <c r="XZ57" s="20">
        <v>458.88</v>
      </c>
      <c r="YA57" s="20"/>
      <c r="YB57" s="20">
        <v>188.25899999999999</v>
      </c>
      <c r="YC57" s="20">
        <v>191.76</v>
      </c>
      <c r="YD57" s="20">
        <v>191.76</v>
      </c>
      <c r="YE57" s="20"/>
      <c r="YF57" s="20">
        <v>258.43290000000002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2754</v>
      </c>
      <c r="C6" s="1"/>
      <c r="D6" s="1"/>
      <c r="E6" s="1"/>
    </row>
    <row r="7" spans="1:7" ht="33" customHeight="1" x14ac:dyDescent="0.3">
      <c r="A7" s="1"/>
      <c r="B7" s="3" t="s">
        <v>2755</v>
      </c>
      <c r="C7" s="3" t="s">
        <v>2756</v>
      </c>
      <c r="D7" s="3" t="s">
        <v>2757</v>
      </c>
      <c r="E7" s="3" t="s">
        <v>968</v>
      </c>
    </row>
    <row r="8" spans="1:7" x14ac:dyDescent="0.3">
      <c r="A8" s="1"/>
      <c r="B8" s="148" t="s">
        <v>2758</v>
      </c>
      <c r="C8" s="53">
        <v>6467913.7338300003</v>
      </c>
      <c r="D8" s="53">
        <v>8150797.8361964002</v>
      </c>
      <c r="E8" s="176">
        <v>-0.20646863487313827</v>
      </c>
    </row>
    <row r="9" spans="1:7" x14ac:dyDescent="0.3">
      <c r="A9" s="1"/>
      <c r="B9" s="148" t="s">
        <v>2759</v>
      </c>
      <c r="C9" s="53">
        <v>6950255.45677</v>
      </c>
      <c r="D9" s="53">
        <v>8003833.6280033998</v>
      </c>
      <c r="E9" s="176">
        <v>-0.13163419183867031</v>
      </c>
    </row>
    <row r="10" spans="1:7" x14ac:dyDescent="0.3">
      <c r="A10" s="1"/>
      <c r="B10" s="148" t="s">
        <v>2760</v>
      </c>
      <c r="C10" s="53">
        <v>5280310.4385200003</v>
      </c>
      <c r="D10" s="53">
        <v>7419928.6555578001</v>
      </c>
      <c r="E10" s="176">
        <v>-0.28836102291026033</v>
      </c>
    </row>
    <row r="11" spans="1:7" x14ac:dyDescent="0.3">
      <c r="A11" s="1"/>
      <c r="B11" s="148" t="s">
        <v>2761</v>
      </c>
      <c r="C11" s="53">
        <v>4313662.11209</v>
      </c>
      <c r="D11" s="53">
        <v>5088016.1085678004</v>
      </c>
      <c r="E11" s="176">
        <v>-0.15219173445104697</v>
      </c>
    </row>
    <row r="12" spans="1:7" x14ac:dyDescent="0.3">
      <c r="A12" s="1"/>
      <c r="B12" s="148" t="s">
        <v>2762</v>
      </c>
      <c r="C12" s="53">
        <v>5387471.4445200004</v>
      </c>
      <c r="D12" s="53">
        <v>5531138.2192500001</v>
      </c>
      <c r="E12" s="176">
        <v>-2.5974179099339276E-2</v>
      </c>
    </row>
    <row r="13" spans="1:7" x14ac:dyDescent="0.3">
      <c r="A13" s="1"/>
      <c r="B13" s="148" t="s">
        <v>2763</v>
      </c>
      <c r="C13" s="53">
        <v>5776069.3922199998</v>
      </c>
      <c r="D13" s="53">
        <v>6507294.9553889995</v>
      </c>
      <c r="E13" s="176">
        <v>-0.11237012740039354</v>
      </c>
    </row>
    <row r="14" spans="1:7" x14ac:dyDescent="0.3">
      <c r="A14" s="1"/>
      <c r="B14" s="148" t="s">
        <v>2764</v>
      </c>
      <c r="C14" s="53">
        <v>5584146.5517699998</v>
      </c>
      <c r="D14" s="53">
        <v>6721232.6510603996</v>
      </c>
      <c r="E14" s="176">
        <v>-0.16917820857026925</v>
      </c>
    </row>
    <row r="15" spans="1:7" x14ac:dyDescent="0.3">
      <c r="A15" s="1"/>
      <c r="B15" s="148" t="s">
        <v>2765</v>
      </c>
      <c r="C15" s="53">
        <v>6328406.95211</v>
      </c>
      <c r="D15" s="53">
        <v>6553115.7161130002</v>
      </c>
      <c r="E15" s="176">
        <v>-3.4290370220455481E-2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2766</v>
      </c>
      <c r="C5" s="1"/>
      <c r="D5" s="1"/>
      <c r="E5" s="1"/>
      <c r="F5" s="1"/>
      <c r="G5" s="1"/>
      <c r="H5" s="1"/>
      <c r="I5" s="1"/>
      <c r="J5" s="1"/>
      <c r="K5" s="1"/>
      <c r="L5" s="1"/>
      <c r="M5" s="1"/>
      <c r="N5" s="1"/>
      <c r="O5" s="1"/>
      <c r="P5" s="1"/>
    </row>
    <row r="6" spans="1:16" ht="27.6" x14ac:dyDescent="0.3">
      <c r="A6" s="1"/>
      <c r="B6" s="3" t="s">
        <v>142</v>
      </c>
      <c r="C6" s="3" t="s">
        <v>1174</v>
      </c>
      <c r="D6" s="3" t="s">
        <v>1175</v>
      </c>
      <c r="E6" s="3" t="s">
        <v>1176</v>
      </c>
      <c r="F6" s="3" t="s">
        <v>145</v>
      </c>
      <c r="G6" s="3" t="s">
        <v>146</v>
      </c>
      <c r="H6" s="3" t="s">
        <v>1177</v>
      </c>
      <c r="I6" s="3" t="s">
        <v>1178</v>
      </c>
      <c r="J6" s="3" t="s">
        <v>1179</v>
      </c>
      <c r="K6" s="3" t="s">
        <v>1180</v>
      </c>
      <c r="L6" s="3" t="s">
        <v>1181</v>
      </c>
      <c r="M6" s="3" t="s">
        <v>1182</v>
      </c>
      <c r="N6" s="3" t="s">
        <v>1183</v>
      </c>
      <c r="O6" s="3" t="s">
        <v>1184</v>
      </c>
      <c r="P6" s="3" t="s">
        <v>1185</v>
      </c>
    </row>
    <row r="7" spans="1:16" x14ac:dyDescent="0.3">
      <c r="A7" s="1"/>
      <c r="B7" s="6" t="s">
        <v>600</v>
      </c>
      <c r="C7" s="6" t="s">
        <v>991</v>
      </c>
      <c r="D7" s="87" t="s">
        <v>61</v>
      </c>
      <c r="E7" s="6" t="s">
        <v>1186</v>
      </c>
      <c r="F7" s="87" t="s">
        <v>18</v>
      </c>
      <c r="G7" s="87" t="s">
        <v>19</v>
      </c>
      <c r="H7" s="87" t="s">
        <v>920</v>
      </c>
      <c r="I7" s="87" t="s">
        <v>920</v>
      </c>
      <c r="J7" s="177" t="s">
        <v>1187</v>
      </c>
      <c r="K7" s="87" t="s">
        <v>920</v>
      </c>
      <c r="L7" s="87" t="s">
        <v>920</v>
      </c>
      <c r="M7" s="87" t="s">
        <v>920</v>
      </c>
      <c r="N7" s="87" t="s">
        <v>920</v>
      </c>
      <c r="O7" s="6" t="s">
        <v>1188</v>
      </c>
      <c r="P7" s="6"/>
    </row>
    <row r="8" spans="1:16" x14ac:dyDescent="0.3">
      <c r="A8" s="1"/>
      <c r="B8" s="6" t="s">
        <v>601</v>
      </c>
      <c r="C8" s="6" t="s">
        <v>1047</v>
      </c>
      <c r="D8" s="87" t="s">
        <v>61</v>
      </c>
      <c r="E8" s="6" t="s">
        <v>1189</v>
      </c>
      <c r="F8" s="87" t="s">
        <v>18</v>
      </c>
      <c r="G8" s="87" t="s">
        <v>19</v>
      </c>
      <c r="H8" s="87" t="s">
        <v>920</v>
      </c>
      <c r="I8" s="87" t="s">
        <v>920</v>
      </c>
      <c r="J8" s="178" t="s">
        <v>1190</v>
      </c>
      <c r="K8" s="87" t="s">
        <v>920</v>
      </c>
      <c r="L8" s="87" t="s">
        <v>920</v>
      </c>
      <c r="M8" s="87" t="s">
        <v>920</v>
      </c>
      <c r="N8" s="87" t="s">
        <v>920</v>
      </c>
      <c r="O8" s="6" t="s">
        <v>1188</v>
      </c>
      <c r="P8" s="6"/>
    </row>
    <row r="9" spans="1:16" x14ac:dyDescent="0.3">
      <c r="A9" s="1"/>
      <c r="B9" s="6" t="s">
        <v>602</v>
      </c>
      <c r="C9" s="6" t="s">
        <v>1049</v>
      </c>
      <c r="D9" s="87" t="s">
        <v>61</v>
      </c>
      <c r="E9" s="6" t="s">
        <v>1191</v>
      </c>
      <c r="F9" s="87" t="s">
        <v>18</v>
      </c>
      <c r="G9" s="87" t="s">
        <v>19</v>
      </c>
      <c r="H9" s="87" t="s">
        <v>920</v>
      </c>
      <c r="I9" s="87" t="s">
        <v>920</v>
      </c>
      <c r="J9" s="177" t="s">
        <v>1187</v>
      </c>
      <c r="K9" s="87" t="s">
        <v>920</v>
      </c>
      <c r="L9" s="87" t="s">
        <v>920</v>
      </c>
      <c r="M9" s="87" t="s">
        <v>920</v>
      </c>
      <c r="N9" s="87" t="s">
        <v>920</v>
      </c>
      <c r="O9" s="6" t="s">
        <v>1188</v>
      </c>
      <c r="P9" s="6"/>
    </row>
    <row r="10" spans="1:16" ht="26.4" x14ac:dyDescent="0.3">
      <c r="A10" s="1"/>
      <c r="B10" s="6" t="s">
        <v>603</v>
      </c>
      <c r="C10" s="6" t="s">
        <v>994</v>
      </c>
      <c r="D10" s="87" t="s">
        <v>61</v>
      </c>
      <c r="E10" s="6" t="s">
        <v>1192</v>
      </c>
      <c r="F10" s="87" t="s">
        <v>18</v>
      </c>
      <c r="G10" s="87" t="s">
        <v>1193</v>
      </c>
      <c r="H10" s="87" t="s">
        <v>920</v>
      </c>
      <c r="I10" s="87" t="s">
        <v>920</v>
      </c>
      <c r="J10" s="177" t="s">
        <v>1187</v>
      </c>
      <c r="K10" s="87" t="s">
        <v>920</v>
      </c>
      <c r="L10" s="87" t="s">
        <v>920</v>
      </c>
      <c r="M10" s="87" t="s">
        <v>920</v>
      </c>
      <c r="N10" s="87" t="s">
        <v>920</v>
      </c>
      <c r="O10" s="6" t="s">
        <v>1188</v>
      </c>
      <c r="P10" s="6"/>
    </row>
    <row r="11" spans="1:16" ht="26.4" x14ac:dyDescent="0.3">
      <c r="A11" s="1"/>
      <c r="B11" s="6" t="s">
        <v>603</v>
      </c>
      <c r="C11" s="6" t="s">
        <v>994</v>
      </c>
      <c r="D11" s="87" t="s">
        <v>61</v>
      </c>
      <c r="E11" s="6" t="s">
        <v>1192</v>
      </c>
      <c r="F11" s="87" t="s">
        <v>1194</v>
      </c>
      <c r="G11" s="87" t="s">
        <v>19</v>
      </c>
      <c r="H11" s="87" t="s">
        <v>1195</v>
      </c>
      <c r="I11" s="87" t="s">
        <v>920</v>
      </c>
      <c r="J11" s="177" t="s">
        <v>1187</v>
      </c>
      <c r="K11" s="87" t="s">
        <v>920</v>
      </c>
      <c r="L11" s="87" t="s">
        <v>920</v>
      </c>
      <c r="M11" s="87" t="s">
        <v>920</v>
      </c>
      <c r="N11" s="87" t="s">
        <v>920</v>
      </c>
      <c r="O11" s="6" t="s">
        <v>1188</v>
      </c>
      <c r="P11" s="6"/>
    </row>
    <row r="12" spans="1:16" x14ac:dyDescent="0.3">
      <c r="A12" s="1"/>
      <c r="B12" s="6" t="s">
        <v>598</v>
      </c>
      <c r="C12" s="6" t="s">
        <v>996</v>
      </c>
      <c r="D12" s="87" t="s">
        <v>1196</v>
      </c>
      <c r="E12" s="6" t="s">
        <v>1197</v>
      </c>
      <c r="F12" s="87" t="s">
        <v>18</v>
      </c>
      <c r="G12" s="87" t="s">
        <v>19</v>
      </c>
      <c r="H12" s="87" t="s">
        <v>920</v>
      </c>
      <c r="I12" s="87" t="s">
        <v>920</v>
      </c>
      <c r="J12" s="177" t="s">
        <v>1187</v>
      </c>
      <c r="K12" s="87" t="s">
        <v>920</v>
      </c>
      <c r="L12" s="87" t="s">
        <v>920</v>
      </c>
      <c r="M12" s="87" t="s">
        <v>920</v>
      </c>
      <c r="N12" s="87" t="s">
        <v>920</v>
      </c>
      <c r="O12" s="6" t="s">
        <v>1188</v>
      </c>
      <c r="P12" s="6"/>
    </row>
    <row r="13" spans="1:16" x14ac:dyDescent="0.3">
      <c r="A13" s="1"/>
      <c r="B13" s="6" t="s">
        <v>63</v>
      </c>
      <c r="C13" s="6" t="s">
        <v>1062</v>
      </c>
      <c r="D13" s="87" t="s">
        <v>61</v>
      </c>
      <c r="E13" s="6" t="s">
        <v>1198</v>
      </c>
      <c r="F13" s="87" t="s">
        <v>18</v>
      </c>
      <c r="G13" s="87" t="s">
        <v>1199</v>
      </c>
      <c r="H13" s="87" t="s">
        <v>920</v>
      </c>
      <c r="I13" s="87" t="s">
        <v>920</v>
      </c>
      <c r="J13" s="179" t="s">
        <v>1200</v>
      </c>
      <c r="K13" s="87" t="s">
        <v>920</v>
      </c>
      <c r="L13" s="87" t="s">
        <v>920</v>
      </c>
      <c r="M13" s="87" t="s">
        <v>920</v>
      </c>
      <c r="N13" s="87" t="s">
        <v>920</v>
      </c>
      <c r="O13" s="6" t="s">
        <v>1188</v>
      </c>
      <c r="P13" s="6"/>
    </row>
    <row r="14" spans="1:16" x14ac:dyDescent="0.3">
      <c r="A14" s="1"/>
      <c r="B14" s="6" t="s">
        <v>63</v>
      </c>
      <c r="C14" s="6" t="s">
        <v>1062</v>
      </c>
      <c r="D14" s="87" t="s">
        <v>61</v>
      </c>
      <c r="E14" s="6" t="s">
        <v>1198</v>
      </c>
      <c r="F14" s="87" t="s">
        <v>1201</v>
      </c>
      <c r="G14" s="87" t="s">
        <v>19</v>
      </c>
      <c r="H14" s="87" t="s">
        <v>1202</v>
      </c>
      <c r="I14" s="87" t="s">
        <v>920</v>
      </c>
      <c r="J14" s="179" t="s">
        <v>1200</v>
      </c>
      <c r="K14" s="87" t="s">
        <v>920</v>
      </c>
      <c r="L14" s="87" t="s">
        <v>920</v>
      </c>
      <c r="M14" s="87" t="s">
        <v>920</v>
      </c>
      <c r="N14" s="87" t="s">
        <v>920</v>
      </c>
      <c r="O14" s="6" t="s">
        <v>1188</v>
      </c>
      <c r="P14" s="6"/>
    </row>
    <row r="15" spans="1:16" ht="26.4" x14ac:dyDescent="0.3">
      <c r="A15" s="1"/>
      <c r="B15" s="6" t="s">
        <v>70</v>
      </c>
      <c r="C15" s="6" t="s">
        <v>75</v>
      </c>
      <c r="D15" s="87" t="s">
        <v>61</v>
      </c>
      <c r="E15" s="6" t="s">
        <v>1203</v>
      </c>
      <c r="F15" s="87" t="s">
        <v>18</v>
      </c>
      <c r="G15" s="87" t="s">
        <v>19</v>
      </c>
      <c r="H15" s="87" t="s">
        <v>920</v>
      </c>
      <c r="I15" s="87" t="s">
        <v>920</v>
      </c>
      <c r="J15" s="179" t="s">
        <v>1200</v>
      </c>
      <c r="K15" s="87" t="s">
        <v>920</v>
      </c>
      <c r="L15" s="87" t="s">
        <v>920</v>
      </c>
      <c r="M15" s="87" t="s">
        <v>920</v>
      </c>
      <c r="N15" s="87" t="s">
        <v>920</v>
      </c>
      <c r="O15" s="6" t="s">
        <v>1188</v>
      </c>
      <c r="P15" s="6" t="s">
        <v>1204</v>
      </c>
    </row>
    <row r="16" spans="1:16" x14ac:dyDescent="0.3">
      <c r="A16" s="1"/>
      <c r="B16" s="6" t="s">
        <v>70</v>
      </c>
      <c r="C16" s="6" t="s">
        <v>78</v>
      </c>
      <c r="D16" s="87" t="s">
        <v>243</v>
      </c>
      <c r="E16" s="6" t="s">
        <v>1205</v>
      </c>
      <c r="F16" s="87" t="s">
        <v>1206</v>
      </c>
      <c r="G16" s="87" t="s">
        <v>1207</v>
      </c>
      <c r="H16" s="87" t="s">
        <v>1208</v>
      </c>
      <c r="I16" s="87" t="s">
        <v>920</v>
      </c>
      <c r="J16" s="179" t="s">
        <v>1200</v>
      </c>
      <c r="K16" s="87" t="s">
        <v>920</v>
      </c>
      <c r="L16" s="87" t="s">
        <v>920</v>
      </c>
      <c r="M16" s="87" t="s">
        <v>920</v>
      </c>
      <c r="N16" s="87" t="s">
        <v>920</v>
      </c>
      <c r="O16" s="6" t="s">
        <v>1188</v>
      </c>
      <c r="P16" s="6"/>
    </row>
    <row r="17" spans="1:16" x14ac:dyDescent="0.3">
      <c r="A17" s="1"/>
      <c r="B17" s="6" t="s">
        <v>70</v>
      </c>
      <c r="C17" s="6" t="s">
        <v>78</v>
      </c>
      <c r="D17" s="87" t="s">
        <v>243</v>
      </c>
      <c r="E17" s="6" t="s">
        <v>1205</v>
      </c>
      <c r="F17" s="87" t="s">
        <v>1207</v>
      </c>
      <c r="G17" s="87" t="s">
        <v>1209</v>
      </c>
      <c r="H17" s="87" t="s">
        <v>920</v>
      </c>
      <c r="I17" s="87" t="s">
        <v>1210</v>
      </c>
      <c r="J17" s="180" t="s">
        <v>1211</v>
      </c>
      <c r="K17" s="87" t="s">
        <v>920</v>
      </c>
      <c r="L17" s="87" t="s">
        <v>920</v>
      </c>
      <c r="M17" s="87" t="s">
        <v>920</v>
      </c>
      <c r="N17" s="87" t="s">
        <v>920</v>
      </c>
      <c r="O17" s="6" t="s">
        <v>1188</v>
      </c>
      <c r="P17" s="6"/>
    </row>
    <row r="18" spans="1:16" x14ac:dyDescent="0.3">
      <c r="A18" s="1"/>
      <c r="B18" s="6" t="s">
        <v>79</v>
      </c>
      <c r="C18" s="6" t="s">
        <v>80</v>
      </c>
      <c r="D18" s="87" t="s">
        <v>61</v>
      </c>
      <c r="E18" s="6" t="s">
        <v>1212</v>
      </c>
      <c r="F18" s="87" t="s">
        <v>18</v>
      </c>
      <c r="G18" s="87" t="s">
        <v>19</v>
      </c>
      <c r="H18" s="87" t="s">
        <v>920</v>
      </c>
      <c r="I18" s="87" t="s">
        <v>920</v>
      </c>
      <c r="J18" s="179" t="s">
        <v>1200</v>
      </c>
      <c r="K18" s="87" t="s">
        <v>920</v>
      </c>
      <c r="L18" s="87" t="s">
        <v>920</v>
      </c>
      <c r="M18" s="87" t="s">
        <v>920</v>
      </c>
      <c r="N18" s="87" t="s">
        <v>920</v>
      </c>
      <c r="O18" s="6" t="s">
        <v>1188</v>
      </c>
      <c r="P18" s="6"/>
    </row>
    <row r="19" spans="1:16" ht="26.4" x14ac:dyDescent="0.3">
      <c r="A19" s="1"/>
      <c r="B19" s="6" t="s">
        <v>599</v>
      </c>
      <c r="C19" s="6" t="s">
        <v>1091</v>
      </c>
      <c r="D19" s="87" t="s">
        <v>1092</v>
      </c>
      <c r="E19" s="6" t="s">
        <v>1213</v>
      </c>
      <c r="F19" s="87" t="s">
        <v>18</v>
      </c>
      <c r="G19" s="87" t="s">
        <v>19</v>
      </c>
      <c r="H19" s="87" t="s">
        <v>920</v>
      </c>
      <c r="I19" s="87" t="s">
        <v>920</v>
      </c>
      <c r="J19" s="178" t="s">
        <v>1190</v>
      </c>
      <c r="K19" s="87" t="s">
        <v>920</v>
      </c>
      <c r="L19" s="87" t="s">
        <v>920</v>
      </c>
      <c r="M19" s="87" t="s">
        <v>920</v>
      </c>
      <c r="N19" s="87" t="s">
        <v>920</v>
      </c>
      <c r="O19" s="6" t="s">
        <v>1188</v>
      </c>
      <c r="P19" s="6"/>
    </row>
    <row r="20" spans="1:16" ht="26.4" x14ac:dyDescent="0.3">
      <c r="A20" s="1"/>
      <c r="B20" s="6" t="s">
        <v>599</v>
      </c>
      <c r="C20" s="6" t="s">
        <v>1091</v>
      </c>
      <c r="D20" s="87" t="s">
        <v>1093</v>
      </c>
      <c r="E20" s="6" t="s">
        <v>1214</v>
      </c>
      <c r="F20" s="87" t="s">
        <v>18</v>
      </c>
      <c r="G20" s="87" t="s">
        <v>19</v>
      </c>
      <c r="H20" s="87" t="s">
        <v>920</v>
      </c>
      <c r="I20" s="87" t="s">
        <v>920</v>
      </c>
      <c r="J20" s="178" t="s">
        <v>1190</v>
      </c>
      <c r="K20" s="87" t="s">
        <v>920</v>
      </c>
      <c r="L20" s="87" t="s">
        <v>920</v>
      </c>
      <c r="M20" s="87" t="s">
        <v>920</v>
      </c>
      <c r="N20" s="87" t="s">
        <v>920</v>
      </c>
      <c r="O20" s="6" t="s">
        <v>1188</v>
      </c>
      <c r="P20" s="6"/>
    </row>
    <row r="21" spans="1:16" x14ac:dyDescent="0.3">
      <c r="A21" s="1"/>
      <c r="B21" s="6" t="s">
        <v>82</v>
      </c>
      <c r="C21" s="6" t="s">
        <v>86</v>
      </c>
      <c r="D21" s="87" t="s">
        <v>61</v>
      </c>
      <c r="E21" s="6" t="s">
        <v>1215</v>
      </c>
      <c r="F21" s="87" t="s">
        <v>18</v>
      </c>
      <c r="G21" s="87" t="s">
        <v>19</v>
      </c>
      <c r="H21" s="87" t="s">
        <v>920</v>
      </c>
      <c r="I21" s="87" t="s">
        <v>920</v>
      </c>
      <c r="J21" s="179" t="s">
        <v>1200</v>
      </c>
      <c r="K21" s="87" t="s">
        <v>920</v>
      </c>
      <c r="L21" s="87" t="s">
        <v>920</v>
      </c>
      <c r="M21" s="87" t="s">
        <v>920</v>
      </c>
      <c r="N21" s="87" t="s">
        <v>920</v>
      </c>
      <c r="O21" s="6" t="s">
        <v>1188</v>
      </c>
      <c r="P21" s="6"/>
    </row>
    <row r="22" spans="1:16" x14ac:dyDescent="0.3">
      <c r="A22" s="1"/>
      <c r="B22" s="6" t="s">
        <v>82</v>
      </c>
      <c r="C22" s="6" t="s">
        <v>89</v>
      </c>
      <c r="D22" s="87" t="s">
        <v>61</v>
      </c>
      <c r="E22" s="6" t="s">
        <v>1216</v>
      </c>
      <c r="F22" s="87" t="s">
        <v>18</v>
      </c>
      <c r="G22" s="87" t="s">
        <v>19</v>
      </c>
      <c r="H22" s="87" t="s">
        <v>920</v>
      </c>
      <c r="I22" s="87" t="s">
        <v>920</v>
      </c>
      <c r="J22" s="179" t="s">
        <v>1200</v>
      </c>
      <c r="K22" s="87" t="s">
        <v>920</v>
      </c>
      <c r="L22" s="87" t="s">
        <v>920</v>
      </c>
      <c r="M22" s="87" t="s">
        <v>920</v>
      </c>
      <c r="N22" s="87" t="s">
        <v>920</v>
      </c>
      <c r="O22" s="6" t="s">
        <v>1188</v>
      </c>
      <c r="P22" s="6"/>
    </row>
    <row r="23" spans="1:16" x14ac:dyDescent="0.3">
      <c r="A23" s="1"/>
      <c r="B23" s="6" t="s">
        <v>39</v>
      </c>
      <c r="C23" s="6" t="s">
        <v>1112</v>
      </c>
      <c r="D23" s="87" t="s">
        <v>61</v>
      </c>
      <c r="E23" s="6" t="s">
        <v>1217</v>
      </c>
      <c r="F23" s="87" t="s">
        <v>1218</v>
      </c>
      <c r="G23" s="87" t="s">
        <v>1219</v>
      </c>
      <c r="H23" s="87" t="s">
        <v>1220</v>
      </c>
      <c r="I23" s="87" t="s">
        <v>920</v>
      </c>
      <c r="J23" s="180" t="s">
        <v>1211</v>
      </c>
      <c r="K23" s="87" t="s">
        <v>920</v>
      </c>
      <c r="L23" s="87" t="s">
        <v>920</v>
      </c>
      <c r="M23" s="87" t="s">
        <v>920</v>
      </c>
      <c r="N23" s="87" t="s">
        <v>920</v>
      </c>
      <c r="O23" s="6" t="s">
        <v>1188</v>
      </c>
      <c r="P23" s="6"/>
    </row>
    <row r="24" spans="1:16" x14ac:dyDescent="0.3">
      <c r="A24" s="1"/>
      <c r="B24" s="6" t="s">
        <v>39</v>
      </c>
      <c r="C24" s="6" t="s">
        <v>1112</v>
      </c>
      <c r="D24" s="87" t="s">
        <v>61</v>
      </c>
      <c r="E24" s="6" t="s">
        <v>1217</v>
      </c>
      <c r="F24" s="87" t="s">
        <v>1219</v>
      </c>
      <c r="G24" s="87" t="s">
        <v>1221</v>
      </c>
      <c r="H24" s="87" t="s">
        <v>920</v>
      </c>
      <c r="I24" s="87" t="s">
        <v>920</v>
      </c>
      <c r="J24" s="179" t="s">
        <v>1200</v>
      </c>
      <c r="K24" s="87" t="s">
        <v>920</v>
      </c>
      <c r="L24" s="87" t="s">
        <v>920</v>
      </c>
      <c r="M24" s="87" t="s">
        <v>920</v>
      </c>
      <c r="N24" s="87" t="s">
        <v>920</v>
      </c>
      <c r="O24" s="6" t="s">
        <v>1188</v>
      </c>
      <c r="P24" s="6"/>
    </row>
    <row r="25" spans="1:16" x14ac:dyDescent="0.3">
      <c r="A25" s="1"/>
      <c r="B25" s="6" t="s">
        <v>39</v>
      </c>
      <c r="C25" s="6" t="s">
        <v>1112</v>
      </c>
      <c r="D25" s="87" t="s">
        <v>61</v>
      </c>
      <c r="E25" s="6" t="s">
        <v>1217</v>
      </c>
      <c r="F25" s="87" t="s">
        <v>1221</v>
      </c>
      <c r="G25" s="87" t="s">
        <v>1222</v>
      </c>
      <c r="H25" s="87" t="s">
        <v>920</v>
      </c>
      <c r="I25" s="87" t="s">
        <v>1223</v>
      </c>
      <c r="J25" s="180" t="s">
        <v>1211</v>
      </c>
      <c r="K25" s="87" t="s">
        <v>920</v>
      </c>
      <c r="L25" s="87" t="s">
        <v>920</v>
      </c>
      <c r="M25" s="87" t="s">
        <v>920</v>
      </c>
      <c r="N25" s="87" t="s">
        <v>920</v>
      </c>
      <c r="O25" s="6" t="s">
        <v>1188</v>
      </c>
      <c r="P25" s="6"/>
    </row>
    <row r="26" spans="1:16" x14ac:dyDescent="0.3">
      <c r="A26" s="1"/>
      <c r="B26" s="6" t="s">
        <v>39</v>
      </c>
      <c r="C26" s="6" t="s">
        <v>118</v>
      </c>
      <c r="D26" s="87" t="s">
        <v>61</v>
      </c>
      <c r="E26" s="6" t="s">
        <v>1224</v>
      </c>
      <c r="F26" s="87" t="s">
        <v>18</v>
      </c>
      <c r="G26" s="87" t="s">
        <v>1225</v>
      </c>
      <c r="H26" s="87" t="s">
        <v>920</v>
      </c>
      <c r="I26" s="87" t="s">
        <v>920</v>
      </c>
      <c r="J26" s="179" t="s">
        <v>1200</v>
      </c>
      <c r="K26" s="87" t="s">
        <v>920</v>
      </c>
      <c r="L26" s="87" t="s">
        <v>920</v>
      </c>
      <c r="M26" s="87" t="s">
        <v>920</v>
      </c>
      <c r="N26" s="87" t="s">
        <v>920</v>
      </c>
      <c r="O26" s="6" t="s">
        <v>1188</v>
      </c>
      <c r="P26" s="6"/>
    </row>
    <row r="27" spans="1:16" x14ac:dyDescent="0.3">
      <c r="A27" s="1"/>
      <c r="B27" s="6" t="s">
        <v>39</v>
      </c>
      <c r="C27" s="6" t="s">
        <v>118</v>
      </c>
      <c r="D27" s="87" t="s">
        <v>1080</v>
      </c>
      <c r="E27" s="6" t="s">
        <v>1226</v>
      </c>
      <c r="F27" s="87" t="s">
        <v>1227</v>
      </c>
      <c r="G27" s="87" t="s">
        <v>1225</v>
      </c>
      <c r="H27" s="87" t="s">
        <v>1228</v>
      </c>
      <c r="I27" s="87" t="s">
        <v>920</v>
      </c>
      <c r="J27" s="180" t="s">
        <v>1211</v>
      </c>
      <c r="K27" s="87" t="s">
        <v>920</v>
      </c>
      <c r="L27" s="87" t="s">
        <v>920</v>
      </c>
      <c r="M27" s="87" t="s">
        <v>920</v>
      </c>
      <c r="N27" s="87" t="s">
        <v>920</v>
      </c>
      <c r="O27" s="6" t="s">
        <v>1188</v>
      </c>
      <c r="P27" s="6"/>
    </row>
    <row r="28" spans="1:16" x14ac:dyDescent="0.3">
      <c r="A28" s="1"/>
      <c r="B28" s="6" t="s">
        <v>39</v>
      </c>
      <c r="C28" s="6" t="s">
        <v>118</v>
      </c>
      <c r="D28" s="87" t="s">
        <v>61</v>
      </c>
      <c r="E28" s="6" t="s">
        <v>1229</v>
      </c>
      <c r="F28" s="87" t="s">
        <v>1225</v>
      </c>
      <c r="G28" s="87" t="s">
        <v>19</v>
      </c>
      <c r="H28" s="87" t="s">
        <v>920</v>
      </c>
      <c r="I28" s="87" t="s">
        <v>920</v>
      </c>
      <c r="J28" s="179" t="s">
        <v>1200</v>
      </c>
      <c r="K28" s="87" t="s">
        <v>920</v>
      </c>
      <c r="L28" s="87" t="s">
        <v>920</v>
      </c>
      <c r="M28" s="87" t="s">
        <v>920</v>
      </c>
      <c r="N28" s="87" t="s">
        <v>920</v>
      </c>
      <c r="O28" s="6" t="s">
        <v>1188</v>
      </c>
      <c r="P28" s="6"/>
    </row>
    <row r="29" spans="1:16" x14ac:dyDescent="0.3">
      <c r="A29" s="1"/>
      <c r="B29" s="6" t="s">
        <v>369</v>
      </c>
      <c r="C29" s="6" t="s">
        <v>1007</v>
      </c>
      <c r="D29" s="87" t="s">
        <v>61</v>
      </c>
      <c r="E29" s="6" t="s">
        <v>1230</v>
      </c>
      <c r="F29" s="87" t="s">
        <v>18</v>
      </c>
      <c r="G29" s="87" t="s">
        <v>19</v>
      </c>
      <c r="H29" s="87" t="s">
        <v>920</v>
      </c>
      <c r="I29" s="87" t="s">
        <v>920</v>
      </c>
      <c r="J29" s="177" t="s">
        <v>1187</v>
      </c>
      <c r="K29" s="87" t="s">
        <v>920</v>
      </c>
      <c r="L29" s="87" t="s">
        <v>920</v>
      </c>
      <c r="M29" s="87" t="s">
        <v>920</v>
      </c>
      <c r="N29" s="87" t="s">
        <v>920</v>
      </c>
      <c r="O29" s="6" t="s">
        <v>1188</v>
      </c>
      <c r="P29" s="6"/>
    </row>
    <row r="30" spans="1:16" x14ac:dyDescent="0.3">
      <c r="A30" s="1"/>
      <c r="B30" s="6" t="s">
        <v>369</v>
      </c>
      <c r="C30" s="6" t="s">
        <v>1120</v>
      </c>
      <c r="D30" s="87" t="s">
        <v>61</v>
      </c>
      <c r="E30" s="6" t="s">
        <v>1231</v>
      </c>
      <c r="F30" s="87" t="s">
        <v>18</v>
      </c>
      <c r="G30" s="87" t="s">
        <v>19</v>
      </c>
      <c r="H30" s="87" t="s">
        <v>920</v>
      </c>
      <c r="I30" s="87" t="s">
        <v>920</v>
      </c>
      <c r="J30" s="177" t="s">
        <v>1187</v>
      </c>
      <c r="K30" s="87" t="s">
        <v>920</v>
      </c>
      <c r="L30" s="87" t="s">
        <v>920</v>
      </c>
      <c r="M30" s="87" t="s">
        <v>920</v>
      </c>
      <c r="N30" s="87" t="s">
        <v>920</v>
      </c>
      <c r="O30" s="6" t="s">
        <v>1188</v>
      </c>
      <c r="P30" s="6"/>
    </row>
    <row r="31" spans="1:16" x14ac:dyDescent="0.3">
      <c r="A31" s="1"/>
      <c r="B31" s="6" t="s">
        <v>369</v>
      </c>
      <c r="C31" s="6" t="s">
        <v>1121</v>
      </c>
      <c r="D31" s="87" t="s">
        <v>61</v>
      </c>
      <c r="E31" s="6" t="s">
        <v>1232</v>
      </c>
      <c r="F31" s="87" t="s">
        <v>18</v>
      </c>
      <c r="G31" s="87" t="s">
        <v>19</v>
      </c>
      <c r="H31" s="87" t="s">
        <v>920</v>
      </c>
      <c r="I31" s="87" t="s">
        <v>920</v>
      </c>
      <c r="J31" s="177" t="s">
        <v>1187</v>
      </c>
      <c r="K31" s="87" t="s">
        <v>920</v>
      </c>
      <c r="L31" s="87" t="s">
        <v>920</v>
      </c>
      <c r="M31" s="87" t="s">
        <v>920</v>
      </c>
      <c r="N31" s="87" t="s">
        <v>920</v>
      </c>
      <c r="O31" s="6" t="s">
        <v>1188</v>
      </c>
      <c r="P31" s="6"/>
    </row>
    <row r="32" spans="1:16" x14ac:dyDescent="0.3">
      <c r="A32" s="1"/>
      <c r="B32" s="6" t="s">
        <v>369</v>
      </c>
      <c r="C32" s="6" t="s">
        <v>1122</v>
      </c>
      <c r="D32" s="87" t="s">
        <v>61</v>
      </c>
      <c r="E32" s="6" t="s">
        <v>1233</v>
      </c>
      <c r="F32" s="87" t="s">
        <v>18</v>
      </c>
      <c r="G32" s="87" t="s">
        <v>19</v>
      </c>
      <c r="H32" s="87" t="s">
        <v>920</v>
      </c>
      <c r="I32" s="87" t="s">
        <v>920</v>
      </c>
      <c r="J32" s="177" t="s">
        <v>1187</v>
      </c>
      <c r="K32" s="87" t="s">
        <v>920</v>
      </c>
      <c r="L32" s="87" t="s">
        <v>920</v>
      </c>
      <c r="M32" s="87" t="s">
        <v>920</v>
      </c>
      <c r="N32" s="87" t="s">
        <v>920</v>
      </c>
      <c r="O32" s="6" t="s">
        <v>1188</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2767</v>
      </c>
      <c r="C5" s="1"/>
      <c r="D5" s="1"/>
      <c r="E5" s="1"/>
      <c r="F5" s="1"/>
      <c r="G5" s="1"/>
      <c r="H5" s="1"/>
    </row>
    <row r="6" spans="1:8" ht="52.95" customHeight="1" x14ac:dyDescent="0.3">
      <c r="A6" s="1"/>
      <c r="B6" s="3" t="s">
        <v>4</v>
      </c>
      <c r="C6" s="3" t="s">
        <v>2768</v>
      </c>
      <c r="D6" s="3" t="s">
        <v>2769</v>
      </c>
      <c r="E6" s="3" t="s">
        <v>7</v>
      </c>
      <c r="F6" s="3" t="s">
        <v>8</v>
      </c>
      <c r="G6" s="3" t="s">
        <v>2770</v>
      </c>
      <c r="H6" s="3" t="s">
        <v>1505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920</v>
      </c>
      <c r="C8" s="181" t="s">
        <v>920</v>
      </c>
      <c r="D8" s="181" t="s">
        <v>920</v>
      </c>
      <c r="E8" s="181" t="s">
        <v>920</v>
      </c>
      <c r="F8" s="181" t="s">
        <v>920</v>
      </c>
      <c r="G8" s="181" t="s">
        <v>2774</v>
      </c>
      <c r="H8" s="181" t="s">
        <v>920</v>
      </c>
      <c r="I8" s="181" t="s">
        <v>920</v>
      </c>
      <c r="J8" s="181" t="s">
        <v>2775</v>
      </c>
      <c r="K8" s="181" t="s">
        <v>920</v>
      </c>
      <c r="L8" s="181" t="s">
        <v>920</v>
      </c>
      <c r="M8" s="181" t="s">
        <v>2776</v>
      </c>
      <c r="N8" s="181" t="s">
        <v>920</v>
      </c>
      <c r="O8" s="181" t="s">
        <v>920</v>
      </c>
      <c r="P8" s="181" t="s">
        <v>2777</v>
      </c>
      <c r="Q8" s="181" t="s">
        <v>920</v>
      </c>
      <c r="R8" s="181" t="s">
        <v>920</v>
      </c>
      <c r="S8" s="181" t="s">
        <v>2778</v>
      </c>
      <c r="T8" s="181" t="s">
        <v>920</v>
      </c>
      <c r="U8" s="181" t="s">
        <v>920</v>
      </c>
      <c r="V8" s="181" t="s">
        <v>2779</v>
      </c>
      <c r="W8" s="181" t="s">
        <v>920</v>
      </c>
      <c r="X8" s="181" t="s">
        <v>920</v>
      </c>
      <c r="Y8" s="181" t="s">
        <v>2780</v>
      </c>
      <c r="Z8" s="181" t="s">
        <v>920</v>
      </c>
      <c r="AA8" s="181" t="s">
        <v>920</v>
      </c>
      <c r="AB8" s="181" t="s">
        <v>2781</v>
      </c>
      <c r="AC8" s="181" t="s">
        <v>920</v>
      </c>
      <c r="AD8" s="181" t="s">
        <v>920</v>
      </c>
      <c r="AE8" s="181" t="s">
        <v>2782</v>
      </c>
      <c r="AF8" s="181" t="s">
        <v>920</v>
      </c>
      <c r="AG8" s="181" t="s">
        <v>920</v>
      </c>
      <c r="AH8" s="181" t="s">
        <v>2783</v>
      </c>
      <c r="AI8" s="181" t="s">
        <v>920</v>
      </c>
      <c r="AJ8" s="181" t="s">
        <v>920</v>
      </c>
      <c r="AK8" s="181" t="s">
        <v>2784</v>
      </c>
      <c r="AL8" s="181" t="s">
        <v>920</v>
      </c>
      <c r="AM8" s="181" t="s">
        <v>920</v>
      </c>
      <c r="AN8" s="181" t="s">
        <v>2785</v>
      </c>
      <c r="AO8" s="181" t="s">
        <v>920</v>
      </c>
      <c r="AP8" s="181" t="s">
        <v>920</v>
      </c>
      <c r="AQ8" s="181" t="s">
        <v>2786</v>
      </c>
      <c r="AR8" s="181" t="s">
        <v>920</v>
      </c>
      <c r="AS8" s="181" t="s">
        <v>920</v>
      </c>
      <c r="AT8" s="181" t="s">
        <v>2787</v>
      </c>
      <c r="AU8" s="181" t="s">
        <v>920</v>
      </c>
      <c r="AV8" s="181" t="s">
        <v>920</v>
      </c>
      <c r="AW8" s="181" t="s">
        <v>2788</v>
      </c>
      <c r="AX8" s="181" t="s">
        <v>920</v>
      </c>
      <c r="AY8" s="181" t="s">
        <v>920</v>
      </c>
      <c r="AZ8" s="181" t="s">
        <v>2789</v>
      </c>
      <c r="BA8" s="181" t="s">
        <v>920</v>
      </c>
      <c r="BB8" s="181" t="s">
        <v>920</v>
      </c>
      <c r="BC8" s="181" t="s">
        <v>2790</v>
      </c>
      <c r="BD8" s="181" t="s">
        <v>920</v>
      </c>
      <c r="BE8" s="181" t="s">
        <v>920</v>
      </c>
      <c r="BF8" s="181" t="s">
        <v>2791</v>
      </c>
      <c r="BG8" s="181" t="s">
        <v>920</v>
      </c>
      <c r="BH8" s="181" t="s">
        <v>920</v>
      </c>
      <c r="BI8" s="181" t="s">
        <v>2792</v>
      </c>
      <c r="BJ8" s="181" t="s">
        <v>920</v>
      </c>
      <c r="BK8" s="181" t="s">
        <v>920</v>
      </c>
      <c r="BL8" s="181" t="s">
        <v>2793</v>
      </c>
      <c r="BM8" s="181" t="s">
        <v>920</v>
      </c>
      <c r="BN8" s="181" t="s">
        <v>920</v>
      </c>
      <c r="BO8" s="181" t="s">
        <v>2794</v>
      </c>
      <c r="BP8" s="181" t="s">
        <v>920</v>
      </c>
      <c r="BQ8" s="181" t="s">
        <v>920</v>
      </c>
      <c r="BR8" s="181" t="s">
        <v>2795</v>
      </c>
      <c r="BS8" s="181" t="s">
        <v>920</v>
      </c>
      <c r="BT8" s="181" t="s">
        <v>920</v>
      </c>
      <c r="BU8" s="181" t="s">
        <v>2796</v>
      </c>
      <c r="BV8" s="181" t="s">
        <v>920</v>
      </c>
      <c r="BW8" s="181" t="s">
        <v>920</v>
      </c>
      <c r="BX8" s="181" t="s">
        <v>2797</v>
      </c>
      <c r="BY8" s="181" t="s">
        <v>920</v>
      </c>
      <c r="BZ8" s="181" t="s">
        <v>920</v>
      </c>
      <c r="CA8" s="181" t="s">
        <v>2798</v>
      </c>
      <c r="CB8" s="181" t="s">
        <v>920</v>
      </c>
      <c r="CC8" s="181" t="s">
        <v>920</v>
      </c>
      <c r="CD8" s="181" t="s">
        <v>2799</v>
      </c>
      <c r="CE8" s="181" t="s">
        <v>920</v>
      </c>
      <c r="CF8" s="181" t="s">
        <v>920</v>
      </c>
      <c r="CG8" s="181" t="s">
        <v>2800</v>
      </c>
      <c r="CH8" s="181" t="s">
        <v>920</v>
      </c>
      <c r="CI8" s="181" t="s">
        <v>920</v>
      </c>
      <c r="CJ8" s="181" t="s">
        <v>2801</v>
      </c>
      <c r="CK8" s="181" t="s">
        <v>920</v>
      </c>
      <c r="CL8" s="181" t="s">
        <v>920</v>
      </c>
      <c r="CM8" s="181" t="s">
        <v>2802</v>
      </c>
      <c r="CN8" s="181" t="s">
        <v>920</v>
      </c>
      <c r="CO8" s="181" t="s">
        <v>920</v>
      </c>
      <c r="CP8" s="181" t="s">
        <v>2803</v>
      </c>
      <c r="CQ8" s="181" t="s">
        <v>920</v>
      </c>
      <c r="CR8" s="181" t="s">
        <v>920</v>
      </c>
      <c r="CS8" s="181" t="s">
        <v>2804</v>
      </c>
      <c r="CT8" s="181" t="s">
        <v>920</v>
      </c>
      <c r="CU8" s="181" t="s">
        <v>920</v>
      </c>
      <c r="CV8" s="181" t="s">
        <v>2805</v>
      </c>
      <c r="CW8" s="181" t="s">
        <v>920</v>
      </c>
      <c r="CX8" s="181" t="s">
        <v>920</v>
      </c>
      <c r="CY8" s="181" t="s">
        <v>2806</v>
      </c>
      <c r="CZ8" s="181" t="s">
        <v>920</v>
      </c>
      <c r="DA8" s="181" t="s">
        <v>920</v>
      </c>
      <c r="DB8" s="181" t="s">
        <v>2807</v>
      </c>
      <c r="DC8" s="181" t="s">
        <v>920</v>
      </c>
      <c r="DD8" s="181" t="s">
        <v>920</v>
      </c>
      <c r="DE8" s="181" t="s">
        <v>2808</v>
      </c>
      <c r="DF8" s="181" t="s">
        <v>920</v>
      </c>
      <c r="DG8" s="181" t="s">
        <v>920</v>
      </c>
      <c r="DH8" s="181" t="s">
        <v>2809</v>
      </c>
      <c r="DI8" s="181" t="s">
        <v>920</v>
      </c>
      <c r="DJ8" s="181" t="s">
        <v>920</v>
      </c>
      <c r="DK8" s="181" t="s">
        <v>2810</v>
      </c>
      <c r="DL8" s="181" t="s">
        <v>920</v>
      </c>
      <c r="DM8" s="181" t="s">
        <v>920</v>
      </c>
      <c r="DN8" s="181" t="s">
        <v>2811</v>
      </c>
      <c r="DO8" s="181" t="s">
        <v>920</v>
      </c>
      <c r="DP8" s="181" t="s">
        <v>920</v>
      </c>
      <c r="DQ8" s="181" t="s">
        <v>2812</v>
      </c>
      <c r="DR8" s="181" t="s">
        <v>920</v>
      </c>
      <c r="DS8" s="181" t="s">
        <v>920</v>
      </c>
      <c r="DT8" s="181" t="s">
        <v>2813</v>
      </c>
      <c r="DU8" s="181" t="s">
        <v>920</v>
      </c>
      <c r="DV8" s="181" t="s">
        <v>920</v>
      </c>
      <c r="DW8" s="181" t="s">
        <v>2814</v>
      </c>
      <c r="DX8" s="181" t="s">
        <v>920</v>
      </c>
      <c r="DY8" s="181" t="s">
        <v>920</v>
      </c>
      <c r="DZ8" s="181" t="s">
        <v>2815</v>
      </c>
      <c r="EA8" s="181" t="s">
        <v>920</v>
      </c>
      <c r="EB8" s="181" t="s">
        <v>920</v>
      </c>
      <c r="EC8" s="181" t="s">
        <v>2816</v>
      </c>
      <c r="ED8" s="181" t="s">
        <v>920</v>
      </c>
      <c r="EE8" s="181" t="s">
        <v>920</v>
      </c>
      <c r="EF8" s="181" t="s">
        <v>2817</v>
      </c>
      <c r="EG8" s="181" t="s">
        <v>920</v>
      </c>
      <c r="EH8" s="181" t="s">
        <v>920</v>
      </c>
      <c r="EI8" s="181" t="s">
        <v>2818</v>
      </c>
      <c r="EJ8" s="181" t="s">
        <v>920</v>
      </c>
      <c r="EK8" s="181" t="s">
        <v>920</v>
      </c>
      <c r="EL8" s="181" t="s">
        <v>2819</v>
      </c>
      <c r="EM8" s="181" t="s">
        <v>920</v>
      </c>
      <c r="EN8" s="181" t="s">
        <v>920</v>
      </c>
      <c r="EO8" s="181" t="s">
        <v>2820</v>
      </c>
      <c r="EP8" s="181" t="s">
        <v>920</v>
      </c>
      <c r="EQ8" s="181" t="s">
        <v>920</v>
      </c>
      <c r="ER8" s="181" t="s">
        <v>2821</v>
      </c>
      <c r="ES8" s="181" t="s">
        <v>920</v>
      </c>
      <c r="ET8" s="181" t="s">
        <v>920</v>
      </c>
    </row>
    <row r="9" spans="1:150" x14ac:dyDescent="0.3">
      <c r="A9" s="1"/>
      <c r="B9" s="181" t="s">
        <v>2822</v>
      </c>
      <c r="C9" s="181" t="s">
        <v>3</v>
      </c>
      <c r="D9" s="181" t="s">
        <v>61</v>
      </c>
      <c r="E9" s="181" t="s">
        <v>2823</v>
      </c>
      <c r="F9" s="181" t="s">
        <v>2824</v>
      </c>
      <c r="G9" s="181" t="s">
        <v>2825</v>
      </c>
      <c r="H9" s="181" t="s">
        <v>2826</v>
      </c>
      <c r="I9" s="181" t="s">
        <v>2827</v>
      </c>
      <c r="J9" s="181" t="s">
        <v>2825</v>
      </c>
      <c r="K9" s="181" t="s">
        <v>2826</v>
      </c>
      <c r="L9" s="181" t="s">
        <v>2827</v>
      </c>
      <c r="M9" s="181" t="s">
        <v>2825</v>
      </c>
      <c r="N9" s="181" t="s">
        <v>2826</v>
      </c>
      <c r="O9" s="181" t="s">
        <v>2827</v>
      </c>
      <c r="P9" s="181" t="s">
        <v>2825</v>
      </c>
      <c r="Q9" s="181" t="s">
        <v>2826</v>
      </c>
      <c r="R9" s="181" t="s">
        <v>2827</v>
      </c>
      <c r="S9" s="181" t="s">
        <v>2825</v>
      </c>
      <c r="T9" s="181" t="s">
        <v>2826</v>
      </c>
      <c r="U9" s="181" t="s">
        <v>2827</v>
      </c>
      <c r="V9" s="181" t="s">
        <v>2825</v>
      </c>
      <c r="W9" s="181" t="s">
        <v>2826</v>
      </c>
      <c r="X9" s="181" t="s">
        <v>2827</v>
      </c>
      <c r="Y9" s="181" t="s">
        <v>2825</v>
      </c>
      <c r="Z9" s="181" t="s">
        <v>2826</v>
      </c>
      <c r="AA9" s="181" t="s">
        <v>2827</v>
      </c>
      <c r="AB9" s="181" t="s">
        <v>2825</v>
      </c>
      <c r="AC9" s="181" t="s">
        <v>2826</v>
      </c>
      <c r="AD9" s="181" t="s">
        <v>2827</v>
      </c>
      <c r="AE9" s="181" t="s">
        <v>2825</v>
      </c>
      <c r="AF9" s="181" t="s">
        <v>2826</v>
      </c>
      <c r="AG9" s="181" t="s">
        <v>2827</v>
      </c>
      <c r="AH9" s="181" t="s">
        <v>2825</v>
      </c>
      <c r="AI9" s="181" t="s">
        <v>2826</v>
      </c>
      <c r="AJ9" s="181" t="s">
        <v>2827</v>
      </c>
      <c r="AK9" s="181" t="s">
        <v>2825</v>
      </c>
      <c r="AL9" s="181" t="s">
        <v>2826</v>
      </c>
      <c r="AM9" s="181" t="s">
        <v>2827</v>
      </c>
      <c r="AN9" s="181" t="s">
        <v>2825</v>
      </c>
      <c r="AO9" s="181" t="s">
        <v>2826</v>
      </c>
      <c r="AP9" s="181" t="s">
        <v>2827</v>
      </c>
      <c r="AQ9" s="181" t="s">
        <v>2825</v>
      </c>
      <c r="AR9" s="181" t="s">
        <v>2826</v>
      </c>
      <c r="AS9" s="181" t="s">
        <v>2827</v>
      </c>
      <c r="AT9" s="181" t="s">
        <v>2825</v>
      </c>
      <c r="AU9" s="181" t="s">
        <v>2826</v>
      </c>
      <c r="AV9" s="181" t="s">
        <v>2827</v>
      </c>
      <c r="AW9" s="181" t="s">
        <v>2825</v>
      </c>
      <c r="AX9" s="181" t="s">
        <v>2826</v>
      </c>
      <c r="AY9" s="181" t="s">
        <v>2827</v>
      </c>
      <c r="AZ9" s="181" t="s">
        <v>2825</v>
      </c>
      <c r="BA9" s="181" t="s">
        <v>2826</v>
      </c>
      <c r="BB9" s="181" t="s">
        <v>2827</v>
      </c>
      <c r="BC9" s="181" t="s">
        <v>2825</v>
      </c>
      <c r="BD9" s="181" t="s">
        <v>2826</v>
      </c>
      <c r="BE9" s="181" t="s">
        <v>2827</v>
      </c>
      <c r="BF9" s="181" t="s">
        <v>2825</v>
      </c>
      <c r="BG9" s="181" t="s">
        <v>2826</v>
      </c>
      <c r="BH9" s="181" t="s">
        <v>2827</v>
      </c>
      <c r="BI9" s="181" t="s">
        <v>2825</v>
      </c>
      <c r="BJ9" s="181" t="s">
        <v>2826</v>
      </c>
      <c r="BK9" s="181" t="s">
        <v>2827</v>
      </c>
      <c r="BL9" s="181" t="s">
        <v>2825</v>
      </c>
      <c r="BM9" s="181" t="s">
        <v>2826</v>
      </c>
      <c r="BN9" s="181" t="s">
        <v>2827</v>
      </c>
      <c r="BO9" s="181" t="s">
        <v>2825</v>
      </c>
      <c r="BP9" s="181" t="s">
        <v>2826</v>
      </c>
      <c r="BQ9" s="181" t="s">
        <v>2827</v>
      </c>
      <c r="BR9" s="181" t="s">
        <v>2825</v>
      </c>
      <c r="BS9" s="181" t="s">
        <v>2826</v>
      </c>
      <c r="BT9" s="181" t="s">
        <v>2827</v>
      </c>
      <c r="BU9" s="181" t="s">
        <v>2825</v>
      </c>
      <c r="BV9" s="181" t="s">
        <v>2826</v>
      </c>
      <c r="BW9" s="181" t="s">
        <v>2827</v>
      </c>
      <c r="BX9" s="181" t="s">
        <v>2825</v>
      </c>
      <c r="BY9" s="181" t="s">
        <v>2826</v>
      </c>
      <c r="BZ9" s="181" t="s">
        <v>2827</v>
      </c>
      <c r="CA9" s="181" t="s">
        <v>2825</v>
      </c>
      <c r="CB9" s="181" t="s">
        <v>2826</v>
      </c>
      <c r="CC9" s="181" t="s">
        <v>2827</v>
      </c>
      <c r="CD9" s="181" t="s">
        <v>2825</v>
      </c>
      <c r="CE9" s="181" t="s">
        <v>2826</v>
      </c>
      <c r="CF9" s="181" t="s">
        <v>2827</v>
      </c>
      <c r="CG9" s="181" t="s">
        <v>2825</v>
      </c>
      <c r="CH9" s="181" t="s">
        <v>2826</v>
      </c>
      <c r="CI9" s="181" t="s">
        <v>2827</v>
      </c>
      <c r="CJ9" s="181" t="s">
        <v>2825</v>
      </c>
      <c r="CK9" s="181" t="s">
        <v>2826</v>
      </c>
      <c r="CL9" s="181" t="s">
        <v>2827</v>
      </c>
      <c r="CM9" s="181" t="s">
        <v>2825</v>
      </c>
      <c r="CN9" s="181" t="s">
        <v>2826</v>
      </c>
      <c r="CO9" s="181" t="s">
        <v>2827</v>
      </c>
      <c r="CP9" s="181" t="s">
        <v>2825</v>
      </c>
      <c r="CQ9" s="181" t="s">
        <v>2826</v>
      </c>
      <c r="CR9" s="181" t="s">
        <v>2827</v>
      </c>
      <c r="CS9" s="181" t="s">
        <v>2825</v>
      </c>
      <c r="CT9" s="181" t="s">
        <v>2826</v>
      </c>
      <c r="CU9" s="181" t="s">
        <v>2827</v>
      </c>
      <c r="CV9" s="181" t="s">
        <v>2825</v>
      </c>
      <c r="CW9" s="181" t="s">
        <v>2826</v>
      </c>
      <c r="CX9" s="181" t="s">
        <v>2827</v>
      </c>
      <c r="CY9" s="181" t="s">
        <v>2825</v>
      </c>
      <c r="CZ9" s="181" t="s">
        <v>2826</v>
      </c>
      <c r="DA9" s="181" t="s">
        <v>2827</v>
      </c>
      <c r="DB9" s="181" t="s">
        <v>2825</v>
      </c>
      <c r="DC9" s="181" t="s">
        <v>2826</v>
      </c>
      <c r="DD9" s="181" t="s">
        <v>2827</v>
      </c>
      <c r="DE9" s="181" t="s">
        <v>2825</v>
      </c>
      <c r="DF9" s="181" t="s">
        <v>2826</v>
      </c>
      <c r="DG9" s="181" t="s">
        <v>2827</v>
      </c>
      <c r="DH9" s="181" t="s">
        <v>2825</v>
      </c>
      <c r="DI9" s="181" t="s">
        <v>2826</v>
      </c>
      <c r="DJ9" s="181" t="s">
        <v>2827</v>
      </c>
      <c r="DK9" s="181" t="s">
        <v>2825</v>
      </c>
      <c r="DL9" s="181" t="s">
        <v>2826</v>
      </c>
      <c r="DM9" s="181" t="s">
        <v>2827</v>
      </c>
      <c r="DN9" s="181" t="s">
        <v>2825</v>
      </c>
      <c r="DO9" s="181" t="s">
        <v>2826</v>
      </c>
      <c r="DP9" s="181" t="s">
        <v>2827</v>
      </c>
      <c r="DQ9" s="181" t="s">
        <v>2825</v>
      </c>
      <c r="DR9" s="181" t="s">
        <v>2826</v>
      </c>
      <c r="DS9" s="181" t="s">
        <v>2827</v>
      </c>
      <c r="DT9" s="181" t="s">
        <v>2825</v>
      </c>
      <c r="DU9" s="181" t="s">
        <v>2826</v>
      </c>
      <c r="DV9" s="181" t="s">
        <v>2827</v>
      </c>
      <c r="DW9" s="181" t="s">
        <v>2825</v>
      </c>
      <c r="DX9" s="181" t="s">
        <v>2826</v>
      </c>
      <c r="DY9" s="181" t="s">
        <v>2827</v>
      </c>
      <c r="DZ9" s="181" t="s">
        <v>2825</v>
      </c>
      <c r="EA9" s="181" t="s">
        <v>2826</v>
      </c>
      <c r="EB9" s="181" t="s">
        <v>2827</v>
      </c>
      <c r="EC9" s="181" t="s">
        <v>2825</v>
      </c>
      <c r="ED9" s="181" t="s">
        <v>2826</v>
      </c>
      <c r="EE9" s="181" t="s">
        <v>2827</v>
      </c>
      <c r="EF9" s="181" t="s">
        <v>2825</v>
      </c>
      <c r="EG9" s="181" t="s">
        <v>2826</v>
      </c>
      <c r="EH9" s="181" t="s">
        <v>2827</v>
      </c>
      <c r="EI9" s="181" t="s">
        <v>2825</v>
      </c>
      <c r="EJ9" s="181" t="s">
        <v>2826</v>
      </c>
      <c r="EK9" s="181" t="s">
        <v>2827</v>
      </c>
      <c r="EL9" s="181" t="s">
        <v>2825</v>
      </c>
      <c r="EM9" s="181" t="s">
        <v>2826</v>
      </c>
      <c r="EN9" s="181" t="s">
        <v>2827</v>
      </c>
      <c r="EO9" s="181" t="s">
        <v>2825</v>
      </c>
      <c r="EP9" s="181" t="s">
        <v>2826</v>
      </c>
      <c r="EQ9" s="181" t="s">
        <v>2827</v>
      </c>
      <c r="ER9" s="181" t="s">
        <v>2825</v>
      </c>
      <c r="ES9" s="181" t="s">
        <v>2826</v>
      </c>
      <c r="ET9" s="181" t="s">
        <v>2827</v>
      </c>
    </row>
    <row r="10" spans="1:150" x14ac:dyDescent="0.3">
      <c r="A10" s="1"/>
      <c r="B10" s="182" t="s">
        <v>2828</v>
      </c>
      <c r="C10" s="182" t="s">
        <v>82</v>
      </c>
      <c r="D10" s="182" t="s">
        <v>86</v>
      </c>
      <c r="E10" s="182" t="s">
        <v>2829</v>
      </c>
      <c r="F10" s="182" t="s">
        <v>2830</v>
      </c>
      <c r="G10" s="182" t="s">
        <v>2831</v>
      </c>
      <c r="H10" s="182" t="s">
        <v>2720</v>
      </c>
      <c r="I10" s="182" t="s">
        <v>2720</v>
      </c>
      <c r="J10" s="182" t="s">
        <v>2831</v>
      </c>
      <c r="K10" s="182" t="s">
        <v>2720</v>
      </c>
      <c r="L10" s="182" t="s">
        <v>2720</v>
      </c>
      <c r="M10" s="182" t="s">
        <v>2831</v>
      </c>
      <c r="N10" s="182" t="s">
        <v>2720</v>
      </c>
      <c r="O10" s="182" t="s">
        <v>2720</v>
      </c>
      <c r="P10" s="182" t="s">
        <v>2831</v>
      </c>
      <c r="Q10" s="182" t="s">
        <v>2720</v>
      </c>
      <c r="R10" s="182" t="s">
        <v>2720</v>
      </c>
      <c r="S10" s="182" t="s">
        <v>2831</v>
      </c>
      <c r="T10" s="182" t="s">
        <v>2720</v>
      </c>
      <c r="U10" s="182" t="s">
        <v>2720</v>
      </c>
      <c r="V10" s="182" t="s">
        <v>2831</v>
      </c>
      <c r="W10" s="182" t="s">
        <v>2720</v>
      </c>
      <c r="X10" s="182" t="s">
        <v>2720</v>
      </c>
      <c r="Y10" s="182" t="s">
        <v>2831</v>
      </c>
      <c r="Z10" s="182" t="s">
        <v>2720</v>
      </c>
      <c r="AA10" s="182" t="s">
        <v>2720</v>
      </c>
      <c r="AB10" s="182" t="s">
        <v>2831</v>
      </c>
      <c r="AC10" s="182" t="s">
        <v>2720</v>
      </c>
      <c r="AD10" s="182" t="s">
        <v>2720</v>
      </c>
      <c r="AE10" s="182" t="s">
        <v>2831</v>
      </c>
      <c r="AF10" s="182" t="s">
        <v>2720</v>
      </c>
      <c r="AG10" s="182" t="s">
        <v>2720</v>
      </c>
      <c r="AH10" s="182" t="s">
        <v>2831</v>
      </c>
      <c r="AI10" s="182" t="s">
        <v>2720</v>
      </c>
      <c r="AJ10" s="182" t="s">
        <v>2720</v>
      </c>
      <c r="AK10" s="182" t="s">
        <v>2831</v>
      </c>
      <c r="AL10" s="182" t="s">
        <v>2720</v>
      </c>
      <c r="AM10" s="182" t="s">
        <v>2720</v>
      </c>
      <c r="AN10" s="182" t="s">
        <v>2831</v>
      </c>
      <c r="AO10" s="182" t="s">
        <v>2720</v>
      </c>
      <c r="AP10" s="182" t="s">
        <v>2720</v>
      </c>
      <c r="AQ10" s="182" t="s">
        <v>2831</v>
      </c>
      <c r="AR10" s="182" t="s">
        <v>2720</v>
      </c>
      <c r="AS10" s="182" t="s">
        <v>2720</v>
      </c>
      <c r="AT10" s="182" t="s">
        <v>2831</v>
      </c>
      <c r="AU10" s="182" t="s">
        <v>2720</v>
      </c>
      <c r="AV10" s="182" t="s">
        <v>2720</v>
      </c>
      <c r="AW10" s="182" t="s">
        <v>2831</v>
      </c>
      <c r="AX10" s="182" t="s">
        <v>2720</v>
      </c>
      <c r="AY10" s="182" t="s">
        <v>2720</v>
      </c>
      <c r="AZ10" s="182" t="s">
        <v>2831</v>
      </c>
      <c r="BA10" s="182" t="s">
        <v>2720</v>
      </c>
      <c r="BB10" s="182" t="s">
        <v>2720</v>
      </c>
      <c r="BC10" s="182" t="s">
        <v>2831</v>
      </c>
      <c r="BD10" s="182" t="s">
        <v>2720</v>
      </c>
      <c r="BE10" s="182" t="s">
        <v>2720</v>
      </c>
      <c r="BF10" s="182" t="s">
        <v>2831</v>
      </c>
      <c r="BG10" s="182" t="s">
        <v>2720</v>
      </c>
      <c r="BH10" s="182" t="s">
        <v>2720</v>
      </c>
      <c r="BI10" s="182" t="s">
        <v>2831</v>
      </c>
      <c r="BJ10" s="182" t="s">
        <v>2720</v>
      </c>
      <c r="BK10" s="182" t="s">
        <v>2720</v>
      </c>
      <c r="BL10" s="182" t="s">
        <v>2831</v>
      </c>
      <c r="BM10" s="182" t="s">
        <v>2720</v>
      </c>
      <c r="BN10" s="182" t="s">
        <v>2720</v>
      </c>
      <c r="BO10" s="182" t="s">
        <v>2831</v>
      </c>
      <c r="BP10" s="182" t="s">
        <v>2720</v>
      </c>
      <c r="BQ10" s="182" t="s">
        <v>2720</v>
      </c>
      <c r="BR10" s="182" t="s">
        <v>2831</v>
      </c>
      <c r="BS10" s="182" t="s">
        <v>2720</v>
      </c>
      <c r="BT10" s="182" t="s">
        <v>2720</v>
      </c>
      <c r="BU10" s="182" t="s">
        <v>2831</v>
      </c>
      <c r="BV10" s="182" t="s">
        <v>2720</v>
      </c>
      <c r="BW10" s="182" t="s">
        <v>2720</v>
      </c>
      <c r="BX10" s="182" t="s">
        <v>2831</v>
      </c>
      <c r="BY10" s="182" t="s">
        <v>2720</v>
      </c>
      <c r="BZ10" s="182" t="s">
        <v>2720</v>
      </c>
      <c r="CA10" s="182" t="s">
        <v>2831</v>
      </c>
      <c r="CB10" s="182" t="s">
        <v>2720</v>
      </c>
      <c r="CC10" s="182" t="s">
        <v>2720</v>
      </c>
      <c r="CD10" s="182" t="s">
        <v>2831</v>
      </c>
      <c r="CE10" s="182" t="s">
        <v>2720</v>
      </c>
      <c r="CF10" s="182" t="s">
        <v>2720</v>
      </c>
      <c r="CG10" s="182" t="s">
        <v>2831</v>
      </c>
      <c r="CH10" s="182" t="s">
        <v>2720</v>
      </c>
      <c r="CI10" s="182" t="s">
        <v>2720</v>
      </c>
      <c r="CJ10" s="182" t="s">
        <v>2831</v>
      </c>
      <c r="CK10" s="182" t="s">
        <v>2720</v>
      </c>
      <c r="CL10" s="182" t="s">
        <v>2720</v>
      </c>
      <c r="CM10" s="182" t="s">
        <v>2831</v>
      </c>
      <c r="CN10" s="182" t="s">
        <v>2720</v>
      </c>
      <c r="CO10" s="182" t="s">
        <v>2720</v>
      </c>
      <c r="CP10" s="182" t="s">
        <v>2831</v>
      </c>
      <c r="CQ10" s="182" t="s">
        <v>2720</v>
      </c>
      <c r="CR10" s="182" t="s">
        <v>2720</v>
      </c>
      <c r="CS10" s="182" t="s">
        <v>2831</v>
      </c>
      <c r="CT10" s="182" t="s">
        <v>2720</v>
      </c>
      <c r="CU10" s="182" t="s">
        <v>2720</v>
      </c>
      <c r="CV10" s="182" t="s">
        <v>2831</v>
      </c>
      <c r="CW10" s="182" t="s">
        <v>2720</v>
      </c>
      <c r="CX10" s="182" t="s">
        <v>2720</v>
      </c>
      <c r="CY10" s="182" t="s">
        <v>2831</v>
      </c>
      <c r="CZ10" s="182" t="s">
        <v>2720</v>
      </c>
      <c r="DA10" s="182" t="s">
        <v>2720</v>
      </c>
      <c r="DB10" s="182" t="s">
        <v>2831</v>
      </c>
      <c r="DC10" s="182" t="s">
        <v>2720</v>
      </c>
      <c r="DD10" s="182" t="s">
        <v>2720</v>
      </c>
      <c r="DE10" s="182" t="s">
        <v>2831</v>
      </c>
      <c r="DF10" s="182" t="s">
        <v>2720</v>
      </c>
      <c r="DG10" s="182" t="s">
        <v>2720</v>
      </c>
      <c r="DH10" s="182" t="s">
        <v>2831</v>
      </c>
      <c r="DI10" s="182" t="s">
        <v>2720</v>
      </c>
      <c r="DJ10" s="182" t="s">
        <v>2720</v>
      </c>
      <c r="DK10" s="182" t="s">
        <v>2831</v>
      </c>
      <c r="DL10" s="182" t="s">
        <v>2720</v>
      </c>
      <c r="DM10" s="182" t="s">
        <v>2720</v>
      </c>
      <c r="DN10" s="182" t="s">
        <v>2831</v>
      </c>
      <c r="DO10" s="182" t="s">
        <v>2720</v>
      </c>
      <c r="DP10" s="182" t="s">
        <v>2720</v>
      </c>
      <c r="DQ10" s="182" t="s">
        <v>2831</v>
      </c>
      <c r="DR10" s="182" t="s">
        <v>2720</v>
      </c>
      <c r="DS10" s="182" t="s">
        <v>2720</v>
      </c>
      <c r="DT10" s="182" t="s">
        <v>2831</v>
      </c>
      <c r="DU10" s="182" t="s">
        <v>2720</v>
      </c>
      <c r="DV10" s="182" t="s">
        <v>2720</v>
      </c>
      <c r="DW10" s="182" t="s">
        <v>2831</v>
      </c>
      <c r="DX10" s="182" t="s">
        <v>2720</v>
      </c>
      <c r="DY10" s="182" t="s">
        <v>2720</v>
      </c>
      <c r="DZ10" s="182" t="s">
        <v>2831</v>
      </c>
      <c r="EA10" s="182" t="s">
        <v>2720</v>
      </c>
      <c r="EB10" s="182" t="s">
        <v>2720</v>
      </c>
      <c r="EC10" s="182" t="s">
        <v>2831</v>
      </c>
      <c r="ED10" s="182" t="s">
        <v>2720</v>
      </c>
      <c r="EE10" s="182" t="s">
        <v>2720</v>
      </c>
      <c r="EF10" s="182" t="s">
        <v>2831</v>
      </c>
      <c r="EG10" s="182" t="s">
        <v>2720</v>
      </c>
      <c r="EH10" s="182" t="s">
        <v>2720</v>
      </c>
      <c r="EI10" s="182" t="s">
        <v>2831</v>
      </c>
      <c r="EJ10" s="182" t="s">
        <v>2720</v>
      </c>
      <c r="EK10" s="182" t="s">
        <v>2720</v>
      </c>
      <c r="EL10" s="182" t="s">
        <v>2831</v>
      </c>
      <c r="EM10" s="182" t="s">
        <v>2720</v>
      </c>
      <c r="EN10" s="182" t="s">
        <v>2720</v>
      </c>
      <c r="EO10" s="182" t="s">
        <v>2831</v>
      </c>
      <c r="EP10" s="182" t="s">
        <v>2720</v>
      </c>
      <c r="EQ10" s="182" t="s">
        <v>2720</v>
      </c>
      <c r="ER10" s="182" t="s">
        <v>2831</v>
      </c>
      <c r="ES10" s="182" t="s">
        <v>2720</v>
      </c>
      <c r="ET10" s="182" t="s">
        <v>2720</v>
      </c>
    </row>
    <row r="11" spans="1:150" x14ac:dyDescent="0.3">
      <c r="A11" s="1"/>
      <c r="B11" s="183" t="s">
        <v>2832</v>
      </c>
      <c r="C11" s="183" t="s">
        <v>82</v>
      </c>
      <c r="D11" s="183" t="s">
        <v>86</v>
      </c>
      <c r="E11" s="183" t="s">
        <v>2833</v>
      </c>
      <c r="F11" s="183" t="s">
        <v>2834</v>
      </c>
      <c r="G11" s="184" t="s">
        <v>2831</v>
      </c>
      <c r="H11" s="184" t="s">
        <v>920</v>
      </c>
      <c r="I11" s="184" t="s">
        <v>920</v>
      </c>
      <c r="J11" s="184" t="s">
        <v>2831</v>
      </c>
      <c r="K11" s="184" t="s">
        <v>920</v>
      </c>
      <c r="L11" s="184" t="s">
        <v>920</v>
      </c>
      <c r="M11" s="184" t="s">
        <v>2831</v>
      </c>
      <c r="N11" s="184" t="s">
        <v>920</v>
      </c>
      <c r="O11" s="184" t="s">
        <v>920</v>
      </c>
      <c r="P11" s="184" t="s">
        <v>2831</v>
      </c>
      <c r="Q11" s="184" t="s">
        <v>920</v>
      </c>
      <c r="R11" s="184" t="s">
        <v>920</v>
      </c>
      <c r="S11" s="184" t="s">
        <v>2831</v>
      </c>
      <c r="T11" s="184" t="s">
        <v>920</v>
      </c>
      <c r="U11" s="184" t="s">
        <v>920</v>
      </c>
      <c r="V11" s="184" t="s">
        <v>2831</v>
      </c>
      <c r="W11" s="184" t="s">
        <v>920</v>
      </c>
      <c r="X11" s="184" t="s">
        <v>920</v>
      </c>
      <c r="Y11" s="184" t="s">
        <v>2831</v>
      </c>
      <c r="Z11" s="184" t="s">
        <v>920</v>
      </c>
      <c r="AA11" s="184" t="s">
        <v>920</v>
      </c>
      <c r="AB11" s="184" t="s">
        <v>2831</v>
      </c>
      <c r="AC11" s="184" t="s">
        <v>920</v>
      </c>
      <c r="AD11" s="184" t="s">
        <v>920</v>
      </c>
      <c r="AE11" s="184" t="s">
        <v>2831</v>
      </c>
      <c r="AF11" s="184" t="s">
        <v>920</v>
      </c>
      <c r="AG11" s="184" t="s">
        <v>920</v>
      </c>
      <c r="AH11" s="184" t="s">
        <v>2831</v>
      </c>
      <c r="AI11" s="184" t="s">
        <v>920</v>
      </c>
      <c r="AJ11" s="184" t="s">
        <v>920</v>
      </c>
      <c r="AK11" s="184" t="s">
        <v>2831</v>
      </c>
      <c r="AL11" s="184" t="s">
        <v>920</v>
      </c>
      <c r="AM11" s="184" t="s">
        <v>920</v>
      </c>
      <c r="AN11" s="184" t="s">
        <v>2831</v>
      </c>
      <c r="AO11" s="184" t="s">
        <v>920</v>
      </c>
      <c r="AP11" s="184" t="s">
        <v>920</v>
      </c>
      <c r="AQ11" s="184" t="s">
        <v>2831</v>
      </c>
      <c r="AR11" s="184" t="s">
        <v>920</v>
      </c>
      <c r="AS11" s="184" t="s">
        <v>920</v>
      </c>
      <c r="AT11" s="184" t="s">
        <v>2831</v>
      </c>
      <c r="AU11" s="184" t="s">
        <v>920</v>
      </c>
      <c r="AV11" s="184" t="s">
        <v>920</v>
      </c>
      <c r="AW11" s="184" t="s">
        <v>2831</v>
      </c>
      <c r="AX11" s="184" t="s">
        <v>920</v>
      </c>
      <c r="AY11" s="184" t="s">
        <v>920</v>
      </c>
      <c r="AZ11" s="184" t="s">
        <v>2831</v>
      </c>
      <c r="BA11" s="184" t="s">
        <v>920</v>
      </c>
      <c r="BB11" s="184" t="s">
        <v>920</v>
      </c>
      <c r="BC11" s="184" t="s">
        <v>2831</v>
      </c>
      <c r="BD11" s="184" t="s">
        <v>920</v>
      </c>
      <c r="BE11" s="184" t="s">
        <v>920</v>
      </c>
      <c r="BF11" s="184" t="s">
        <v>2831</v>
      </c>
      <c r="BG11" s="184" t="s">
        <v>920</v>
      </c>
      <c r="BH11" s="184" t="s">
        <v>920</v>
      </c>
      <c r="BI11" s="184" t="s">
        <v>2831</v>
      </c>
      <c r="BJ11" s="184" t="s">
        <v>920</v>
      </c>
      <c r="BK11" s="184" t="s">
        <v>920</v>
      </c>
      <c r="BL11" s="184" t="s">
        <v>2831</v>
      </c>
      <c r="BM11" s="184" t="s">
        <v>920</v>
      </c>
      <c r="BN11" s="184" t="s">
        <v>920</v>
      </c>
      <c r="BO11" s="184" t="s">
        <v>2831</v>
      </c>
      <c r="BP11" s="184" t="s">
        <v>920</v>
      </c>
      <c r="BQ11" s="184" t="s">
        <v>920</v>
      </c>
      <c r="BR11" s="184" t="s">
        <v>2831</v>
      </c>
      <c r="BS11" s="184" t="s">
        <v>920</v>
      </c>
      <c r="BT11" s="184" t="s">
        <v>920</v>
      </c>
      <c r="BU11" s="184" t="s">
        <v>2831</v>
      </c>
      <c r="BV11" s="184" t="s">
        <v>920</v>
      </c>
      <c r="BW11" s="184" t="s">
        <v>920</v>
      </c>
      <c r="BX11" s="184" t="s">
        <v>2831</v>
      </c>
      <c r="BY11" s="184" t="s">
        <v>920</v>
      </c>
      <c r="BZ11" s="184" t="s">
        <v>920</v>
      </c>
      <c r="CA11" s="184" t="s">
        <v>2831</v>
      </c>
      <c r="CB11" s="184" t="s">
        <v>920</v>
      </c>
      <c r="CC11" s="184" t="s">
        <v>920</v>
      </c>
      <c r="CD11" s="184" t="s">
        <v>2831</v>
      </c>
      <c r="CE11" s="184" t="s">
        <v>920</v>
      </c>
      <c r="CF11" s="184" t="s">
        <v>920</v>
      </c>
      <c r="CG11" s="184" t="s">
        <v>2831</v>
      </c>
      <c r="CH11" s="184" t="s">
        <v>920</v>
      </c>
      <c r="CI11" s="184" t="s">
        <v>920</v>
      </c>
      <c r="CJ11" s="184" t="s">
        <v>2831</v>
      </c>
      <c r="CK11" s="184" t="s">
        <v>920</v>
      </c>
      <c r="CL11" s="184" t="s">
        <v>920</v>
      </c>
      <c r="CM11" s="184" t="s">
        <v>2831</v>
      </c>
      <c r="CN11" s="184" t="s">
        <v>920</v>
      </c>
      <c r="CO11" s="184" t="s">
        <v>920</v>
      </c>
      <c r="CP11" s="184" t="s">
        <v>2831</v>
      </c>
      <c r="CQ11" s="184" t="s">
        <v>920</v>
      </c>
      <c r="CR11" s="184" t="s">
        <v>920</v>
      </c>
      <c r="CS11" s="184" t="s">
        <v>2831</v>
      </c>
      <c r="CT11" s="184" t="s">
        <v>920</v>
      </c>
      <c r="CU11" s="184" t="s">
        <v>920</v>
      </c>
      <c r="CV11" s="184" t="s">
        <v>2831</v>
      </c>
      <c r="CW11" s="184" t="s">
        <v>920</v>
      </c>
      <c r="CX11" s="184" t="s">
        <v>920</v>
      </c>
      <c r="CY11" s="184" t="s">
        <v>2831</v>
      </c>
      <c r="CZ11" s="184" t="s">
        <v>920</v>
      </c>
      <c r="DA11" s="184" t="s">
        <v>920</v>
      </c>
      <c r="DB11" s="184" t="s">
        <v>2831</v>
      </c>
      <c r="DC11" s="184" t="s">
        <v>920</v>
      </c>
      <c r="DD11" s="184" t="s">
        <v>920</v>
      </c>
      <c r="DE11" s="184" t="s">
        <v>2831</v>
      </c>
      <c r="DF11" s="184" t="s">
        <v>920</v>
      </c>
      <c r="DG11" s="184" t="s">
        <v>920</v>
      </c>
      <c r="DH11" s="184" t="s">
        <v>2831</v>
      </c>
      <c r="DI11" s="184" t="s">
        <v>920</v>
      </c>
      <c r="DJ11" s="184" t="s">
        <v>920</v>
      </c>
      <c r="DK11" s="184" t="s">
        <v>2831</v>
      </c>
      <c r="DL11" s="184" t="s">
        <v>920</v>
      </c>
      <c r="DM11" s="184" t="s">
        <v>920</v>
      </c>
      <c r="DN11" s="184" t="s">
        <v>2831</v>
      </c>
      <c r="DO11" s="184" t="s">
        <v>920</v>
      </c>
      <c r="DP11" s="184" t="s">
        <v>920</v>
      </c>
      <c r="DQ11" s="184" t="s">
        <v>2831</v>
      </c>
      <c r="DR11" s="184" t="s">
        <v>920</v>
      </c>
      <c r="DS11" s="184" t="s">
        <v>920</v>
      </c>
      <c r="DT11" s="184" t="s">
        <v>2831</v>
      </c>
      <c r="DU11" s="184" t="s">
        <v>920</v>
      </c>
      <c r="DV11" s="184" t="s">
        <v>920</v>
      </c>
      <c r="DW11" s="184" t="s">
        <v>2831</v>
      </c>
      <c r="DX11" s="184" t="s">
        <v>920</v>
      </c>
      <c r="DY11" s="184" t="s">
        <v>920</v>
      </c>
      <c r="DZ11" s="184" t="s">
        <v>2831</v>
      </c>
      <c r="EA11" s="184" t="s">
        <v>920</v>
      </c>
      <c r="EB11" s="184" t="s">
        <v>920</v>
      </c>
      <c r="EC11" s="184" t="s">
        <v>2831</v>
      </c>
      <c r="ED11" s="184" t="s">
        <v>920</v>
      </c>
      <c r="EE11" s="184" t="s">
        <v>920</v>
      </c>
      <c r="EF11" s="184" t="s">
        <v>2831</v>
      </c>
      <c r="EG11" s="184" t="s">
        <v>920</v>
      </c>
      <c r="EH11" s="184" t="s">
        <v>920</v>
      </c>
      <c r="EI11" s="184" t="s">
        <v>2831</v>
      </c>
      <c r="EJ11" s="184" t="s">
        <v>920</v>
      </c>
      <c r="EK11" s="184" t="s">
        <v>920</v>
      </c>
      <c r="EL11" s="184" t="s">
        <v>2831</v>
      </c>
      <c r="EM11" s="184" t="s">
        <v>920</v>
      </c>
      <c r="EN11" s="184" t="s">
        <v>920</v>
      </c>
      <c r="EO11" s="184" t="s">
        <v>2831</v>
      </c>
      <c r="EP11" s="184" t="s">
        <v>920</v>
      </c>
      <c r="EQ11" s="184" t="s">
        <v>920</v>
      </c>
      <c r="ER11" s="184" t="s">
        <v>2831</v>
      </c>
      <c r="ES11" s="184" t="s">
        <v>920</v>
      </c>
      <c r="ET11" s="184" t="s">
        <v>920</v>
      </c>
    </row>
    <row r="12" spans="1:150" x14ac:dyDescent="0.3">
      <c r="A12" s="1"/>
      <c r="B12" s="183" t="s">
        <v>2835</v>
      </c>
      <c r="C12" s="183" t="s">
        <v>82</v>
      </c>
      <c r="D12" s="183" t="s">
        <v>86</v>
      </c>
      <c r="E12" s="183" t="s">
        <v>2836</v>
      </c>
      <c r="F12" s="183" t="s">
        <v>2837</v>
      </c>
      <c r="G12" s="184" t="s">
        <v>2831</v>
      </c>
      <c r="H12" s="184" t="s">
        <v>920</v>
      </c>
      <c r="I12" s="184" t="s">
        <v>920</v>
      </c>
      <c r="J12" s="184" t="s">
        <v>2831</v>
      </c>
      <c r="K12" s="184" t="s">
        <v>920</v>
      </c>
      <c r="L12" s="184" t="s">
        <v>920</v>
      </c>
      <c r="M12" s="184" t="s">
        <v>2831</v>
      </c>
      <c r="N12" s="184" t="s">
        <v>920</v>
      </c>
      <c r="O12" s="184" t="s">
        <v>920</v>
      </c>
      <c r="P12" s="184" t="s">
        <v>2831</v>
      </c>
      <c r="Q12" s="184" t="s">
        <v>920</v>
      </c>
      <c r="R12" s="184" t="s">
        <v>920</v>
      </c>
      <c r="S12" s="184" t="s">
        <v>2831</v>
      </c>
      <c r="T12" s="184" t="s">
        <v>920</v>
      </c>
      <c r="U12" s="184" t="s">
        <v>920</v>
      </c>
      <c r="V12" s="184" t="s">
        <v>2831</v>
      </c>
      <c r="W12" s="184" t="s">
        <v>920</v>
      </c>
      <c r="X12" s="184" t="s">
        <v>920</v>
      </c>
      <c r="Y12" s="184" t="s">
        <v>2831</v>
      </c>
      <c r="Z12" s="184" t="s">
        <v>920</v>
      </c>
      <c r="AA12" s="184" t="s">
        <v>920</v>
      </c>
      <c r="AB12" s="184" t="s">
        <v>2831</v>
      </c>
      <c r="AC12" s="184" t="s">
        <v>920</v>
      </c>
      <c r="AD12" s="184" t="s">
        <v>920</v>
      </c>
      <c r="AE12" s="184" t="s">
        <v>2831</v>
      </c>
      <c r="AF12" s="184" t="s">
        <v>920</v>
      </c>
      <c r="AG12" s="184" t="s">
        <v>920</v>
      </c>
      <c r="AH12" s="184" t="s">
        <v>2831</v>
      </c>
      <c r="AI12" s="184" t="s">
        <v>920</v>
      </c>
      <c r="AJ12" s="184" t="s">
        <v>920</v>
      </c>
      <c r="AK12" s="184" t="s">
        <v>2831</v>
      </c>
      <c r="AL12" s="184" t="s">
        <v>920</v>
      </c>
      <c r="AM12" s="184" t="s">
        <v>920</v>
      </c>
      <c r="AN12" s="184" t="s">
        <v>2831</v>
      </c>
      <c r="AO12" s="184" t="s">
        <v>920</v>
      </c>
      <c r="AP12" s="184" t="s">
        <v>920</v>
      </c>
      <c r="AQ12" s="184" t="s">
        <v>2831</v>
      </c>
      <c r="AR12" s="184" t="s">
        <v>920</v>
      </c>
      <c r="AS12" s="184" t="s">
        <v>920</v>
      </c>
      <c r="AT12" s="184" t="s">
        <v>2831</v>
      </c>
      <c r="AU12" s="184" t="s">
        <v>920</v>
      </c>
      <c r="AV12" s="184" t="s">
        <v>920</v>
      </c>
      <c r="AW12" s="184" t="s">
        <v>2831</v>
      </c>
      <c r="AX12" s="184" t="s">
        <v>920</v>
      </c>
      <c r="AY12" s="184" t="s">
        <v>920</v>
      </c>
      <c r="AZ12" s="184" t="s">
        <v>2831</v>
      </c>
      <c r="BA12" s="184" t="s">
        <v>920</v>
      </c>
      <c r="BB12" s="184" t="s">
        <v>920</v>
      </c>
      <c r="BC12" s="184" t="s">
        <v>2831</v>
      </c>
      <c r="BD12" s="184" t="s">
        <v>920</v>
      </c>
      <c r="BE12" s="184" t="s">
        <v>920</v>
      </c>
      <c r="BF12" s="184" t="s">
        <v>2831</v>
      </c>
      <c r="BG12" s="184" t="s">
        <v>920</v>
      </c>
      <c r="BH12" s="184" t="s">
        <v>920</v>
      </c>
      <c r="BI12" s="184" t="s">
        <v>2831</v>
      </c>
      <c r="BJ12" s="184" t="s">
        <v>920</v>
      </c>
      <c r="BK12" s="184" t="s">
        <v>920</v>
      </c>
      <c r="BL12" s="184" t="s">
        <v>2831</v>
      </c>
      <c r="BM12" s="184" t="s">
        <v>920</v>
      </c>
      <c r="BN12" s="184" t="s">
        <v>920</v>
      </c>
      <c r="BO12" s="184" t="s">
        <v>2831</v>
      </c>
      <c r="BP12" s="184" t="s">
        <v>920</v>
      </c>
      <c r="BQ12" s="184" t="s">
        <v>920</v>
      </c>
      <c r="BR12" s="184" t="s">
        <v>2831</v>
      </c>
      <c r="BS12" s="184" t="s">
        <v>920</v>
      </c>
      <c r="BT12" s="184" t="s">
        <v>920</v>
      </c>
      <c r="BU12" s="184" t="s">
        <v>2831</v>
      </c>
      <c r="BV12" s="184" t="s">
        <v>920</v>
      </c>
      <c r="BW12" s="184" t="s">
        <v>920</v>
      </c>
      <c r="BX12" s="184" t="s">
        <v>2831</v>
      </c>
      <c r="BY12" s="184" t="s">
        <v>920</v>
      </c>
      <c r="BZ12" s="184" t="s">
        <v>920</v>
      </c>
      <c r="CA12" s="184" t="s">
        <v>2831</v>
      </c>
      <c r="CB12" s="184" t="s">
        <v>920</v>
      </c>
      <c r="CC12" s="184" t="s">
        <v>920</v>
      </c>
      <c r="CD12" s="184" t="s">
        <v>2831</v>
      </c>
      <c r="CE12" s="184" t="s">
        <v>920</v>
      </c>
      <c r="CF12" s="184" t="s">
        <v>920</v>
      </c>
      <c r="CG12" s="184" t="s">
        <v>2831</v>
      </c>
      <c r="CH12" s="184" t="s">
        <v>920</v>
      </c>
      <c r="CI12" s="184" t="s">
        <v>920</v>
      </c>
      <c r="CJ12" s="184" t="s">
        <v>2831</v>
      </c>
      <c r="CK12" s="184" t="s">
        <v>920</v>
      </c>
      <c r="CL12" s="184" t="s">
        <v>920</v>
      </c>
      <c r="CM12" s="184" t="s">
        <v>2831</v>
      </c>
      <c r="CN12" s="184" t="s">
        <v>920</v>
      </c>
      <c r="CO12" s="184" t="s">
        <v>920</v>
      </c>
      <c r="CP12" s="184" t="s">
        <v>2831</v>
      </c>
      <c r="CQ12" s="184" t="s">
        <v>920</v>
      </c>
      <c r="CR12" s="184" t="s">
        <v>920</v>
      </c>
      <c r="CS12" s="184" t="s">
        <v>2831</v>
      </c>
      <c r="CT12" s="184" t="s">
        <v>920</v>
      </c>
      <c r="CU12" s="184" t="s">
        <v>920</v>
      </c>
      <c r="CV12" s="184" t="s">
        <v>2831</v>
      </c>
      <c r="CW12" s="184" t="s">
        <v>920</v>
      </c>
      <c r="CX12" s="184" t="s">
        <v>920</v>
      </c>
      <c r="CY12" s="184" t="s">
        <v>2831</v>
      </c>
      <c r="CZ12" s="184" t="s">
        <v>920</v>
      </c>
      <c r="DA12" s="184" t="s">
        <v>920</v>
      </c>
      <c r="DB12" s="184" t="s">
        <v>2831</v>
      </c>
      <c r="DC12" s="184" t="s">
        <v>920</v>
      </c>
      <c r="DD12" s="184" t="s">
        <v>920</v>
      </c>
      <c r="DE12" s="184" t="s">
        <v>2831</v>
      </c>
      <c r="DF12" s="184" t="s">
        <v>920</v>
      </c>
      <c r="DG12" s="184" t="s">
        <v>920</v>
      </c>
      <c r="DH12" s="184" t="s">
        <v>2831</v>
      </c>
      <c r="DI12" s="184" t="s">
        <v>920</v>
      </c>
      <c r="DJ12" s="184" t="s">
        <v>920</v>
      </c>
      <c r="DK12" s="184" t="s">
        <v>2831</v>
      </c>
      <c r="DL12" s="184" t="s">
        <v>920</v>
      </c>
      <c r="DM12" s="184" t="s">
        <v>920</v>
      </c>
      <c r="DN12" s="184" t="s">
        <v>2831</v>
      </c>
      <c r="DO12" s="184" t="s">
        <v>920</v>
      </c>
      <c r="DP12" s="184" t="s">
        <v>920</v>
      </c>
      <c r="DQ12" s="184" t="s">
        <v>2831</v>
      </c>
      <c r="DR12" s="184" t="s">
        <v>920</v>
      </c>
      <c r="DS12" s="184" t="s">
        <v>920</v>
      </c>
      <c r="DT12" s="184" t="s">
        <v>2831</v>
      </c>
      <c r="DU12" s="184" t="s">
        <v>920</v>
      </c>
      <c r="DV12" s="184" t="s">
        <v>920</v>
      </c>
      <c r="DW12" s="184" t="s">
        <v>2831</v>
      </c>
      <c r="DX12" s="184" t="s">
        <v>920</v>
      </c>
      <c r="DY12" s="184" t="s">
        <v>920</v>
      </c>
      <c r="DZ12" s="184" t="s">
        <v>2831</v>
      </c>
      <c r="EA12" s="184" t="s">
        <v>920</v>
      </c>
      <c r="EB12" s="184" t="s">
        <v>920</v>
      </c>
      <c r="EC12" s="184" t="s">
        <v>2831</v>
      </c>
      <c r="ED12" s="184" t="s">
        <v>920</v>
      </c>
      <c r="EE12" s="184" t="s">
        <v>920</v>
      </c>
      <c r="EF12" s="184" t="s">
        <v>2831</v>
      </c>
      <c r="EG12" s="184" t="s">
        <v>920</v>
      </c>
      <c r="EH12" s="184" t="s">
        <v>920</v>
      </c>
      <c r="EI12" s="184" t="s">
        <v>2831</v>
      </c>
      <c r="EJ12" s="184" t="s">
        <v>920</v>
      </c>
      <c r="EK12" s="184" t="s">
        <v>920</v>
      </c>
      <c r="EL12" s="184" t="s">
        <v>2831</v>
      </c>
      <c r="EM12" s="184" t="s">
        <v>920</v>
      </c>
      <c r="EN12" s="184" t="s">
        <v>920</v>
      </c>
      <c r="EO12" s="184" t="s">
        <v>2831</v>
      </c>
      <c r="EP12" s="184" t="s">
        <v>920</v>
      </c>
      <c r="EQ12" s="184" t="s">
        <v>920</v>
      </c>
      <c r="ER12" s="184" t="s">
        <v>2831</v>
      </c>
      <c r="ES12" s="184" t="s">
        <v>920</v>
      </c>
      <c r="ET12" s="184" t="s">
        <v>920</v>
      </c>
    </row>
    <row r="13" spans="1:150" x14ac:dyDescent="0.3">
      <c r="A13" s="1"/>
      <c r="B13" s="183" t="s">
        <v>2838</v>
      </c>
      <c r="C13" s="183" t="s">
        <v>82</v>
      </c>
      <c r="D13" s="183" t="s">
        <v>86</v>
      </c>
      <c r="E13" s="183" t="s">
        <v>2839</v>
      </c>
      <c r="F13" s="183" t="s">
        <v>2840</v>
      </c>
      <c r="G13" s="184" t="s">
        <v>2831</v>
      </c>
      <c r="H13" s="184" t="s">
        <v>920</v>
      </c>
      <c r="I13" s="184" t="s">
        <v>920</v>
      </c>
      <c r="J13" s="184" t="s">
        <v>2831</v>
      </c>
      <c r="K13" s="184" t="s">
        <v>920</v>
      </c>
      <c r="L13" s="184" t="s">
        <v>920</v>
      </c>
      <c r="M13" s="184" t="s">
        <v>2831</v>
      </c>
      <c r="N13" s="184" t="s">
        <v>920</v>
      </c>
      <c r="O13" s="184" t="s">
        <v>920</v>
      </c>
      <c r="P13" s="184" t="s">
        <v>2831</v>
      </c>
      <c r="Q13" s="184" t="s">
        <v>920</v>
      </c>
      <c r="R13" s="184" t="s">
        <v>920</v>
      </c>
      <c r="S13" s="184" t="s">
        <v>2831</v>
      </c>
      <c r="T13" s="184" t="s">
        <v>920</v>
      </c>
      <c r="U13" s="184" t="s">
        <v>920</v>
      </c>
      <c r="V13" s="184" t="s">
        <v>2831</v>
      </c>
      <c r="W13" s="184" t="s">
        <v>920</v>
      </c>
      <c r="X13" s="184" t="s">
        <v>920</v>
      </c>
      <c r="Y13" s="184" t="s">
        <v>2831</v>
      </c>
      <c r="Z13" s="184" t="s">
        <v>920</v>
      </c>
      <c r="AA13" s="184" t="s">
        <v>920</v>
      </c>
      <c r="AB13" s="184" t="s">
        <v>2831</v>
      </c>
      <c r="AC13" s="184" t="s">
        <v>920</v>
      </c>
      <c r="AD13" s="184" t="s">
        <v>920</v>
      </c>
      <c r="AE13" s="184" t="s">
        <v>2831</v>
      </c>
      <c r="AF13" s="184" t="s">
        <v>920</v>
      </c>
      <c r="AG13" s="184" t="s">
        <v>920</v>
      </c>
      <c r="AH13" s="184" t="s">
        <v>2831</v>
      </c>
      <c r="AI13" s="184" t="s">
        <v>920</v>
      </c>
      <c r="AJ13" s="184" t="s">
        <v>920</v>
      </c>
      <c r="AK13" s="184" t="s">
        <v>2831</v>
      </c>
      <c r="AL13" s="184" t="s">
        <v>920</v>
      </c>
      <c r="AM13" s="184" t="s">
        <v>920</v>
      </c>
      <c r="AN13" s="184" t="s">
        <v>2831</v>
      </c>
      <c r="AO13" s="184" t="s">
        <v>920</v>
      </c>
      <c r="AP13" s="184" t="s">
        <v>920</v>
      </c>
      <c r="AQ13" s="184" t="s">
        <v>2831</v>
      </c>
      <c r="AR13" s="184" t="s">
        <v>920</v>
      </c>
      <c r="AS13" s="184" t="s">
        <v>920</v>
      </c>
      <c r="AT13" s="184" t="s">
        <v>2831</v>
      </c>
      <c r="AU13" s="184" t="s">
        <v>920</v>
      </c>
      <c r="AV13" s="184" t="s">
        <v>920</v>
      </c>
      <c r="AW13" s="184" t="s">
        <v>2831</v>
      </c>
      <c r="AX13" s="184" t="s">
        <v>920</v>
      </c>
      <c r="AY13" s="184" t="s">
        <v>920</v>
      </c>
      <c r="AZ13" s="184" t="s">
        <v>2831</v>
      </c>
      <c r="BA13" s="184" t="s">
        <v>920</v>
      </c>
      <c r="BB13" s="184" t="s">
        <v>920</v>
      </c>
      <c r="BC13" s="184" t="s">
        <v>2831</v>
      </c>
      <c r="BD13" s="184" t="s">
        <v>920</v>
      </c>
      <c r="BE13" s="184" t="s">
        <v>920</v>
      </c>
      <c r="BF13" s="184" t="s">
        <v>2831</v>
      </c>
      <c r="BG13" s="184" t="s">
        <v>920</v>
      </c>
      <c r="BH13" s="184" t="s">
        <v>920</v>
      </c>
      <c r="BI13" s="184" t="s">
        <v>2831</v>
      </c>
      <c r="BJ13" s="184" t="s">
        <v>920</v>
      </c>
      <c r="BK13" s="184" t="s">
        <v>920</v>
      </c>
      <c r="BL13" s="184" t="s">
        <v>2831</v>
      </c>
      <c r="BM13" s="184" t="s">
        <v>920</v>
      </c>
      <c r="BN13" s="184" t="s">
        <v>920</v>
      </c>
      <c r="BO13" s="184" t="s">
        <v>2831</v>
      </c>
      <c r="BP13" s="184" t="s">
        <v>920</v>
      </c>
      <c r="BQ13" s="184" t="s">
        <v>920</v>
      </c>
      <c r="BR13" s="184" t="s">
        <v>2831</v>
      </c>
      <c r="BS13" s="184" t="s">
        <v>920</v>
      </c>
      <c r="BT13" s="184" t="s">
        <v>920</v>
      </c>
      <c r="BU13" s="184" t="s">
        <v>2831</v>
      </c>
      <c r="BV13" s="184" t="s">
        <v>920</v>
      </c>
      <c r="BW13" s="184" t="s">
        <v>920</v>
      </c>
      <c r="BX13" s="184" t="s">
        <v>2831</v>
      </c>
      <c r="BY13" s="184" t="s">
        <v>920</v>
      </c>
      <c r="BZ13" s="184" t="s">
        <v>920</v>
      </c>
      <c r="CA13" s="184" t="s">
        <v>2831</v>
      </c>
      <c r="CB13" s="184" t="s">
        <v>920</v>
      </c>
      <c r="CC13" s="184" t="s">
        <v>920</v>
      </c>
      <c r="CD13" s="184" t="s">
        <v>2831</v>
      </c>
      <c r="CE13" s="184" t="s">
        <v>920</v>
      </c>
      <c r="CF13" s="184" t="s">
        <v>920</v>
      </c>
      <c r="CG13" s="184" t="s">
        <v>2831</v>
      </c>
      <c r="CH13" s="184" t="s">
        <v>920</v>
      </c>
      <c r="CI13" s="184" t="s">
        <v>920</v>
      </c>
      <c r="CJ13" s="184" t="s">
        <v>2831</v>
      </c>
      <c r="CK13" s="184" t="s">
        <v>920</v>
      </c>
      <c r="CL13" s="184" t="s">
        <v>920</v>
      </c>
      <c r="CM13" s="184" t="s">
        <v>2831</v>
      </c>
      <c r="CN13" s="184" t="s">
        <v>920</v>
      </c>
      <c r="CO13" s="184" t="s">
        <v>920</v>
      </c>
      <c r="CP13" s="184" t="s">
        <v>2831</v>
      </c>
      <c r="CQ13" s="184" t="s">
        <v>920</v>
      </c>
      <c r="CR13" s="184" t="s">
        <v>920</v>
      </c>
      <c r="CS13" s="184" t="s">
        <v>2831</v>
      </c>
      <c r="CT13" s="184" t="s">
        <v>920</v>
      </c>
      <c r="CU13" s="184" t="s">
        <v>920</v>
      </c>
      <c r="CV13" s="184" t="s">
        <v>2831</v>
      </c>
      <c r="CW13" s="184" t="s">
        <v>920</v>
      </c>
      <c r="CX13" s="184" t="s">
        <v>920</v>
      </c>
      <c r="CY13" s="184" t="s">
        <v>2831</v>
      </c>
      <c r="CZ13" s="184" t="s">
        <v>920</v>
      </c>
      <c r="DA13" s="184" t="s">
        <v>920</v>
      </c>
      <c r="DB13" s="184" t="s">
        <v>2831</v>
      </c>
      <c r="DC13" s="184" t="s">
        <v>920</v>
      </c>
      <c r="DD13" s="184" t="s">
        <v>920</v>
      </c>
      <c r="DE13" s="184" t="s">
        <v>2831</v>
      </c>
      <c r="DF13" s="184" t="s">
        <v>920</v>
      </c>
      <c r="DG13" s="184" t="s">
        <v>920</v>
      </c>
      <c r="DH13" s="184" t="s">
        <v>2831</v>
      </c>
      <c r="DI13" s="184" t="s">
        <v>920</v>
      </c>
      <c r="DJ13" s="184" t="s">
        <v>920</v>
      </c>
      <c r="DK13" s="184" t="s">
        <v>2831</v>
      </c>
      <c r="DL13" s="184" t="s">
        <v>920</v>
      </c>
      <c r="DM13" s="184" t="s">
        <v>920</v>
      </c>
      <c r="DN13" s="184" t="s">
        <v>2831</v>
      </c>
      <c r="DO13" s="184" t="s">
        <v>920</v>
      </c>
      <c r="DP13" s="184" t="s">
        <v>920</v>
      </c>
      <c r="DQ13" s="184" t="s">
        <v>2831</v>
      </c>
      <c r="DR13" s="184" t="s">
        <v>920</v>
      </c>
      <c r="DS13" s="184" t="s">
        <v>920</v>
      </c>
      <c r="DT13" s="184" t="s">
        <v>2831</v>
      </c>
      <c r="DU13" s="184" t="s">
        <v>920</v>
      </c>
      <c r="DV13" s="184" t="s">
        <v>920</v>
      </c>
      <c r="DW13" s="184" t="s">
        <v>2831</v>
      </c>
      <c r="DX13" s="184" t="s">
        <v>920</v>
      </c>
      <c r="DY13" s="184" t="s">
        <v>920</v>
      </c>
      <c r="DZ13" s="184" t="s">
        <v>2831</v>
      </c>
      <c r="EA13" s="184" t="s">
        <v>920</v>
      </c>
      <c r="EB13" s="184" t="s">
        <v>920</v>
      </c>
      <c r="EC13" s="184" t="s">
        <v>2831</v>
      </c>
      <c r="ED13" s="184" t="s">
        <v>920</v>
      </c>
      <c r="EE13" s="184" t="s">
        <v>920</v>
      </c>
      <c r="EF13" s="184" t="s">
        <v>2831</v>
      </c>
      <c r="EG13" s="184" t="s">
        <v>920</v>
      </c>
      <c r="EH13" s="184" t="s">
        <v>920</v>
      </c>
      <c r="EI13" s="184" t="s">
        <v>2831</v>
      </c>
      <c r="EJ13" s="184" t="s">
        <v>920</v>
      </c>
      <c r="EK13" s="184" t="s">
        <v>920</v>
      </c>
      <c r="EL13" s="184" t="s">
        <v>2831</v>
      </c>
      <c r="EM13" s="184" t="s">
        <v>920</v>
      </c>
      <c r="EN13" s="184" t="s">
        <v>920</v>
      </c>
      <c r="EO13" s="184" t="s">
        <v>2831</v>
      </c>
      <c r="EP13" s="184" t="s">
        <v>920</v>
      </c>
      <c r="EQ13" s="184" t="s">
        <v>920</v>
      </c>
      <c r="ER13" s="184" t="s">
        <v>2831</v>
      </c>
      <c r="ES13" s="184" t="s">
        <v>920</v>
      </c>
      <c r="ET13" s="184" t="s">
        <v>920</v>
      </c>
    </row>
    <row r="14" spans="1:150" x14ac:dyDescent="0.3">
      <c r="A14" s="1"/>
      <c r="B14" s="183" t="s">
        <v>2841</v>
      </c>
      <c r="C14" s="183" t="s">
        <v>82</v>
      </c>
      <c r="D14" s="183" t="s">
        <v>86</v>
      </c>
      <c r="E14" s="183" t="s">
        <v>2842</v>
      </c>
      <c r="F14" s="183" t="s">
        <v>2843</v>
      </c>
      <c r="G14" s="184" t="s">
        <v>2831</v>
      </c>
      <c r="H14" s="184" t="s">
        <v>2720</v>
      </c>
      <c r="I14" s="184" t="s">
        <v>2720</v>
      </c>
      <c r="J14" s="184" t="s">
        <v>2831</v>
      </c>
      <c r="K14" s="184" t="s">
        <v>2720</v>
      </c>
      <c r="L14" s="184" t="s">
        <v>2720</v>
      </c>
      <c r="M14" s="184" t="s">
        <v>2831</v>
      </c>
      <c r="N14" s="184" t="s">
        <v>2720</v>
      </c>
      <c r="O14" s="184" t="s">
        <v>2720</v>
      </c>
      <c r="P14" s="184" t="s">
        <v>2831</v>
      </c>
      <c r="Q14" s="184" t="s">
        <v>2720</v>
      </c>
      <c r="R14" s="184" t="s">
        <v>2720</v>
      </c>
      <c r="S14" s="184" t="s">
        <v>2831</v>
      </c>
      <c r="T14" s="184" t="s">
        <v>2720</v>
      </c>
      <c r="U14" s="184" t="s">
        <v>2720</v>
      </c>
      <c r="V14" s="184" t="s">
        <v>2831</v>
      </c>
      <c r="W14" s="184" t="s">
        <v>2720</v>
      </c>
      <c r="X14" s="184" t="s">
        <v>2720</v>
      </c>
      <c r="Y14" s="184" t="s">
        <v>2831</v>
      </c>
      <c r="Z14" s="184" t="s">
        <v>2720</v>
      </c>
      <c r="AA14" s="184" t="s">
        <v>2720</v>
      </c>
      <c r="AB14" s="184" t="s">
        <v>2831</v>
      </c>
      <c r="AC14" s="184" t="s">
        <v>2720</v>
      </c>
      <c r="AD14" s="184" t="s">
        <v>2720</v>
      </c>
      <c r="AE14" s="184" t="s">
        <v>2831</v>
      </c>
      <c r="AF14" s="184" t="s">
        <v>2720</v>
      </c>
      <c r="AG14" s="184" t="s">
        <v>2720</v>
      </c>
      <c r="AH14" s="184" t="s">
        <v>2831</v>
      </c>
      <c r="AI14" s="184" t="s">
        <v>2720</v>
      </c>
      <c r="AJ14" s="184" t="s">
        <v>2720</v>
      </c>
      <c r="AK14" s="184" t="s">
        <v>2831</v>
      </c>
      <c r="AL14" s="184" t="s">
        <v>2720</v>
      </c>
      <c r="AM14" s="184" t="s">
        <v>2720</v>
      </c>
      <c r="AN14" s="184" t="s">
        <v>2831</v>
      </c>
      <c r="AO14" s="184" t="s">
        <v>2720</v>
      </c>
      <c r="AP14" s="184" t="s">
        <v>2720</v>
      </c>
      <c r="AQ14" s="184" t="s">
        <v>2831</v>
      </c>
      <c r="AR14" s="184" t="s">
        <v>2720</v>
      </c>
      <c r="AS14" s="184" t="s">
        <v>2720</v>
      </c>
      <c r="AT14" s="184" t="s">
        <v>2831</v>
      </c>
      <c r="AU14" s="184" t="s">
        <v>2720</v>
      </c>
      <c r="AV14" s="184" t="s">
        <v>2720</v>
      </c>
      <c r="AW14" s="184" t="s">
        <v>2831</v>
      </c>
      <c r="AX14" s="184" t="s">
        <v>2720</v>
      </c>
      <c r="AY14" s="184" t="s">
        <v>2720</v>
      </c>
      <c r="AZ14" s="184" t="s">
        <v>2831</v>
      </c>
      <c r="BA14" s="184" t="s">
        <v>2720</v>
      </c>
      <c r="BB14" s="184" t="s">
        <v>2720</v>
      </c>
      <c r="BC14" s="184" t="s">
        <v>2831</v>
      </c>
      <c r="BD14" s="184" t="s">
        <v>2720</v>
      </c>
      <c r="BE14" s="184" t="s">
        <v>2720</v>
      </c>
      <c r="BF14" s="184" t="s">
        <v>2831</v>
      </c>
      <c r="BG14" s="184" t="s">
        <v>2720</v>
      </c>
      <c r="BH14" s="184" t="s">
        <v>2720</v>
      </c>
      <c r="BI14" s="184" t="s">
        <v>2831</v>
      </c>
      <c r="BJ14" s="184" t="s">
        <v>2720</v>
      </c>
      <c r="BK14" s="184" t="s">
        <v>2720</v>
      </c>
      <c r="BL14" s="184" t="s">
        <v>2831</v>
      </c>
      <c r="BM14" s="184" t="s">
        <v>2720</v>
      </c>
      <c r="BN14" s="184" t="s">
        <v>2720</v>
      </c>
      <c r="BO14" s="184" t="s">
        <v>2831</v>
      </c>
      <c r="BP14" s="184" t="s">
        <v>2720</v>
      </c>
      <c r="BQ14" s="184" t="s">
        <v>2720</v>
      </c>
      <c r="BR14" s="184" t="s">
        <v>2831</v>
      </c>
      <c r="BS14" s="184" t="s">
        <v>2720</v>
      </c>
      <c r="BT14" s="184" t="s">
        <v>2720</v>
      </c>
      <c r="BU14" s="184" t="s">
        <v>2831</v>
      </c>
      <c r="BV14" s="184" t="s">
        <v>2720</v>
      </c>
      <c r="BW14" s="184" t="s">
        <v>2720</v>
      </c>
      <c r="BX14" s="184" t="s">
        <v>2831</v>
      </c>
      <c r="BY14" s="184" t="s">
        <v>2720</v>
      </c>
      <c r="BZ14" s="184" t="s">
        <v>2720</v>
      </c>
      <c r="CA14" s="184" t="s">
        <v>2831</v>
      </c>
      <c r="CB14" s="184" t="s">
        <v>2720</v>
      </c>
      <c r="CC14" s="184" t="s">
        <v>2720</v>
      </c>
      <c r="CD14" s="184" t="s">
        <v>2831</v>
      </c>
      <c r="CE14" s="184" t="s">
        <v>2720</v>
      </c>
      <c r="CF14" s="184" t="s">
        <v>2720</v>
      </c>
      <c r="CG14" s="184" t="s">
        <v>2831</v>
      </c>
      <c r="CH14" s="184" t="s">
        <v>2720</v>
      </c>
      <c r="CI14" s="184" t="s">
        <v>2720</v>
      </c>
      <c r="CJ14" s="184" t="s">
        <v>2831</v>
      </c>
      <c r="CK14" s="184" t="s">
        <v>2720</v>
      </c>
      <c r="CL14" s="184" t="s">
        <v>2720</v>
      </c>
      <c r="CM14" s="184" t="s">
        <v>2831</v>
      </c>
      <c r="CN14" s="184" t="s">
        <v>2720</v>
      </c>
      <c r="CO14" s="184" t="s">
        <v>2720</v>
      </c>
      <c r="CP14" s="184" t="s">
        <v>2831</v>
      </c>
      <c r="CQ14" s="184" t="s">
        <v>2720</v>
      </c>
      <c r="CR14" s="184" t="s">
        <v>2720</v>
      </c>
      <c r="CS14" s="184" t="s">
        <v>2831</v>
      </c>
      <c r="CT14" s="184" t="s">
        <v>2720</v>
      </c>
      <c r="CU14" s="184" t="s">
        <v>2720</v>
      </c>
      <c r="CV14" s="184" t="s">
        <v>2831</v>
      </c>
      <c r="CW14" s="184" t="s">
        <v>2720</v>
      </c>
      <c r="CX14" s="184" t="s">
        <v>2720</v>
      </c>
      <c r="CY14" s="184" t="s">
        <v>2831</v>
      </c>
      <c r="CZ14" s="184" t="s">
        <v>2720</v>
      </c>
      <c r="DA14" s="184" t="s">
        <v>2720</v>
      </c>
      <c r="DB14" s="184" t="s">
        <v>2831</v>
      </c>
      <c r="DC14" s="184" t="s">
        <v>2720</v>
      </c>
      <c r="DD14" s="184" t="s">
        <v>2720</v>
      </c>
      <c r="DE14" s="184" t="s">
        <v>2831</v>
      </c>
      <c r="DF14" s="184" t="s">
        <v>2720</v>
      </c>
      <c r="DG14" s="184" t="s">
        <v>2720</v>
      </c>
      <c r="DH14" s="184" t="s">
        <v>2831</v>
      </c>
      <c r="DI14" s="184" t="s">
        <v>2720</v>
      </c>
      <c r="DJ14" s="184" t="s">
        <v>2720</v>
      </c>
      <c r="DK14" s="184" t="s">
        <v>2831</v>
      </c>
      <c r="DL14" s="184" t="s">
        <v>2720</v>
      </c>
      <c r="DM14" s="184" t="s">
        <v>2720</v>
      </c>
      <c r="DN14" s="184" t="s">
        <v>2831</v>
      </c>
      <c r="DO14" s="184" t="s">
        <v>2720</v>
      </c>
      <c r="DP14" s="184" t="s">
        <v>2720</v>
      </c>
      <c r="DQ14" s="184" t="s">
        <v>2831</v>
      </c>
      <c r="DR14" s="184" t="s">
        <v>2720</v>
      </c>
      <c r="DS14" s="184" t="s">
        <v>2720</v>
      </c>
      <c r="DT14" s="184" t="s">
        <v>2831</v>
      </c>
      <c r="DU14" s="184" t="s">
        <v>2720</v>
      </c>
      <c r="DV14" s="184" t="s">
        <v>2720</v>
      </c>
      <c r="DW14" s="184" t="s">
        <v>2831</v>
      </c>
      <c r="DX14" s="184" t="s">
        <v>2720</v>
      </c>
      <c r="DY14" s="184" t="s">
        <v>2720</v>
      </c>
      <c r="DZ14" s="184" t="s">
        <v>2831</v>
      </c>
      <c r="EA14" s="184" t="s">
        <v>2720</v>
      </c>
      <c r="EB14" s="184" t="s">
        <v>2720</v>
      </c>
      <c r="EC14" s="184" t="s">
        <v>2831</v>
      </c>
      <c r="ED14" s="184" t="s">
        <v>2720</v>
      </c>
      <c r="EE14" s="184" t="s">
        <v>2720</v>
      </c>
      <c r="EF14" s="184" t="s">
        <v>2831</v>
      </c>
      <c r="EG14" s="184" t="s">
        <v>2720</v>
      </c>
      <c r="EH14" s="184" t="s">
        <v>2720</v>
      </c>
      <c r="EI14" s="184" t="s">
        <v>2831</v>
      </c>
      <c r="EJ14" s="184" t="s">
        <v>2720</v>
      </c>
      <c r="EK14" s="184" t="s">
        <v>2720</v>
      </c>
      <c r="EL14" s="184" t="s">
        <v>2831</v>
      </c>
      <c r="EM14" s="184" t="s">
        <v>2720</v>
      </c>
      <c r="EN14" s="184" t="s">
        <v>2720</v>
      </c>
      <c r="EO14" s="184" t="s">
        <v>2831</v>
      </c>
      <c r="EP14" s="184" t="s">
        <v>2720</v>
      </c>
      <c r="EQ14" s="184" t="s">
        <v>2720</v>
      </c>
      <c r="ER14" s="184" t="s">
        <v>2831</v>
      </c>
      <c r="ES14" s="184" t="s">
        <v>2720</v>
      </c>
      <c r="ET14" s="184" t="s">
        <v>2720</v>
      </c>
    </row>
    <row r="15" spans="1:150" x14ac:dyDescent="0.3">
      <c r="A15" s="1"/>
      <c r="B15" s="182" t="s">
        <v>2844</v>
      </c>
      <c r="C15" s="182" t="s">
        <v>82</v>
      </c>
      <c r="D15" s="182" t="s">
        <v>89</v>
      </c>
      <c r="E15" s="182" t="s">
        <v>2845</v>
      </c>
      <c r="F15" s="182" t="s">
        <v>2846</v>
      </c>
      <c r="G15" s="182" t="s">
        <v>2831</v>
      </c>
      <c r="H15" s="182" t="s">
        <v>2720</v>
      </c>
      <c r="I15" s="182" t="s">
        <v>2720</v>
      </c>
      <c r="J15" s="182" t="s">
        <v>2831</v>
      </c>
      <c r="K15" s="182" t="s">
        <v>2720</v>
      </c>
      <c r="L15" s="182" t="s">
        <v>2720</v>
      </c>
      <c r="M15" s="182" t="s">
        <v>2831</v>
      </c>
      <c r="N15" s="182" t="s">
        <v>2720</v>
      </c>
      <c r="O15" s="182" t="s">
        <v>2720</v>
      </c>
      <c r="P15" s="182" t="s">
        <v>2831</v>
      </c>
      <c r="Q15" s="182" t="s">
        <v>2720</v>
      </c>
      <c r="R15" s="182" t="s">
        <v>2720</v>
      </c>
      <c r="S15" s="182" t="s">
        <v>2831</v>
      </c>
      <c r="T15" s="182" t="s">
        <v>2720</v>
      </c>
      <c r="U15" s="182" t="s">
        <v>2720</v>
      </c>
      <c r="V15" s="182" t="s">
        <v>2831</v>
      </c>
      <c r="W15" s="182" t="s">
        <v>2720</v>
      </c>
      <c r="X15" s="182" t="s">
        <v>2720</v>
      </c>
      <c r="Y15" s="182" t="s">
        <v>2831</v>
      </c>
      <c r="Z15" s="182" t="s">
        <v>2720</v>
      </c>
      <c r="AA15" s="182" t="s">
        <v>2720</v>
      </c>
      <c r="AB15" s="182" t="s">
        <v>2831</v>
      </c>
      <c r="AC15" s="182" t="s">
        <v>2720</v>
      </c>
      <c r="AD15" s="182" t="s">
        <v>2720</v>
      </c>
      <c r="AE15" s="182" t="s">
        <v>2831</v>
      </c>
      <c r="AF15" s="182" t="s">
        <v>2720</v>
      </c>
      <c r="AG15" s="182" t="s">
        <v>2720</v>
      </c>
      <c r="AH15" s="182" t="s">
        <v>2831</v>
      </c>
      <c r="AI15" s="182" t="s">
        <v>2720</v>
      </c>
      <c r="AJ15" s="182" t="s">
        <v>2720</v>
      </c>
      <c r="AK15" s="182" t="s">
        <v>2831</v>
      </c>
      <c r="AL15" s="182" t="s">
        <v>2720</v>
      </c>
      <c r="AM15" s="182" t="s">
        <v>2720</v>
      </c>
      <c r="AN15" s="182" t="s">
        <v>2831</v>
      </c>
      <c r="AO15" s="182" t="s">
        <v>2720</v>
      </c>
      <c r="AP15" s="182" t="s">
        <v>2720</v>
      </c>
      <c r="AQ15" s="182" t="s">
        <v>2831</v>
      </c>
      <c r="AR15" s="182" t="s">
        <v>2720</v>
      </c>
      <c r="AS15" s="182" t="s">
        <v>2720</v>
      </c>
      <c r="AT15" s="182" t="s">
        <v>2831</v>
      </c>
      <c r="AU15" s="182" t="s">
        <v>2720</v>
      </c>
      <c r="AV15" s="182" t="s">
        <v>2720</v>
      </c>
      <c r="AW15" s="182" t="s">
        <v>2831</v>
      </c>
      <c r="AX15" s="182" t="s">
        <v>2720</v>
      </c>
      <c r="AY15" s="182" t="s">
        <v>2720</v>
      </c>
      <c r="AZ15" s="182" t="s">
        <v>2831</v>
      </c>
      <c r="BA15" s="182" t="s">
        <v>2720</v>
      </c>
      <c r="BB15" s="182" t="s">
        <v>2720</v>
      </c>
      <c r="BC15" s="182" t="s">
        <v>2831</v>
      </c>
      <c r="BD15" s="182" t="s">
        <v>2720</v>
      </c>
      <c r="BE15" s="182" t="s">
        <v>2720</v>
      </c>
      <c r="BF15" s="182" t="s">
        <v>2831</v>
      </c>
      <c r="BG15" s="182" t="s">
        <v>2720</v>
      </c>
      <c r="BH15" s="182" t="s">
        <v>2720</v>
      </c>
      <c r="BI15" s="182" t="s">
        <v>2831</v>
      </c>
      <c r="BJ15" s="182" t="s">
        <v>2720</v>
      </c>
      <c r="BK15" s="182" t="s">
        <v>2720</v>
      </c>
      <c r="BL15" s="182" t="s">
        <v>2831</v>
      </c>
      <c r="BM15" s="182" t="s">
        <v>2720</v>
      </c>
      <c r="BN15" s="182" t="s">
        <v>2720</v>
      </c>
      <c r="BO15" s="182" t="s">
        <v>2831</v>
      </c>
      <c r="BP15" s="182" t="s">
        <v>2720</v>
      </c>
      <c r="BQ15" s="182" t="s">
        <v>2720</v>
      </c>
      <c r="BR15" s="182" t="s">
        <v>2831</v>
      </c>
      <c r="BS15" s="182" t="s">
        <v>2720</v>
      </c>
      <c r="BT15" s="182" t="s">
        <v>2720</v>
      </c>
      <c r="BU15" s="182" t="s">
        <v>2831</v>
      </c>
      <c r="BV15" s="182" t="s">
        <v>2720</v>
      </c>
      <c r="BW15" s="182" t="s">
        <v>2720</v>
      </c>
      <c r="BX15" s="182" t="s">
        <v>2831</v>
      </c>
      <c r="BY15" s="182" t="s">
        <v>2720</v>
      </c>
      <c r="BZ15" s="182" t="s">
        <v>2720</v>
      </c>
      <c r="CA15" s="182" t="s">
        <v>2831</v>
      </c>
      <c r="CB15" s="182" t="s">
        <v>2720</v>
      </c>
      <c r="CC15" s="182" t="s">
        <v>2720</v>
      </c>
      <c r="CD15" s="182" t="s">
        <v>2831</v>
      </c>
      <c r="CE15" s="182" t="s">
        <v>2720</v>
      </c>
      <c r="CF15" s="182" t="s">
        <v>2720</v>
      </c>
      <c r="CG15" s="182" t="s">
        <v>2831</v>
      </c>
      <c r="CH15" s="182" t="s">
        <v>2720</v>
      </c>
      <c r="CI15" s="182" t="s">
        <v>2720</v>
      </c>
      <c r="CJ15" s="182" t="s">
        <v>2831</v>
      </c>
      <c r="CK15" s="182" t="s">
        <v>2720</v>
      </c>
      <c r="CL15" s="182" t="s">
        <v>2720</v>
      </c>
      <c r="CM15" s="182" t="s">
        <v>2831</v>
      </c>
      <c r="CN15" s="182" t="s">
        <v>2720</v>
      </c>
      <c r="CO15" s="182" t="s">
        <v>2720</v>
      </c>
      <c r="CP15" s="182" t="s">
        <v>2831</v>
      </c>
      <c r="CQ15" s="182" t="s">
        <v>2720</v>
      </c>
      <c r="CR15" s="182" t="s">
        <v>2720</v>
      </c>
      <c r="CS15" s="182" t="s">
        <v>2831</v>
      </c>
      <c r="CT15" s="182" t="s">
        <v>2720</v>
      </c>
      <c r="CU15" s="182" t="s">
        <v>2720</v>
      </c>
      <c r="CV15" s="182" t="s">
        <v>2831</v>
      </c>
      <c r="CW15" s="182" t="s">
        <v>2720</v>
      </c>
      <c r="CX15" s="182" t="s">
        <v>2720</v>
      </c>
      <c r="CY15" s="182" t="s">
        <v>2831</v>
      </c>
      <c r="CZ15" s="182" t="s">
        <v>2720</v>
      </c>
      <c r="DA15" s="182" t="s">
        <v>2720</v>
      </c>
      <c r="DB15" s="182" t="s">
        <v>2831</v>
      </c>
      <c r="DC15" s="182" t="s">
        <v>2720</v>
      </c>
      <c r="DD15" s="182" t="s">
        <v>2720</v>
      </c>
      <c r="DE15" s="182" t="s">
        <v>2831</v>
      </c>
      <c r="DF15" s="182" t="s">
        <v>2720</v>
      </c>
      <c r="DG15" s="182" t="s">
        <v>2720</v>
      </c>
      <c r="DH15" s="182" t="s">
        <v>2831</v>
      </c>
      <c r="DI15" s="182" t="s">
        <v>2720</v>
      </c>
      <c r="DJ15" s="182" t="s">
        <v>2720</v>
      </c>
      <c r="DK15" s="182" t="s">
        <v>2831</v>
      </c>
      <c r="DL15" s="182" t="s">
        <v>2720</v>
      </c>
      <c r="DM15" s="182" t="s">
        <v>2720</v>
      </c>
      <c r="DN15" s="182" t="s">
        <v>2831</v>
      </c>
      <c r="DO15" s="182" t="s">
        <v>2720</v>
      </c>
      <c r="DP15" s="182" t="s">
        <v>2720</v>
      </c>
      <c r="DQ15" s="182" t="s">
        <v>2831</v>
      </c>
      <c r="DR15" s="182" t="s">
        <v>2720</v>
      </c>
      <c r="DS15" s="182" t="s">
        <v>2720</v>
      </c>
      <c r="DT15" s="182" t="s">
        <v>2831</v>
      </c>
      <c r="DU15" s="182" t="s">
        <v>2720</v>
      </c>
      <c r="DV15" s="182" t="s">
        <v>2720</v>
      </c>
      <c r="DW15" s="182" t="s">
        <v>2831</v>
      </c>
      <c r="DX15" s="182" t="s">
        <v>2720</v>
      </c>
      <c r="DY15" s="182" t="s">
        <v>2720</v>
      </c>
      <c r="DZ15" s="182" t="s">
        <v>2831</v>
      </c>
      <c r="EA15" s="182" t="s">
        <v>2720</v>
      </c>
      <c r="EB15" s="182" t="s">
        <v>2720</v>
      </c>
      <c r="EC15" s="182" t="s">
        <v>2831</v>
      </c>
      <c r="ED15" s="182" t="s">
        <v>2720</v>
      </c>
      <c r="EE15" s="182" t="s">
        <v>2720</v>
      </c>
      <c r="EF15" s="182" t="s">
        <v>2831</v>
      </c>
      <c r="EG15" s="182" t="s">
        <v>2720</v>
      </c>
      <c r="EH15" s="182" t="s">
        <v>2720</v>
      </c>
      <c r="EI15" s="182" t="s">
        <v>2831</v>
      </c>
      <c r="EJ15" s="182" t="s">
        <v>2720</v>
      </c>
      <c r="EK15" s="182" t="s">
        <v>2720</v>
      </c>
      <c r="EL15" s="182" t="s">
        <v>2831</v>
      </c>
      <c r="EM15" s="182" t="s">
        <v>2720</v>
      </c>
      <c r="EN15" s="182" t="s">
        <v>2720</v>
      </c>
      <c r="EO15" s="182" t="s">
        <v>2831</v>
      </c>
      <c r="EP15" s="182" t="s">
        <v>2720</v>
      </c>
      <c r="EQ15" s="182" t="s">
        <v>2720</v>
      </c>
      <c r="ER15" s="182" t="s">
        <v>2831</v>
      </c>
      <c r="ES15" s="182" t="s">
        <v>2720</v>
      </c>
      <c r="ET15" s="182" t="s">
        <v>2720</v>
      </c>
    </row>
    <row r="16" spans="1:150" x14ac:dyDescent="0.3">
      <c r="A16" s="1"/>
      <c r="B16" s="183" t="s">
        <v>2847</v>
      </c>
      <c r="C16" s="183" t="s">
        <v>82</v>
      </c>
      <c r="D16" s="183" t="s">
        <v>89</v>
      </c>
      <c r="E16" s="183" t="s">
        <v>2848</v>
      </c>
      <c r="F16" s="183" t="s">
        <v>2849</v>
      </c>
      <c r="G16" s="184" t="s">
        <v>2831</v>
      </c>
      <c r="H16" s="184" t="s">
        <v>2720</v>
      </c>
      <c r="I16" s="184" t="s">
        <v>2720</v>
      </c>
      <c r="J16" s="184" t="s">
        <v>2831</v>
      </c>
      <c r="K16" s="184" t="s">
        <v>2720</v>
      </c>
      <c r="L16" s="184" t="s">
        <v>2720</v>
      </c>
      <c r="M16" s="184" t="s">
        <v>2831</v>
      </c>
      <c r="N16" s="184" t="s">
        <v>2720</v>
      </c>
      <c r="O16" s="184" t="s">
        <v>2720</v>
      </c>
      <c r="P16" s="184" t="s">
        <v>2831</v>
      </c>
      <c r="Q16" s="184" t="s">
        <v>2720</v>
      </c>
      <c r="R16" s="184" t="s">
        <v>2720</v>
      </c>
      <c r="S16" s="184" t="s">
        <v>2831</v>
      </c>
      <c r="T16" s="184" t="s">
        <v>2720</v>
      </c>
      <c r="U16" s="184" t="s">
        <v>2720</v>
      </c>
      <c r="V16" s="184" t="s">
        <v>2831</v>
      </c>
      <c r="W16" s="184" t="s">
        <v>2720</v>
      </c>
      <c r="X16" s="184" t="s">
        <v>2720</v>
      </c>
      <c r="Y16" s="184" t="s">
        <v>2831</v>
      </c>
      <c r="Z16" s="184" t="s">
        <v>2720</v>
      </c>
      <c r="AA16" s="184" t="s">
        <v>2720</v>
      </c>
      <c r="AB16" s="184" t="s">
        <v>2831</v>
      </c>
      <c r="AC16" s="184" t="s">
        <v>2720</v>
      </c>
      <c r="AD16" s="184" t="s">
        <v>2720</v>
      </c>
      <c r="AE16" s="184" t="s">
        <v>2831</v>
      </c>
      <c r="AF16" s="184" t="s">
        <v>2720</v>
      </c>
      <c r="AG16" s="184" t="s">
        <v>2720</v>
      </c>
      <c r="AH16" s="184" t="s">
        <v>2831</v>
      </c>
      <c r="AI16" s="184" t="s">
        <v>2720</v>
      </c>
      <c r="AJ16" s="184" t="s">
        <v>2720</v>
      </c>
      <c r="AK16" s="184" t="s">
        <v>2831</v>
      </c>
      <c r="AL16" s="184" t="s">
        <v>2720</v>
      </c>
      <c r="AM16" s="184" t="s">
        <v>2720</v>
      </c>
      <c r="AN16" s="184" t="s">
        <v>2831</v>
      </c>
      <c r="AO16" s="184" t="s">
        <v>2720</v>
      </c>
      <c r="AP16" s="184" t="s">
        <v>2720</v>
      </c>
      <c r="AQ16" s="184" t="s">
        <v>2831</v>
      </c>
      <c r="AR16" s="184" t="s">
        <v>2720</v>
      </c>
      <c r="AS16" s="184" t="s">
        <v>2720</v>
      </c>
      <c r="AT16" s="184" t="s">
        <v>2831</v>
      </c>
      <c r="AU16" s="184" t="s">
        <v>2720</v>
      </c>
      <c r="AV16" s="184" t="s">
        <v>2720</v>
      </c>
      <c r="AW16" s="184" t="s">
        <v>2831</v>
      </c>
      <c r="AX16" s="184" t="s">
        <v>2720</v>
      </c>
      <c r="AY16" s="184" t="s">
        <v>2720</v>
      </c>
      <c r="AZ16" s="184" t="s">
        <v>2831</v>
      </c>
      <c r="BA16" s="184" t="s">
        <v>2720</v>
      </c>
      <c r="BB16" s="184" t="s">
        <v>2720</v>
      </c>
      <c r="BC16" s="184" t="s">
        <v>2831</v>
      </c>
      <c r="BD16" s="184" t="s">
        <v>2720</v>
      </c>
      <c r="BE16" s="184" t="s">
        <v>2720</v>
      </c>
      <c r="BF16" s="184" t="s">
        <v>2831</v>
      </c>
      <c r="BG16" s="184" t="s">
        <v>2720</v>
      </c>
      <c r="BH16" s="184" t="s">
        <v>2720</v>
      </c>
      <c r="BI16" s="184" t="s">
        <v>2831</v>
      </c>
      <c r="BJ16" s="184" t="s">
        <v>2720</v>
      </c>
      <c r="BK16" s="184" t="s">
        <v>2720</v>
      </c>
      <c r="BL16" s="184" t="s">
        <v>2831</v>
      </c>
      <c r="BM16" s="184" t="s">
        <v>2720</v>
      </c>
      <c r="BN16" s="184" t="s">
        <v>2720</v>
      </c>
      <c r="BO16" s="184" t="s">
        <v>2831</v>
      </c>
      <c r="BP16" s="184" t="s">
        <v>2720</v>
      </c>
      <c r="BQ16" s="184" t="s">
        <v>2720</v>
      </c>
      <c r="BR16" s="184" t="s">
        <v>2831</v>
      </c>
      <c r="BS16" s="184" t="s">
        <v>2720</v>
      </c>
      <c r="BT16" s="184" t="s">
        <v>2720</v>
      </c>
      <c r="BU16" s="184" t="s">
        <v>2831</v>
      </c>
      <c r="BV16" s="184" t="s">
        <v>2720</v>
      </c>
      <c r="BW16" s="184" t="s">
        <v>2720</v>
      </c>
      <c r="BX16" s="184" t="s">
        <v>2831</v>
      </c>
      <c r="BY16" s="184" t="s">
        <v>2720</v>
      </c>
      <c r="BZ16" s="184" t="s">
        <v>2720</v>
      </c>
      <c r="CA16" s="184" t="s">
        <v>2831</v>
      </c>
      <c r="CB16" s="184" t="s">
        <v>2720</v>
      </c>
      <c r="CC16" s="184" t="s">
        <v>2720</v>
      </c>
      <c r="CD16" s="184" t="s">
        <v>2831</v>
      </c>
      <c r="CE16" s="184" t="s">
        <v>2720</v>
      </c>
      <c r="CF16" s="184" t="s">
        <v>2720</v>
      </c>
      <c r="CG16" s="184" t="s">
        <v>2831</v>
      </c>
      <c r="CH16" s="184" t="s">
        <v>2720</v>
      </c>
      <c r="CI16" s="184" t="s">
        <v>2720</v>
      </c>
      <c r="CJ16" s="184" t="s">
        <v>2831</v>
      </c>
      <c r="CK16" s="184" t="s">
        <v>2720</v>
      </c>
      <c r="CL16" s="184" t="s">
        <v>2720</v>
      </c>
      <c r="CM16" s="184" t="s">
        <v>2831</v>
      </c>
      <c r="CN16" s="184" t="s">
        <v>2720</v>
      </c>
      <c r="CO16" s="184" t="s">
        <v>2720</v>
      </c>
      <c r="CP16" s="184" t="s">
        <v>2831</v>
      </c>
      <c r="CQ16" s="184" t="s">
        <v>2720</v>
      </c>
      <c r="CR16" s="184" t="s">
        <v>2720</v>
      </c>
      <c r="CS16" s="184" t="s">
        <v>2831</v>
      </c>
      <c r="CT16" s="184" t="s">
        <v>2720</v>
      </c>
      <c r="CU16" s="184" t="s">
        <v>2720</v>
      </c>
      <c r="CV16" s="184" t="s">
        <v>2831</v>
      </c>
      <c r="CW16" s="184" t="s">
        <v>2720</v>
      </c>
      <c r="CX16" s="184" t="s">
        <v>2720</v>
      </c>
      <c r="CY16" s="184" t="s">
        <v>2831</v>
      </c>
      <c r="CZ16" s="184" t="s">
        <v>2720</v>
      </c>
      <c r="DA16" s="184" t="s">
        <v>2720</v>
      </c>
      <c r="DB16" s="184" t="s">
        <v>2831</v>
      </c>
      <c r="DC16" s="184" t="s">
        <v>2720</v>
      </c>
      <c r="DD16" s="184" t="s">
        <v>2720</v>
      </c>
      <c r="DE16" s="184" t="s">
        <v>2831</v>
      </c>
      <c r="DF16" s="184" t="s">
        <v>2720</v>
      </c>
      <c r="DG16" s="184" t="s">
        <v>2720</v>
      </c>
      <c r="DH16" s="184" t="s">
        <v>2831</v>
      </c>
      <c r="DI16" s="184" t="s">
        <v>2720</v>
      </c>
      <c r="DJ16" s="184" t="s">
        <v>2720</v>
      </c>
      <c r="DK16" s="184" t="s">
        <v>2831</v>
      </c>
      <c r="DL16" s="184" t="s">
        <v>2720</v>
      </c>
      <c r="DM16" s="184" t="s">
        <v>2720</v>
      </c>
      <c r="DN16" s="184" t="s">
        <v>2831</v>
      </c>
      <c r="DO16" s="184" t="s">
        <v>2720</v>
      </c>
      <c r="DP16" s="184" t="s">
        <v>2720</v>
      </c>
      <c r="DQ16" s="184" t="s">
        <v>2831</v>
      </c>
      <c r="DR16" s="184" t="s">
        <v>2720</v>
      </c>
      <c r="DS16" s="184" t="s">
        <v>2720</v>
      </c>
      <c r="DT16" s="184" t="s">
        <v>2831</v>
      </c>
      <c r="DU16" s="184" t="s">
        <v>2720</v>
      </c>
      <c r="DV16" s="184" t="s">
        <v>2720</v>
      </c>
      <c r="DW16" s="184" t="s">
        <v>2831</v>
      </c>
      <c r="DX16" s="184" t="s">
        <v>2720</v>
      </c>
      <c r="DY16" s="184" t="s">
        <v>2720</v>
      </c>
      <c r="DZ16" s="184" t="s">
        <v>2831</v>
      </c>
      <c r="EA16" s="184" t="s">
        <v>2720</v>
      </c>
      <c r="EB16" s="184" t="s">
        <v>2720</v>
      </c>
      <c r="EC16" s="184" t="s">
        <v>2831</v>
      </c>
      <c r="ED16" s="184" t="s">
        <v>2720</v>
      </c>
      <c r="EE16" s="184" t="s">
        <v>2720</v>
      </c>
      <c r="EF16" s="184" t="s">
        <v>2831</v>
      </c>
      <c r="EG16" s="184" t="s">
        <v>2720</v>
      </c>
      <c r="EH16" s="184" t="s">
        <v>2720</v>
      </c>
      <c r="EI16" s="184" t="s">
        <v>2831</v>
      </c>
      <c r="EJ16" s="184" t="s">
        <v>2720</v>
      </c>
      <c r="EK16" s="184" t="s">
        <v>2720</v>
      </c>
      <c r="EL16" s="184" t="s">
        <v>2831</v>
      </c>
      <c r="EM16" s="184" t="s">
        <v>2720</v>
      </c>
      <c r="EN16" s="184" t="s">
        <v>2720</v>
      </c>
      <c r="EO16" s="184" t="s">
        <v>2831</v>
      </c>
      <c r="EP16" s="184" t="s">
        <v>2720</v>
      </c>
      <c r="EQ16" s="184" t="s">
        <v>2720</v>
      </c>
      <c r="ER16" s="184" t="s">
        <v>2831</v>
      </c>
      <c r="ES16" s="184" t="s">
        <v>2720</v>
      </c>
      <c r="ET16" s="184" t="s">
        <v>2720</v>
      </c>
    </row>
    <row r="17" spans="1:150" x14ac:dyDescent="0.3">
      <c r="A17" s="1"/>
      <c r="B17" s="183" t="s">
        <v>2850</v>
      </c>
      <c r="C17" s="183" t="s">
        <v>82</v>
      </c>
      <c r="D17" s="183" t="s">
        <v>89</v>
      </c>
      <c r="E17" s="183" t="s">
        <v>2851</v>
      </c>
      <c r="F17" s="183" t="s">
        <v>2852</v>
      </c>
      <c r="G17" s="184" t="s">
        <v>2831</v>
      </c>
      <c r="H17" s="184" t="s">
        <v>920</v>
      </c>
      <c r="I17" s="184" t="s">
        <v>920</v>
      </c>
      <c r="J17" s="184" t="s">
        <v>2831</v>
      </c>
      <c r="K17" s="184" t="s">
        <v>920</v>
      </c>
      <c r="L17" s="184" t="s">
        <v>920</v>
      </c>
      <c r="M17" s="184" t="s">
        <v>2831</v>
      </c>
      <c r="N17" s="184" t="s">
        <v>920</v>
      </c>
      <c r="O17" s="184" t="s">
        <v>920</v>
      </c>
      <c r="P17" s="184" t="s">
        <v>2831</v>
      </c>
      <c r="Q17" s="184" t="s">
        <v>920</v>
      </c>
      <c r="R17" s="184" t="s">
        <v>920</v>
      </c>
      <c r="S17" s="184" t="s">
        <v>2831</v>
      </c>
      <c r="T17" s="184" t="s">
        <v>920</v>
      </c>
      <c r="U17" s="184" t="s">
        <v>920</v>
      </c>
      <c r="V17" s="184" t="s">
        <v>2831</v>
      </c>
      <c r="W17" s="184" t="s">
        <v>920</v>
      </c>
      <c r="X17" s="184" t="s">
        <v>920</v>
      </c>
      <c r="Y17" s="184" t="s">
        <v>2831</v>
      </c>
      <c r="Z17" s="184" t="s">
        <v>920</v>
      </c>
      <c r="AA17" s="184" t="s">
        <v>920</v>
      </c>
      <c r="AB17" s="184" t="s">
        <v>2831</v>
      </c>
      <c r="AC17" s="184" t="s">
        <v>920</v>
      </c>
      <c r="AD17" s="184" t="s">
        <v>920</v>
      </c>
      <c r="AE17" s="184" t="s">
        <v>2831</v>
      </c>
      <c r="AF17" s="184" t="s">
        <v>920</v>
      </c>
      <c r="AG17" s="184" t="s">
        <v>920</v>
      </c>
      <c r="AH17" s="184" t="s">
        <v>2831</v>
      </c>
      <c r="AI17" s="184" t="s">
        <v>920</v>
      </c>
      <c r="AJ17" s="184" t="s">
        <v>920</v>
      </c>
      <c r="AK17" s="184" t="s">
        <v>2831</v>
      </c>
      <c r="AL17" s="184" t="s">
        <v>920</v>
      </c>
      <c r="AM17" s="184" t="s">
        <v>920</v>
      </c>
      <c r="AN17" s="184" t="s">
        <v>2831</v>
      </c>
      <c r="AO17" s="184" t="s">
        <v>920</v>
      </c>
      <c r="AP17" s="184" t="s">
        <v>920</v>
      </c>
      <c r="AQ17" s="184" t="s">
        <v>2831</v>
      </c>
      <c r="AR17" s="184" t="s">
        <v>920</v>
      </c>
      <c r="AS17" s="184" t="s">
        <v>920</v>
      </c>
      <c r="AT17" s="184" t="s">
        <v>2831</v>
      </c>
      <c r="AU17" s="184" t="s">
        <v>920</v>
      </c>
      <c r="AV17" s="184" t="s">
        <v>920</v>
      </c>
      <c r="AW17" s="184" t="s">
        <v>2831</v>
      </c>
      <c r="AX17" s="184" t="s">
        <v>920</v>
      </c>
      <c r="AY17" s="184" t="s">
        <v>920</v>
      </c>
      <c r="AZ17" s="184" t="s">
        <v>2831</v>
      </c>
      <c r="BA17" s="184" t="s">
        <v>920</v>
      </c>
      <c r="BB17" s="184" t="s">
        <v>920</v>
      </c>
      <c r="BC17" s="184" t="s">
        <v>2831</v>
      </c>
      <c r="BD17" s="184" t="s">
        <v>920</v>
      </c>
      <c r="BE17" s="184" t="s">
        <v>920</v>
      </c>
      <c r="BF17" s="184" t="s">
        <v>2831</v>
      </c>
      <c r="BG17" s="184" t="s">
        <v>920</v>
      </c>
      <c r="BH17" s="184" t="s">
        <v>920</v>
      </c>
      <c r="BI17" s="184" t="s">
        <v>2831</v>
      </c>
      <c r="BJ17" s="184" t="s">
        <v>920</v>
      </c>
      <c r="BK17" s="184" t="s">
        <v>920</v>
      </c>
      <c r="BL17" s="184" t="s">
        <v>2831</v>
      </c>
      <c r="BM17" s="184" t="s">
        <v>920</v>
      </c>
      <c r="BN17" s="184" t="s">
        <v>920</v>
      </c>
      <c r="BO17" s="184" t="s">
        <v>2831</v>
      </c>
      <c r="BP17" s="184" t="s">
        <v>920</v>
      </c>
      <c r="BQ17" s="184" t="s">
        <v>920</v>
      </c>
      <c r="BR17" s="184" t="s">
        <v>2831</v>
      </c>
      <c r="BS17" s="184" t="s">
        <v>920</v>
      </c>
      <c r="BT17" s="184" t="s">
        <v>920</v>
      </c>
      <c r="BU17" s="184" t="s">
        <v>2831</v>
      </c>
      <c r="BV17" s="184" t="s">
        <v>920</v>
      </c>
      <c r="BW17" s="184" t="s">
        <v>920</v>
      </c>
      <c r="BX17" s="184" t="s">
        <v>2831</v>
      </c>
      <c r="BY17" s="184" t="s">
        <v>920</v>
      </c>
      <c r="BZ17" s="184" t="s">
        <v>920</v>
      </c>
      <c r="CA17" s="184" t="s">
        <v>2831</v>
      </c>
      <c r="CB17" s="184" t="s">
        <v>920</v>
      </c>
      <c r="CC17" s="184" t="s">
        <v>920</v>
      </c>
      <c r="CD17" s="184" t="s">
        <v>2831</v>
      </c>
      <c r="CE17" s="184" t="s">
        <v>920</v>
      </c>
      <c r="CF17" s="184" t="s">
        <v>920</v>
      </c>
      <c r="CG17" s="184" t="s">
        <v>2831</v>
      </c>
      <c r="CH17" s="184" t="s">
        <v>920</v>
      </c>
      <c r="CI17" s="184" t="s">
        <v>920</v>
      </c>
      <c r="CJ17" s="184" t="s">
        <v>2831</v>
      </c>
      <c r="CK17" s="184" t="s">
        <v>920</v>
      </c>
      <c r="CL17" s="184" t="s">
        <v>920</v>
      </c>
      <c r="CM17" s="184" t="s">
        <v>2831</v>
      </c>
      <c r="CN17" s="184" t="s">
        <v>920</v>
      </c>
      <c r="CO17" s="184" t="s">
        <v>920</v>
      </c>
      <c r="CP17" s="184" t="s">
        <v>2831</v>
      </c>
      <c r="CQ17" s="184" t="s">
        <v>920</v>
      </c>
      <c r="CR17" s="184" t="s">
        <v>920</v>
      </c>
      <c r="CS17" s="184" t="s">
        <v>2831</v>
      </c>
      <c r="CT17" s="184" t="s">
        <v>920</v>
      </c>
      <c r="CU17" s="184" t="s">
        <v>920</v>
      </c>
      <c r="CV17" s="184" t="s">
        <v>2831</v>
      </c>
      <c r="CW17" s="184" t="s">
        <v>920</v>
      </c>
      <c r="CX17" s="184" t="s">
        <v>920</v>
      </c>
      <c r="CY17" s="184" t="s">
        <v>2831</v>
      </c>
      <c r="CZ17" s="184" t="s">
        <v>920</v>
      </c>
      <c r="DA17" s="184" t="s">
        <v>920</v>
      </c>
      <c r="DB17" s="184" t="s">
        <v>2831</v>
      </c>
      <c r="DC17" s="184" t="s">
        <v>920</v>
      </c>
      <c r="DD17" s="184" t="s">
        <v>920</v>
      </c>
      <c r="DE17" s="184" t="s">
        <v>2831</v>
      </c>
      <c r="DF17" s="184" t="s">
        <v>920</v>
      </c>
      <c r="DG17" s="184" t="s">
        <v>920</v>
      </c>
      <c r="DH17" s="184" t="s">
        <v>2831</v>
      </c>
      <c r="DI17" s="184" t="s">
        <v>920</v>
      </c>
      <c r="DJ17" s="184" t="s">
        <v>920</v>
      </c>
      <c r="DK17" s="184" t="s">
        <v>2831</v>
      </c>
      <c r="DL17" s="184" t="s">
        <v>920</v>
      </c>
      <c r="DM17" s="184" t="s">
        <v>920</v>
      </c>
      <c r="DN17" s="184" t="s">
        <v>2831</v>
      </c>
      <c r="DO17" s="184" t="s">
        <v>920</v>
      </c>
      <c r="DP17" s="184" t="s">
        <v>920</v>
      </c>
      <c r="DQ17" s="184" t="s">
        <v>2831</v>
      </c>
      <c r="DR17" s="184" t="s">
        <v>920</v>
      </c>
      <c r="DS17" s="184" t="s">
        <v>920</v>
      </c>
      <c r="DT17" s="184" t="s">
        <v>2831</v>
      </c>
      <c r="DU17" s="184" t="s">
        <v>920</v>
      </c>
      <c r="DV17" s="184" t="s">
        <v>920</v>
      </c>
      <c r="DW17" s="184" t="s">
        <v>2831</v>
      </c>
      <c r="DX17" s="184" t="s">
        <v>920</v>
      </c>
      <c r="DY17" s="184" t="s">
        <v>920</v>
      </c>
      <c r="DZ17" s="184" t="s">
        <v>2831</v>
      </c>
      <c r="EA17" s="184" t="s">
        <v>920</v>
      </c>
      <c r="EB17" s="184" t="s">
        <v>920</v>
      </c>
      <c r="EC17" s="184" t="s">
        <v>2831</v>
      </c>
      <c r="ED17" s="184" t="s">
        <v>920</v>
      </c>
      <c r="EE17" s="184" t="s">
        <v>920</v>
      </c>
      <c r="EF17" s="184" t="s">
        <v>2831</v>
      </c>
      <c r="EG17" s="184" t="s">
        <v>920</v>
      </c>
      <c r="EH17" s="184" t="s">
        <v>920</v>
      </c>
      <c r="EI17" s="184" t="s">
        <v>2831</v>
      </c>
      <c r="EJ17" s="184" t="s">
        <v>920</v>
      </c>
      <c r="EK17" s="184" t="s">
        <v>920</v>
      </c>
      <c r="EL17" s="184" t="s">
        <v>2831</v>
      </c>
      <c r="EM17" s="184" t="s">
        <v>920</v>
      </c>
      <c r="EN17" s="184" t="s">
        <v>920</v>
      </c>
      <c r="EO17" s="184" t="s">
        <v>2831</v>
      </c>
      <c r="EP17" s="184" t="s">
        <v>920</v>
      </c>
      <c r="EQ17" s="184" t="s">
        <v>920</v>
      </c>
      <c r="ER17" s="184" t="s">
        <v>2831</v>
      </c>
      <c r="ES17" s="184" t="s">
        <v>920</v>
      </c>
      <c r="ET17" s="184" t="s">
        <v>920</v>
      </c>
    </row>
    <row r="18" spans="1:150" x14ac:dyDescent="0.3">
      <c r="A18" s="1"/>
      <c r="B18" s="182" t="s">
        <v>2853</v>
      </c>
      <c r="C18" s="182" t="s">
        <v>127</v>
      </c>
      <c r="D18" s="182" t="s">
        <v>986</v>
      </c>
      <c r="E18" s="182" t="s">
        <v>2854</v>
      </c>
      <c r="F18" s="182" t="s">
        <v>2855</v>
      </c>
      <c r="G18" s="182" t="s">
        <v>2831</v>
      </c>
      <c r="H18" s="182" t="s">
        <v>2720</v>
      </c>
      <c r="I18" s="182" t="s">
        <v>2720</v>
      </c>
      <c r="J18" s="182" t="s">
        <v>2831</v>
      </c>
      <c r="K18" s="182" t="s">
        <v>2720</v>
      </c>
      <c r="L18" s="182" t="s">
        <v>2720</v>
      </c>
      <c r="M18" s="182" t="s">
        <v>2831</v>
      </c>
      <c r="N18" s="182" t="s">
        <v>2720</v>
      </c>
      <c r="O18" s="182" t="s">
        <v>2720</v>
      </c>
      <c r="P18" s="182" t="s">
        <v>2831</v>
      </c>
      <c r="Q18" s="182" t="s">
        <v>2720</v>
      </c>
      <c r="R18" s="182" t="s">
        <v>2720</v>
      </c>
      <c r="S18" s="182" t="s">
        <v>2831</v>
      </c>
      <c r="T18" s="182" t="s">
        <v>2720</v>
      </c>
      <c r="U18" s="182" t="s">
        <v>2720</v>
      </c>
      <c r="V18" s="182" t="s">
        <v>2831</v>
      </c>
      <c r="W18" s="182" t="s">
        <v>2720</v>
      </c>
      <c r="X18" s="182" t="s">
        <v>2720</v>
      </c>
      <c r="Y18" s="182" t="s">
        <v>2831</v>
      </c>
      <c r="Z18" s="182" t="s">
        <v>2720</v>
      </c>
      <c r="AA18" s="182" t="s">
        <v>2720</v>
      </c>
      <c r="AB18" s="182" t="s">
        <v>2831</v>
      </c>
      <c r="AC18" s="182" t="s">
        <v>2720</v>
      </c>
      <c r="AD18" s="182" t="s">
        <v>2720</v>
      </c>
      <c r="AE18" s="182" t="s">
        <v>2831</v>
      </c>
      <c r="AF18" s="182" t="s">
        <v>2720</v>
      </c>
      <c r="AG18" s="182" t="s">
        <v>2720</v>
      </c>
      <c r="AH18" s="182" t="s">
        <v>2831</v>
      </c>
      <c r="AI18" s="182" t="s">
        <v>2720</v>
      </c>
      <c r="AJ18" s="182" t="s">
        <v>2720</v>
      </c>
      <c r="AK18" s="182" t="s">
        <v>2831</v>
      </c>
      <c r="AL18" s="182" t="s">
        <v>2720</v>
      </c>
      <c r="AM18" s="182" t="s">
        <v>2720</v>
      </c>
      <c r="AN18" s="182" t="s">
        <v>2831</v>
      </c>
      <c r="AO18" s="182" t="s">
        <v>2720</v>
      </c>
      <c r="AP18" s="182" t="s">
        <v>2720</v>
      </c>
      <c r="AQ18" s="182" t="s">
        <v>2831</v>
      </c>
      <c r="AR18" s="182" t="s">
        <v>2720</v>
      </c>
      <c r="AS18" s="182" t="s">
        <v>2720</v>
      </c>
      <c r="AT18" s="182" t="s">
        <v>2831</v>
      </c>
      <c r="AU18" s="182" t="s">
        <v>2720</v>
      </c>
      <c r="AV18" s="182" t="s">
        <v>2720</v>
      </c>
      <c r="AW18" s="182" t="s">
        <v>2831</v>
      </c>
      <c r="AX18" s="182" t="s">
        <v>2720</v>
      </c>
      <c r="AY18" s="182" t="s">
        <v>2720</v>
      </c>
      <c r="AZ18" s="182" t="s">
        <v>2831</v>
      </c>
      <c r="BA18" s="182" t="s">
        <v>2720</v>
      </c>
      <c r="BB18" s="182" t="s">
        <v>2720</v>
      </c>
      <c r="BC18" s="182" t="s">
        <v>2831</v>
      </c>
      <c r="BD18" s="182" t="s">
        <v>2720</v>
      </c>
      <c r="BE18" s="182" t="s">
        <v>2720</v>
      </c>
      <c r="BF18" s="182" t="s">
        <v>2831</v>
      </c>
      <c r="BG18" s="182" t="s">
        <v>2720</v>
      </c>
      <c r="BH18" s="182" t="s">
        <v>2720</v>
      </c>
      <c r="BI18" s="182" t="s">
        <v>2831</v>
      </c>
      <c r="BJ18" s="182" t="s">
        <v>2720</v>
      </c>
      <c r="BK18" s="182" t="s">
        <v>2720</v>
      </c>
      <c r="BL18" s="182" t="s">
        <v>2831</v>
      </c>
      <c r="BM18" s="182" t="s">
        <v>2720</v>
      </c>
      <c r="BN18" s="182" t="s">
        <v>2720</v>
      </c>
      <c r="BO18" s="182" t="s">
        <v>2831</v>
      </c>
      <c r="BP18" s="182" t="s">
        <v>2720</v>
      </c>
      <c r="BQ18" s="182" t="s">
        <v>2720</v>
      </c>
      <c r="BR18" s="182" t="s">
        <v>2831</v>
      </c>
      <c r="BS18" s="182" t="s">
        <v>2720</v>
      </c>
      <c r="BT18" s="182" t="s">
        <v>2720</v>
      </c>
      <c r="BU18" s="182" t="s">
        <v>2831</v>
      </c>
      <c r="BV18" s="182" t="s">
        <v>2720</v>
      </c>
      <c r="BW18" s="182" t="s">
        <v>2720</v>
      </c>
      <c r="BX18" s="182" t="s">
        <v>2831</v>
      </c>
      <c r="BY18" s="182" t="s">
        <v>2720</v>
      </c>
      <c r="BZ18" s="182" t="s">
        <v>2720</v>
      </c>
      <c r="CA18" s="182" t="s">
        <v>2831</v>
      </c>
      <c r="CB18" s="182" t="s">
        <v>2720</v>
      </c>
      <c r="CC18" s="182" t="s">
        <v>2720</v>
      </c>
      <c r="CD18" s="182" t="s">
        <v>2831</v>
      </c>
      <c r="CE18" s="182" t="s">
        <v>2720</v>
      </c>
      <c r="CF18" s="182" t="s">
        <v>2720</v>
      </c>
      <c r="CG18" s="182" t="s">
        <v>2831</v>
      </c>
      <c r="CH18" s="182" t="s">
        <v>2720</v>
      </c>
      <c r="CI18" s="182" t="s">
        <v>2720</v>
      </c>
      <c r="CJ18" s="182" t="s">
        <v>2831</v>
      </c>
      <c r="CK18" s="182" t="s">
        <v>2720</v>
      </c>
      <c r="CL18" s="182" t="s">
        <v>2720</v>
      </c>
      <c r="CM18" s="182" t="s">
        <v>2831</v>
      </c>
      <c r="CN18" s="182" t="s">
        <v>2720</v>
      </c>
      <c r="CO18" s="182" t="s">
        <v>2720</v>
      </c>
      <c r="CP18" s="182" t="s">
        <v>2831</v>
      </c>
      <c r="CQ18" s="182" t="s">
        <v>2720</v>
      </c>
      <c r="CR18" s="182" t="s">
        <v>2720</v>
      </c>
      <c r="CS18" s="182" t="s">
        <v>2831</v>
      </c>
      <c r="CT18" s="182" t="s">
        <v>2720</v>
      </c>
      <c r="CU18" s="182" t="s">
        <v>2720</v>
      </c>
      <c r="CV18" s="182" t="s">
        <v>2831</v>
      </c>
      <c r="CW18" s="182" t="s">
        <v>2720</v>
      </c>
      <c r="CX18" s="182" t="s">
        <v>2720</v>
      </c>
      <c r="CY18" s="182" t="s">
        <v>2831</v>
      </c>
      <c r="CZ18" s="182" t="s">
        <v>2720</v>
      </c>
      <c r="DA18" s="182" t="s">
        <v>2720</v>
      </c>
      <c r="DB18" s="182" t="s">
        <v>2831</v>
      </c>
      <c r="DC18" s="182" t="s">
        <v>2720</v>
      </c>
      <c r="DD18" s="182" t="s">
        <v>2720</v>
      </c>
      <c r="DE18" s="182" t="s">
        <v>2831</v>
      </c>
      <c r="DF18" s="182" t="s">
        <v>2720</v>
      </c>
      <c r="DG18" s="182" t="s">
        <v>2720</v>
      </c>
      <c r="DH18" s="182" t="s">
        <v>2831</v>
      </c>
      <c r="DI18" s="182" t="s">
        <v>2720</v>
      </c>
      <c r="DJ18" s="182" t="s">
        <v>2720</v>
      </c>
      <c r="DK18" s="182" t="s">
        <v>2831</v>
      </c>
      <c r="DL18" s="182" t="s">
        <v>2720</v>
      </c>
      <c r="DM18" s="182" t="s">
        <v>2720</v>
      </c>
      <c r="DN18" s="182" t="s">
        <v>2831</v>
      </c>
      <c r="DO18" s="182" t="s">
        <v>2720</v>
      </c>
      <c r="DP18" s="182" t="s">
        <v>2720</v>
      </c>
      <c r="DQ18" s="182" t="s">
        <v>2831</v>
      </c>
      <c r="DR18" s="182" t="s">
        <v>2720</v>
      </c>
      <c r="DS18" s="182" t="s">
        <v>2720</v>
      </c>
      <c r="DT18" s="182" t="s">
        <v>2831</v>
      </c>
      <c r="DU18" s="182" t="s">
        <v>2720</v>
      </c>
      <c r="DV18" s="182" t="s">
        <v>2720</v>
      </c>
      <c r="DW18" s="182" t="s">
        <v>2831</v>
      </c>
      <c r="DX18" s="182" t="s">
        <v>2720</v>
      </c>
      <c r="DY18" s="182" t="s">
        <v>2720</v>
      </c>
      <c r="DZ18" s="182" t="s">
        <v>2831</v>
      </c>
      <c r="EA18" s="182" t="s">
        <v>2720</v>
      </c>
      <c r="EB18" s="182" t="s">
        <v>2720</v>
      </c>
      <c r="EC18" s="182" t="s">
        <v>2831</v>
      </c>
      <c r="ED18" s="182" t="s">
        <v>2720</v>
      </c>
      <c r="EE18" s="182" t="s">
        <v>2720</v>
      </c>
      <c r="EF18" s="182" t="s">
        <v>2831</v>
      </c>
      <c r="EG18" s="182" t="s">
        <v>2720</v>
      </c>
      <c r="EH18" s="182" t="s">
        <v>2720</v>
      </c>
      <c r="EI18" s="182" t="s">
        <v>2831</v>
      </c>
      <c r="EJ18" s="182" t="s">
        <v>2720</v>
      </c>
      <c r="EK18" s="182" t="s">
        <v>2720</v>
      </c>
      <c r="EL18" s="182" t="s">
        <v>2831</v>
      </c>
      <c r="EM18" s="182" t="s">
        <v>2720</v>
      </c>
      <c r="EN18" s="182" t="s">
        <v>2720</v>
      </c>
      <c r="EO18" s="182" t="s">
        <v>2831</v>
      </c>
      <c r="EP18" s="182" t="s">
        <v>2720</v>
      </c>
      <c r="EQ18" s="182" t="s">
        <v>2720</v>
      </c>
      <c r="ER18" s="182" t="s">
        <v>2831</v>
      </c>
      <c r="ES18" s="182" t="s">
        <v>2720</v>
      </c>
      <c r="ET18" s="182" t="s">
        <v>2720</v>
      </c>
    </row>
    <row r="19" spans="1:150" x14ac:dyDescent="0.3">
      <c r="A19" s="1"/>
      <c r="B19" s="183" t="s">
        <v>2856</v>
      </c>
      <c r="C19" s="183" t="s">
        <v>127</v>
      </c>
      <c r="D19" s="183" t="s">
        <v>986</v>
      </c>
      <c r="E19" s="183" t="s">
        <v>2857</v>
      </c>
      <c r="F19" s="183" t="s">
        <v>2858</v>
      </c>
      <c r="G19" s="184" t="s">
        <v>2831</v>
      </c>
      <c r="H19" s="184" t="s">
        <v>2720</v>
      </c>
      <c r="I19" s="184" t="s">
        <v>2720</v>
      </c>
      <c r="J19" s="184" t="s">
        <v>2831</v>
      </c>
      <c r="K19" s="184" t="s">
        <v>2720</v>
      </c>
      <c r="L19" s="184" t="s">
        <v>2720</v>
      </c>
      <c r="M19" s="184" t="s">
        <v>2831</v>
      </c>
      <c r="N19" s="184" t="s">
        <v>2720</v>
      </c>
      <c r="O19" s="184" t="s">
        <v>2720</v>
      </c>
      <c r="P19" s="184" t="s">
        <v>2831</v>
      </c>
      <c r="Q19" s="184" t="s">
        <v>2720</v>
      </c>
      <c r="R19" s="184" t="s">
        <v>2720</v>
      </c>
      <c r="S19" s="184" t="s">
        <v>2831</v>
      </c>
      <c r="T19" s="184" t="s">
        <v>2720</v>
      </c>
      <c r="U19" s="184" t="s">
        <v>2720</v>
      </c>
      <c r="V19" s="184" t="s">
        <v>2831</v>
      </c>
      <c r="W19" s="184" t="s">
        <v>2720</v>
      </c>
      <c r="X19" s="184" t="s">
        <v>2720</v>
      </c>
      <c r="Y19" s="184" t="s">
        <v>2831</v>
      </c>
      <c r="Z19" s="184" t="s">
        <v>2720</v>
      </c>
      <c r="AA19" s="184" t="s">
        <v>2720</v>
      </c>
      <c r="AB19" s="184" t="s">
        <v>2831</v>
      </c>
      <c r="AC19" s="184" t="s">
        <v>2720</v>
      </c>
      <c r="AD19" s="184" t="s">
        <v>2720</v>
      </c>
      <c r="AE19" s="184" t="s">
        <v>2831</v>
      </c>
      <c r="AF19" s="184" t="s">
        <v>2720</v>
      </c>
      <c r="AG19" s="184" t="s">
        <v>2720</v>
      </c>
      <c r="AH19" s="184" t="s">
        <v>2831</v>
      </c>
      <c r="AI19" s="184" t="s">
        <v>2720</v>
      </c>
      <c r="AJ19" s="184" t="s">
        <v>2720</v>
      </c>
      <c r="AK19" s="184" t="s">
        <v>2831</v>
      </c>
      <c r="AL19" s="184" t="s">
        <v>2720</v>
      </c>
      <c r="AM19" s="184" t="s">
        <v>2720</v>
      </c>
      <c r="AN19" s="184" t="s">
        <v>2831</v>
      </c>
      <c r="AO19" s="184" t="s">
        <v>2720</v>
      </c>
      <c r="AP19" s="184" t="s">
        <v>2720</v>
      </c>
      <c r="AQ19" s="184" t="s">
        <v>2831</v>
      </c>
      <c r="AR19" s="184" t="s">
        <v>2720</v>
      </c>
      <c r="AS19" s="184" t="s">
        <v>2720</v>
      </c>
      <c r="AT19" s="184" t="s">
        <v>2831</v>
      </c>
      <c r="AU19" s="184" t="s">
        <v>2720</v>
      </c>
      <c r="AV19" s="184" t="s">
        <v>2720</v>
      </c>
      <c r="AW19" s="184" t="s">
        <v>2831</v>
      </c>
      <c r="AX19" s="184" t="s">
        <v>2720</v>
      </c>
      <c r="AY19" s="184" t="s">
        <v>2720</v>
      </c>
      <c r="AZ19" s="184" t="s">
        <v>2831</v>
      </c>
      <c r="BA19" s="184" t="s">
        <v>2720</v>
      </c>
      <c r="BB19" s="184" t="s">
        <v>2720</v>
      </c>
      <c r="BC19" s="184" t="s">
        <v>2831</v>
      </c>
      <c r="BD19" s="184" t="s">
        <v>2720</v>
      </c>
      <c r="BE19" s="184" t="s">
        <v>2720</v>
      </c>
      <c r="BF19" s="184" t="s">
        <v>2831</v>
      </c>
      <c r="BG19" s="184" t="s">
        <v>2720</v>
      </c>
      <c r="BH19" s="184" t="s">
        <v>2720</v>
      </c>
      <c r="BI19" s="184" t="s">
        <v>2831</v>
      </c>
      <c r="BJ19" s="184" t="s">
        <v>2720</v>
      </c>
      <c r="BK19" s="184" t="s">
        <v>2720</v>
      </c>
      <c r="BL19" s="184" t="s">
        <v>2831</v>
      </c>
      <c r="BM19" s="184" t="s">
        <v>2720</v>
      </c>
      <c r="BN19" s="184" t="s">
        <v>2720</v>
      </c>
      <c r="BO19" s="184" t="s">
        <v>2831</v>
      </c>
      <c r="BP19" s="184" t="s">
        <v>2720</v>
      </c>
      <c r="BQ19" s="184" t="s">
        <v>2720</v>
      </c>
      <c r="BR19" s="184" t="s">
        <v>2831</v>
      </c>
      <c r="BS19" s="184" t="s">
        <v>2720</v>
      </c>
      <c r="BT19" s="184" t="s">
        <v>2720</v>
      </c>
      <c r="BU19" s="184" t="s">
        <v>2831</v>
      </c>
      <c r="BV19" s="184" t="s">
        <v>2720</v>
      </c>
      <c r="BW19" s="184" t="s">
        <v>2720</v>
      </c>
      <c r="BX19" s="184" t="s">
        <v>2831</v>
      </c>
      <c r="BY19" s="184" t="s">
        <v>2720</v>
      </c>
      <c r="BZ19" s="184" t="s">
        <v>2720</v>
      </c>
      <c r="CA19" s="184" t="s">
        <v>2831</v>
      </c>
      <c r="CB19" s="184" t="s">
        <v>2720</v>
      </c>
      <c r="CC19" s="184" t="s">
        <v>2720</v>
      </c>
      <c r="CD19" s="184" t="s">
        <v>2831</v>
      </c>
      <c r="CE19" s="184" t="s">
        <v>2720</v>
      </c>
      <c r="CF19" s="184" t="s">
        <v>2720</v>
      </c>
      <c r="CG19" s="184" t="s">
        <v>2831</v>
      </c>
      <c r="CH19" s="184" t="s">
        <v>2720</v>
      </c>
      <c r="CI19" s="184" t="s">
        <v>2720</v>
      </c>
      <c r="CJ19" s="184" t="s">
        <v>2831</v>
      </c>
      <c r="CK19" s="184" t="s">
        <v>2720</v>
      </c>
      <c r="CL19" s="184" t="s">
        <v>2720</v>
      </c>
      <c r="CM19" s="184" t="s">
        <v>2831</v>
      </c>
      <c r="CN19" s="184" t="s">
        <v>2720</v>
      </c>
      <c r="CO19" s="184" t="s">
        <v>2720</v>
      </c>
      <c r="CP19" s="184" t="s">
        <v>2831</v>
      </c>
      <c r="CQ19" s="184" t="s">
        <v>2720</v>
      </c>
      <c r="CR19" s="184" t="s">
        <v>2720</v>
      </c>
      <c r="CS19" s="184" t="s">
        <v>2831</v>
      </c>
      <c r="CT19" s="184" t="s">
        <v>2720</v>
      </c>
      <c r="CU19" s="184" t="s">
        <v>2720</v>
      </c>
      <c r="CV19" s="184" t="s">
        <v>2831</v>
      </c>
      <c r="CW19" s="184" t="s">
        <v>2720</v>
      </c>
      <c r="CX19" s="184" t="s">
        <v>2720</v>
      </c>
      <c r="CY19" s="184" t="s">
        <v>2831</v>
      </c>
      <c r="CZ19" s="184" t="s">
        <v>2720</v>
      </c>
      <c r="DA19" s="184" t="s">
        <v>2720</v>
      </c>
      <c r="DB19" s="184" t="s">
        <v>2831</v>
      </c>
      <c r="DC19" s="184" t="s">
        <v>2720</v>
      </c>
      <c r="DD19" s="184" t="s">
        <v>2720</v>
      </c>
      <c r="DE19" s="184" t="s">
        <v>2831</v>
      </c>
      <c r="DF19" s="184" t="s">
        <v>2720</v>
      </c>
      <c r="DG19" s="184" t="s">
        <v>2720</v>
      </c>
      <c r="DH19" s="184" t="s">
        <v>2831</v>
      </c>
      <c r="DI19" s="184" t="s">
        <v>2720</v>
      </c>
      <c r="DJ19" s="184" t="s">
        <v>2720</v>
      </c>
      <c r="DK19" s="184" t="s">
        <v>2831</v>
      </c>
      <c r="DL19" s="184" t="s">
        <v>2720</v>
      </c>
      <c r="DM19" s="184" t="s">
        <v>2720</v>
      </c>
      <c r="DN19" s="184" t="s">
        <v>2831</v>
      </c>
      <c r="DO19" s="184" t="s">
        <v>2720</v>
      </c>
      <c r="DP19" s="184" t="s">
        <v>2720</v>
      </c>
      <c r="DQ19" s="184" t="s">
        <v>2831</v>
      </c>
      <c r="DR19" s="184" t="s">
        <v>2720</v>
      </c>
      <c r="DS19" s="184" t="s">
        <v>2720</v>
      </c>
      <c r="DT19" s="184" t="s">
        <v>2831</v>
      </c>
      <c r="DU19" s="184" t="s">
        <v>2720</v>
      </c>
      <c r="DV19" s="184" t="s">
        <v>2720</v>
      </c>
      <c r="DW19" s="184" t="s">
        <v>2831</v>
      </c>
      <c r="DX19" s="184" t="s">
        <v>2720</v>
      </c>
      <c r="DY19" s="184" t="s">
        <v>2720</v>
      </c>
      <c r="DZ19" s="184" t="s">
        <v>2831</v>
      </c>
      <c r="EA19" s="184" t="s">
        <v>2720</v>
      </c>
      <c r="EB19" s="184" t="s">
        <v>2720</v>
      </c>
      <c r="EC19" s="184" t="s">
        <v>2831</v>
      </c>
      <c r="ED19" s="184" t="s">
        <v>2720</v>
      </c>
      <c r="EE19" s="184" t="s">
        <v>2720</v>
      </c>
      <c r="EF19" s="184" t="s">
        <v>2831</v>
      </c>
      <c r="EG19" s="184" t="s">
        <v>2720</v>
      </c>
      <c r="EH19" s="184" t="s">
        <v>2720</v>
      </c>
      <c r="EI19" s="184" t="s">
        <v>2831</v>
      </c>
      <c r="EJ19" s="184" t="s">
        <v>2720</v>
      </c>
      <c r="EK19" s="184" t="s">
        <v>2720</v>
      </c>
      <c r="EL19" s="184" t="s">
        <v>2831</v>
      </c>
      <c r="EM19" s="184" t="s">
        <v>2720</v>
      </c>
      <c r="EN19" s="184" t="s">
        <v>2720</v>
      </c>
      <c r="EO19" s="184" t="s">
        <v>2831</v>
      </c>
      <c r="EP19" s="184" t="s">
        <v>2720</v>
      </c>
      <c r="EQ19" s="184" t="s">
        <v>2720</v>
      </c>
      <c r="ER19" s="184" t="s">
        <v>2831</v>
      </c>
      <c r="ES19" s="184" t="s">
        <v>2720</v>
      </c>
      <c r="ET19" s="184" t="s">
        <v>2720</v>
      </c>
    </row>
    <row r="20" spans="1:150" x14ac:dyDescent="0.3">
      <c r="A20" s="1"/>
      <c r="B20" s="183" t="s">
        <v>2859</v>
      </c>
      <c r="C20" s="183" t="s">
        <v>127</v>
      </c>
      <c r="D20" s="183" t="s">
        <v>986</v>
      </c>
      <c r="E20" s="183" t="s">
        <v>2860</v>
      </c>
      <c r="F20" s="183" t="s">
        <v>2861</v>
      </c>
      <c r="G20" s="184" t="s">
        <v>2831</v>
      </c>
      <c r="H20" s="184" t="s">
        <v>2720</v>
      </c>
      <c r="I20" s="184" t="s">
        <v>2720</v>
      </c>
      <c r="J20" s="184" t="s">
        <v>2831</v>
      </c>
      <c r="K20" s="184" t="s">
        <v>2720</v>
      </c>
      <c r="L20" s="184" t="s">
        <v>2720</v>
      </c>
      <c r="M20" s="184" t="s">
        <v>2831</v>
      </c>
      <c r="N20" s="184" t="s">
        <v>2720</v>
      </c>
      <c r="O20" s="184" t="s">
        <v>2720</v>
      </c>
      <c r="P20" s="184" t="s">
        <v>2831</v>
      </c>
      <c r="Q20" s="184" t="s">
        <v>2720</v>
      </c>
      <c r="R20" s="184" t="s">
        <v>2720</v>
      </c>
      <c r="S20" s="184" t="s">
        <v>2831</v>
      </c>
      <c r="T20" s="184" t="s">
        <v>2720</v>
      </c>
      <c r="U20" s="184" t="s">
        <v>2720</v>
      </c>
      <c r="V20" s="184" t="s">
        <v>2831</v>
      </c>
      <c r="W20" s="184" t="s">
        <v>2720</v>
      </c>
      <c r="X20" s="184" t="s">
        <v>2720</v>
      </c>
      <c r="Y20" s="184" t="s">
        <v>2831</v>
      </c>
      <c r="Z20" s="184" t="s">
        <v>2720</v>
      </c>
      <c r="AA20" s="184" t="s">
        <v>2720</v>
      </c>
      <c r="AB20" s="184" t="s">
        <v>2831</v>
      </c>
      <c r="AC20" s="184" t="s">
        <v>2720</v>
      </c>
      <c r="AD20" s="184" t="s">
        <v>2720</v>
      </c>
      <c r="AE20" s="184" t="s">
        <v>2831</v>
      </c>
      <c r="AF20" s="184" t="s">
        <v>2720</v>
      </c>
      <c r="AG20" s="184" t="s">
        <v>2720</v>
      </c>
      <c r="AH20" s="184" t="s">
        <v>2831</v>
      </c>
      <c r="AI20" s="184" t="s">
        <v>2720</v>
      </c>
      <c r="AJ20" s="184" t="s">
        <v>2720</v>
      </c>
      <c r="AK20" s="184" t="s">
        <v>2831</v>
      </c>
      <c r="AL20" s="184" t="s">
        <v>2720</v>
      </c>
      <c r="AM20" s="184" t="s">
        <v>2720</v>
      </c>
      <c r="AN20" s="184" t="s">
        <v>2831</v>
      </c>
      <c r="AO20" s="184" t="s">
        <v>2720</v>
      </c>
      <c r="AP20" s="184" t="s">
        <v>2720</v>
      </c>
      <c r="AQ20" s="184" t="s">
        <v>2831</v>
      </c>
      <c r="AR20" s="184" t="s">
        <v>2720</v>
      </c>
      <c r="AS20" s="184" t="s">
        <v>2720</v>
      </c>
      <c r="AT20" s="184" t="s">
        <v>2831</v>
      </c>
      <c r="AU20" s="184" t="s">
        <v>2720</v>
      </c>
      <c r="AV20" s="184" t="s">
        <v>2720</v>
      </c>
      <c r="AW20" s="184" t="s">
        <v>2831</v>
      </c>
      <c r="AX20" s="184" t="s">
        <v>2720</v>
      </c>
      <c r="AY20" s="184" t="s">
        <v>2720</v>
      </c>
      <c r="AZ20" s="184" t="s">
        <v>2831</v>
      </c>
      <c r="BA20" s="184" t="s">
        <v>2720</v>
      </c>
      <c r="BB20" s="184" t="s">
        <v>2720</v>
      </c>
      <c r="BC20" s="184" t="s">
        <v>2831</v>
      </c>
      <c r="BD20" s="184" t="s">
        <v>2720</v>
      </c>
      <c r="BE20" s="184" t="s">
        <v>2720</v>
      </c>
      <c r="BF20" s="184" t="s">
        <v>2831</v>
      </c>
      <c r="BG20" s="184" t="s">
        <v>2720</v>
      </c>
      <c r="BH20" s="184" t="s">
        <v>2720</v>
      </c>
      <c r="BI20" s="184" t="s">
        <v>2831</v>
      </c>
      <c r="BJ20" s="184" t="s">
        <v>2720</v>
      </c>
      <c r="BK20" s="184" t="s">
        <v>2720</v>
      </c>
      <c r="BL20" s="184" t="s">
        <v>2831</v>
      </c>
      <c r="BM20" s="184" t="s">
        <v>2720</v>
      </c>
      <c r="BN20" s="184" t="s">
        <v>2720</v>
      </c>
      <c r="BO20" s="184" t="s">
        <v>2831</v>
      </c>
      <c r="BP20" s="184" t="s">
        <v>2720</v>
      </c>
      <c r="BQ20" s="184" t="s">
        <v>2720</v>
      </c>
      <c r="BR20" s="184" t="s">
        <v>2831</v>
      </c>
      <c r="BS20" s="184" t="s">
        <v>2720</v>
      </c>
      <c r="BT20" s="184" t="s">
        <v>2720</v>
      </c>
      <c r="BU20" s="184" t="s">
        <v>2831</v>
      </c>
      <c r="BV20" s="184" t="s">
        <v>2720</v>
      </c>
      <c r="BW20" s="184" t="s">
        <v>2720</v>
      </c>
      <c r="BX20" s="184" t="s">
        <v>2831</v>
      </c>
      <c r="BY20" s="184" t="s">
        <v>2720</v>
      </c>
      <c r="BZ20" s="184" t="s">
        <v>2720</v>
      </c>
      <c r="CA20" s="184" t="s">
        <v>2831</v>
      </c>
      <c r="CB20" s="184" t="s">
        <v>2720</v>
      </c>
      <c r="CC20" s="184" t="s">
        <v>2720</v>
      </c>
      <c r="CD20" s="184" t="s">
        <v>2831</v>
      </c>
      <c r="CE20" s="184" t="s">
        <v>2720</v>
      </c>
      <c r="CF20" s="184" t="s">
        <v>2720</v>
      </c>
      <c r="CG20" s="184" t="s">
        <v>2831</v>
      </c>
      <c r="CH20" s="184" t="s">
        <v>2720</v>
      </c>
      <c r="CI20" s="184" t="s">
        <v>2720</v>
      </c>
      <c r="CJ20" s="184" t="s">
        <v>2831</v>
      </c>
      <c r="CK20" s="184" t="s">
        <v>2720</v>
      </c>
      <c r="CL20" s="184" t="s">
        <v>2720</v>
      </c>
      <c r="CM20" s="184" t="s">
        <v>2831</v>
      </c>
      <c r="CN20" s="184" t="s">
        <v>2720</v>
      </c>
      <c r="CO20" s="184" t="s">
        <v>2720</v>
      </c>
      <c r="CP20" s="184" t="s">
        <v>2831</v>
      </c>
      <c r="CQ20" s="184" t="s">
        <v>2720</v>
      </c>
      <c r="CR20" s="184" t="s">
        <v>2720</v>
      </c>
      <c r="CS20" s="184" t="s">
        <v>2831</v>
      </c>
      <c r="CT20" s="184" t="s">
        <v>2720</v>
      </c>
      <c r="CU20" s="184" t="s">
        <v>2720</v>
      </c>
      <c r="CV20" s="184" t="s">
        <v>2831</v>
      </c>
      <c r="CW20" s="184" t="s">
        <v>2720</v>
      </c>
      <c r="CX20" s="184" t="s">
        <v>2720</v>
      </c>
      <c r="CY20" s="184" t="s">
        <v>2831</v>
      </c>
      <c r="CZ20" s="184" t="s">
        <v>2720</v>
      </c>
      <c r="DA20" s="184" t="s">
        <v>2720</v>
      </c>
      <c r="DB20" s="184" t="s">
        <v>2831</v>
      </c>
      <c r="DC20" s="184" t="s">
        <v>2720</v>
      </c>
      <c r="DD20" s="184" t="s">
        <v>2720</v>
      </c>
      <c r="DE20" s="184" t="s">
        <v>2831</v>
      </c>
      <c r="DF20" s="184" t="s">
        <v>2720</v>
      </c>
      <c r="DG20" s="184" t="s">
        <v>2720</v>
      </c>
      <c r="DH20" s="184" t="s">
        <v>2831</v>
      </c>
      <c r="DI20" s="184" t="s">
        <v>2720</v>
      </c>
      <c r="DJ20" s="184" t="s">
        <v>2720</v>
      </c>
      <c r="DK20" s="184" t="s">
        <v>2831</v>
      </c>
      <c r="DL20" s="184" t="s">
        <v>2720</v>
      </c>
      <c r="DM20" s="184" t="s">
        <v>2720</v>
      </c>
      <c r="DN20" s="184" t="s">
        <v>2831</v>
      </c>
      <c r="DO20" s="184" t="s">
        <v>2720</v>
      </c>
      <c r="DP20" s="184" t="s">
        <v>2720</v>
      </c>
      <c r="DQ20" s="184" t="s">
        <v>2831</v>
      </c>
      <c r="DR20" s="184" t="s">
        <v>2720</v>
      </c>
      <c r="DS20" s="184" t="s">
        <v>2720</v>
      </c>
      <c r="DT20" s="184" t="s">
        <v>2831</v>
      </c>
      <c r="DU20" s="184" t="s">
        <v>2720</v>
      </c>
      <c r="DV20" s="184" t="s">
        <v>2720</v>
      </c>
      <c r="DW20" s="184" t="s">
        <v>2831</v>
      </c>
      <c r="DX20" s="184" t="s">
        <v>2720</v>
      </c>
      <c r="DY20" s="184" t="s">
        <v>2720</v>
      </c>
      <c r="DZ20" s="184" t="s">
        <v>2831</v>
      </c>
      <c r="EA20" s="184" t="s">
        <v>2720</v>
      </c>
      <c r="EB20" s="184" t="s">
        <v>2720</v>
      </c>
      <c r="EC20" s="184" t="s">
        <v>2831</v>
      </c>
      <c r="ED20" s="184" t="s">
        <v>2720</v>
      </c>
      <c r="EE20" s="184" t="s">
        <v>2720</v>
      </c>
      <c r="EF20" s="184" t="s">
        <v>2831</v>
      </c>
      <c r="EG20" s="184" t="s">
        <v>2720</v>
      </c>
      <c r="EH20" s="184" t="s">
        <v>2720</v>
      </c>
      <c r="EI20" s="184" t="s">
        <v>2831</v>
      </c>
      <c r="EJ20" s="184" t="s">
        <v>2720</v>
      </c>
      <c r="EK20" s="184" t="s">
        <v>2720</v>
      </c>
      <c r="EL20" s="184" t="s">
        <v>2831</v>
      </c>
      <c r="EM20" s="184" t="s">
        <v>2720</v>
      </c>
      <c r="EN20" s="184" t="s">
        <v>2720</v>
      </c>
      <c r="EO20" s="184" t="s">
        <v>2831</v>
      </c>
      <c r="EP20" s="184" t="s">
        <v>2720</v>
      </c>
      <c r="EQ20" s="184" t="s">
        <v>2720</v>
      </c>
      <c r="ER20" s="184" t="s">
        <v>2831</v>
      </c>
      <c r="ES20" s="184" t="s">
        <v>2720</v>
      </c>
      <c r="ET20" s="184" t="s">
        <v>2720</v>
      </c>
    </row>
    <row r="21" spans="1:150" x14ac:dyDescent="0.3">
      <c r="A21" s="1"/>
      <c r="B21" s="183" t="s">
        <v>2862</v>
      </c>
      <c r="C21" s="183" t="s">
        <v>127</v>
      </c>
      <c r="D21" s="183" t="s">
        <v>986</v>
      </c>
      <c r="E21" s="183" t="s">
        <v>2863</v>
      </c>
      <c r="F21" s="183" t="s">
        <v>2864</v>
      </c>
      <c r="G21" s="184" t="s">
        <v>2831</v>
      </c>
      <c r="H21" s="184" t="s">
        <v>2720</v>
      </c>
      <c r="I21" s="184" t="s">
        <v>2720</v>
      </c>
      <c r="J21" s="184" t="s">
        <v>2831</v>
      </c>
      <c r="K21" s="184" t="s">
        <v>2720</v>
      </c>
      <c r="L21" s="184" t="s">
        <v>2720</v>
      </c>
      <c r="M21" s="184" t="s">
        <v>2831</v>
      </c>
      <c r="N21" s="184" t="s">
        <v>2720</v>
      </c>
      <c r="O21" s="184" t="s">
        <v>2720</v>
      </c>
      <c r="P21" s="184" t="s">
        <v>2831</v>
      </c>
      <c r="Q21" s="184" t="s">
        <v>2720</v>
      </c>
      <c r="R21" s="184" t="s">
        <v>2720</v>
      </c>
      <c r="S21" s="184" t="s">
        <v>2831</v>
      </c>
      <c r="T21" s="184" t="s">
        <v>2720</v>
      </c>
      <c r="U21" s="184" t="s">
        <v>2720</v>
      </c>
      <c r="V21" s="184" t="s">
        <v>2831</v>
      </c>
      <c r="W21" s="184" t="s">
        <v>2720</v>
      </c>
      <c r="X21" s="184" t="s">
        <v>2720</v>
      </c>
      <c r="Y21" s="184" t="s">
        <v>2831</v>
      </c>
      <c r="Z21" s="184" t="s">
        <v>2720</v>
      </c>
      <c r="AA21" s="184" t="s">
        <v>2720</v>
      </c>
      <c r="AB21" s="184" t="s">
        <v>2831</v>
      </c>
      <c r="AC21" s="184" t="s">
        <v>2720</v>
      </c>
      <c r="AD21" s="184" t="s">
        <v>2720</v>
      </c>
      <c r="AE21" s="184" t="s">
        <v>2831</v>
      </c>
      <c r="AF21" s="184" t="s">
        <v>2720</v>
      </c>
      <c r="AG21" s="184" t="s">
        <v>2720</v>
      </c>
      <c r="AH21" s="184" t="s">
        <v>2831</v>
      </c>
      <c r="AI21" s="184" t="s">
        <v>2720</v>
      </c>
      <c r="AJ21" s="184" t="s">
        <v>2720</v>
      </c>
      <c r="AK21" s="184" t="s">
        <v>2831</v>
      </c>
      <c r="AL21" s="184" t="s">
        <v>2720</v>
      </c>
      <c r="AM21" s="184" t="s">
        <v>2720</v>
      </c>
      <c r="AN21" s="184" t="s">
        <v>2831</v>
      </c>
      <c r="AO21" s="184" t="s">
        <v>2720</v>
      </c>
      <c r="AP21" s="184" t="s">
        <v>2720</v>
      </c>
      <c r="AQ21" s="184" t="s">
        <v>2831</v>
      </c>
      <c r="AR21" s="184" t="s">
        <v>2720</v>
      </c>
      <c r="AS21" s="184" t="s">
        <v>2720</v>
      </c>
      <c r="AT21" s="184" t="s">
        <v>2831</v>
      </c>
      <c r="AU21" s="184" t="s">
        <v>2720</v>
      </c>
      <c r="AV21" s="184" t="s">
        <v>2720</v>
      </c>
      <c r="AW21" s="184" t="s">
        <v>2831</v>
      </c>
      <c r="AX21" s="184" t="s">
        <v>2720</v>
      </c>
      <c r="AY21" s="184" t="s">
        <v>2720</v>
      </c>
      <c r="AZ21" s="184" t="s">
        <v>2831</v>
      </c>
      <c r="BA21" s="184" t="s">
        <v>2720</v>
      </c>
      <c r="BB21" s="184" t="s">
        <v>2720</v>
      </c>
      <c r="BC21" s="184" t="s">
        <v>2831</v>
      </c>
      <c r="BD21" s="184" t="s">
        <v>2720</v>
      </c>
      <c r="BE21" s="184" t="s">
        <v>2720</v>
      </c>
      <c r="BF21" s="184" t="s">
        <v>2831</v>
      </c>
      <c r="BG21" s="184" t="s">
        <v>2720</v>
      </c>
      <c r="BH21" s="184" t="s">
        <v>2720</v>
      </c>
      <c r="BI21" s="184" t="s">
        <v>2831</v>
      </c>
      <c r="BJ21" s="184" t="s">
        <v>2720</v>
      </c>
      <c r="BK21" s="184" t="s">
        <v>2720</v>
      </c>
      <c r="BL21" s="184" t="s">
        <v>2831</v>
      </c>
      <c r="BM21" s="184" t="s">
        <v>2720</v>
      </c>
      <c r="BN21" s="184" t="s">
        <v>2720</v>
      </c>
      <c r="BO21" s="184" t="s">
        <v>2831</v>
      </c>
      <c r="BP21" s="184" t="s">
        <v>2720</v>
      </c>
      <c r="BQ21" s="184" t="s">
        <v>2720</v>
      </c>
      <c r="BR21" s="184" t="s">
        <v>2831</v>
      </c>
      <c r="BS21" s="184" t="s">
        <v>2720</v>
      </c>
      <c r="BT21" s="184" t="s">
        <v>2720</v>
      </c>
      <c r="BU21" s="184" t="s">
        <v>2831</v>
      </c>
      <c r="BV21" s="184" t="s">
        <v>2720</v>
      </c>
      <c r="BW21" s="184" t="s">
        <v>2720</v>
      </c>
      <c r="BX21" s="184" t="s">
        <v>2831</v>
      </c>
      <c r="BY21" s="184" t="s">
        <v>2720</v>
      </c>
      <c r="BZ21" s="184" t="s">
        <v>2720</v>
      </c>
      <c r="CA21" s="184" t="s">
        <v>2831</v>
      </c>
      <c r="CB21" s="184" t="s">
        <v>2720</v>
      </c>
      <c r="CC21" s="184" t="s">
        <v>2720</v>
      </c>
      <c r="CD21" s="184" t="s">
        <v>2831</v>
      </c>
      <c r="CE21" s="184" t="s">
        <v>2720</v>
      </c>
      <c r="CF21" s="184" t="s">
        <v>2720</v>
      </c>
      <c r="CG21" s="184" t="s">
        <v>2831</v>
      </c>
      <c r="CH21" s="184" t="s">
        <v>2720</v>
      </c>
      <c r="CI21" s="184" t="s">
        <v>2720</v>
      </c>
      <c r="CJ21" s="184" t="s">
        <v>2831</v>
      </c>
      <c r="CK21" s="184" t="s">
        <v>2720</v>
      </c>
      <c r="CL21" s="184" t="s">
        <v>2720</v>
      </c>
      <c r="CM21" s="184" t="s">
        <v>2831</v>
      </c>
      <c r="CN21" s="184" t="s">
        <v>2720</v>
      </c>
      <c r="CO21" s="184" t="s">
        <v>2720</v>
      </c>
      <c r="CP21" s="184" t="s">
        <v>2831</v>
      </c>
      <c r="CQ21" s="184" t="s">
        <v>2720</v>
      </c>
      <c r="CR21" s="184" t="s">
        <v>2720</v>
      </c>
      <c r="CS21" s="184" t="s">
        <v>2831</v>
      </c>
      <c r="CT21" s="184" t="s">
        <v>2720</v>
      </c>
      <c r="CU21" s="184" t="s">
        <v>2720</v>
      </c>
      <c r="CV21" s="184" t="s">
        <v>2831</v>
      </c>
      <c r="CW21" s="184" t="s">
        <v>2720</v>
      </c>
      <c r="CX21" s="184" t="s">
        <v>2720</v>
      </c>
      <c r="CY21" s="184" t="s">
        <v>2831</v>
      </c>
      <c r="CZ21" s="184" t="s">
        <v>2720</v>
      </c>
      <c r="DA21" s="184" t="s">
        <v>2720</v>
      </c>
      <c r="DB21" s="184" t="s">
        <v>2831</v>
      </c>
      <c r="DC21" s="184" t="s">
        <v>2720</v>
      </c>
      <c r="DD21" s="184" t="s">
        <v>2720</v>
      </c>
      <c r="DE21" s="184" t="s">
        <v>2831</v>
      </c>
      <c r="DF21" s="184" t="s">
        <v>2720</v>
      </c>
      <c r="DG21" s="184" t="s">
        <v>2720</v>
      </c>
      <c r="DH21" s="184" t="s">
        <v>2831</v>
      </c>
      <c r="DI21" s="184" t="s">
        <v>2720</v>
      </c>
      <c r="DJ21" s="184" t="s">
        <v>2720</v>
      </c>
      <c r="DK21" s="184" t="s">
        <v>2831</v>
      </c>
      <c r="DL21" s="184" t="s">
        <v>2720</v>
      </c>
      <c r="DM21" s="184" t="s">
        <v>2720</v>
      </c>
      <c r="DN21" s="184" t="s">
        <v>2831</v>
      </c>
      <c r="DO21" s="184" t="s">
        <v>2720</v>
      </c>
      <c r="DP21" s="184" t="s">
        <v>2720</v>
      </c>
      <c r="DQ21" s="184" t="s">
        <v>2831</v>
      </c>
      <c r="DR21" s="184" t="s">
        <v>2720</v>
      </c>
      <c r="DS21" s="184" t="s">
        <v>2720</v>
      </c>
      <c r="DT21" s="184" t="s">
        <v>2831</v>
      </c>
      <c r="DU21" s="184" t="s">
        <v>2720</v>
      </c>
      <c r="DV21" s="184" t="s">
        <v>2720</v>
      </c>
      <c r="DW21" s="184" t="s">
        <v>2831</v>
      </c>
      <c r="DX21" s="184" t="s">
        <v>2720</v>
      </c>
      <c r="DY21" s="184" t="s">
        <v>2720</v>
      </c>
      <c r="DZ21" s="184" t="s">
        <v>2831</v>
      </c>
      <c r="EA21" s="184" t="s">
        <v>2720</v>
      </c>
      <c r="EB21" s="184" t="s">
        <v>2720</v>
      </c>
      <c r="EC21" s="184" t="s">
        <v>2831</v>
      </c>
      <c r="ED21" s="184" t="s">
        <v>2720</v>
      </c>
      <c r="EE21" s="184" t="s">
        <v>2720</v>
      </c>
      <c r="EF21" s="184" t="s">
        <v>2831</v>
      </c>
      <c r="EG21" s="184" t="s">
        <v>2720</v>
      </c>
      <c r="EH21" s="184" t="s">
        <v>2720</v>
      </c>
      <c r="EI21" s="184" t="s">
        <v>2831</v>
      </c>
      <c r="EJ21" s="184" t="s">
        <v>2720</v>
      </c>
      <c r="EK21" s="184" t="s">
        <v>2720</v>
      </c>
      <c r="EL21" s="184" t="s">
        <v>2831</v>
      </c>
      <c r="EM21" s="184" t="s">
        <v>2720</v>
      </c>
      <c r="EN21" s="184" t="s">
        <v>2720</v>
      </c>
      <c r="EO21" s="184" t="s">
        <v>2831</v>
      </c>
      <c r="EP21" s="184" t="s">
        <v>2720</v>
      </c>
      <c r="EQ21" s="184" t="s">
        <v>2720</v>
      </c>
      <c r="ER21" s="184" t="s">
        <v>2831</v>
      </c>
      <c r="ES21" s="184" t="s">
        <v>2720</v>
      </c>
      <c r="ET21" s="184" t="s">
        <v>2720</v>
      </c>
    </row>
    <row r="22" spans="1:150" x14ac:dyDescent="0.3">
      <c r="A22" s="1"/>
      <c r="B22" s="183" t="s">
        <v>2865</v>
      </c>
      <c r="C22" s="183" t="s">
        <v>127</v>
      </c>
      <c r="D22" s="183" t="s">
        <v>986</v>
      </c>
      <c r="E22" s="183" t="s">
        <v>2866</v>
      </c>
      <c r="F22" s="183" t="s">
        <v>2867</v>
      </c>
      <c r="G22" s="184" t="s">
        <v>2831</v>
      </c>
      <c r="H22" s="184" t="s">
        <v>2720</v>
      </c>
      <c r="I22" s="184" t="s">
        <v>2720</v>
      </c>
      <c r="J22" s="184" t="s">
        <v>2831</v>
      </c>
      <c r="K22" s="184" t="s">
        <v>2720</v>
      </c>
      <c r="L22" s="184" t="s">
        <v>2720</v>
      </c>
      <c r="M22" s="184" t="s">
        <v>2831</v>
      </c>
      <c r="N22" s="184" t="s">
        <v>2720</v>
      </c>
      <c r="O22" s="184" t="s">
        <v>2720</v>
      </c>
      <c r="P22" s="184" t="s">
        <v>2831</v>
      </c>
      <c r="Q22" s="184" t="s">
        <v>2720</v>
      </c>
      <c r="R22" s="184" t="s">
        <v>2720</v>
      </c>
      <c r="S22" s="184" t="s">
        <v>2831</v>
      </c>
      <c r="T22" s="184" t="s">
        <v>2720</v>
      </c>
      <c r="U22" s="184" t="s">
        <v>2720</v>
      </c>
      <c r="V22" s="184" t="s">
        <v>2831</v>
      </c>
      <c r="W22" s="184" t="s">
        <v>2720</v>
      </c>
      <c r="X22" s="184" t="s">
        <v>2720</v>
      </c>
      <c r="Y22" s="184" t="s">
        <v>2831</v>
      </c>
      <c r="Z22" s="184" t="s">
        <v>2720</v>
      </c>
      <c r="AA22" s="184" t="s">
        <v>2720</v>
      </c>
      <c r="AB22" s="184" t="s">
        <v>2831</v>
      </c>
      <c r="AC22" s="184" t="s">
        <v>2720</v>
      </c>
      <c r="AD22" s="184" t="s">
        <v>2720</v>
      </c>
      <c r="AE22" s="184" t="s">
        <v>2831</v>
      </c>
      <c r="AF22" s="184" t="s">
        <v>2720</v>
      </c>
      <c r="AG22" s="184" t="s">
        <v>2720</v>
      </c>
      <c r="AH22" s="184" t="s">
        <v>2831</v>
      </c>
      <c r="AI22" s="184" t="s">
        <v>2720</v>
      </c>
      <c r="AJ22" s="184" t="s">
        <v>2720</v>
      </c>
      <c r="AK22" s="184" t="s">
        <v>2831</v>
      </c>
      <c r="AL22" s="184" t="s">
        <v>2720</v>
      </c>
      <c r="AM22" s="184" t="s">
        <v>2720</v>
      </c>
      <c r="AN22" s="184" t="s">
        <v>2831</v>
      </c>
      <c r="AO22" s="184" t="s">
        <v>2720</v>
      </c>
      <c r="AP22" s="184" t="s">
        <v>2720</v>
      </c>
      <c r="AQ22" s="184" t="s">
        <v>2831</v>
      </c>
      <c r="AR22" s="184" t="s">
        <v>2720</v>
      </c>
      <c r="AS22" s="184" t="s">
        <v>2720</v>
      </c>
      <c r="AT22" s="184" t="s">
        <v>2831</v>
      </c>
      <c r="AU22" s="184" t="s">
        <v>2720</v>
      </c>
      <c r="AV22" s="184" t="s">
        <v>2720</v>
      </c>
      <c r="AW22" s="184" t="s">
        <v>2831</v>
      </c>
      <c r="AX22" s="184" t="s">
        <v>2720</v>
      </c>
      <c r="AY22" s="184" t="s">
        <v>2720</v>
      </c>
      <c r="AZ22" s="184" t="s">
        <v>2831</v>
      </c>
      <c r="BA22" s="184" t="s">
        <v>2720</v>
      </c>
      <c r="BB22" s="184" t="s">
        <v>2720</v>
      </c>
      <c r="BC22" s="184" t="s">
        <v>2831</v>
      </c>
      <c r="BD22" s="184" t="s">
        <v>2720</v>
      </c>
      <c r="BE22" s="184" t="s">
        <v>2720</v>
      </c>
      <c r="BF22" s="184" t="s">
        <v>2831</v>
      </c>
      <c r="BG22" s="184" t="s">
        <v>2720</v>
      </c>
      <c r="BH22" s="184" t="s">
        <v>2720</v>
      </c>
      <c r="BI22" s="184" t="s">
        <v>2831</v>
      </c>
      <c r="BJ22" s="184" t="s">
        <v>2720</v>
      </c>
      <c r="BK22" s="184" t="s">
        <v>2720</v>
      </c>
      <c r="BL22" s="184" t="s">
        <v>2831</v>
      </c>
      <c r="BM22" s="184" t="s">
        <v>2720</v>
      </c>
      <c r="BN22" s="184" t="s">
        <v>2720</v>
      </c>
      <c r="BO22" s="184" t="s">
        <v>2831</v>
      </c>
      <c r="BP22" s="184" t="s">
        <v>2720</v>
      </c>
      <c r="BQ22" s="184" t="s">
        <v>2720</v>
      </c>
      <c r="BR22" s="184" t="s">
        <v>2831</v>
      </c>
      <c r="BS22" s="184" t="s">
        <v>2720</v>
      </c>
      <c r="BT22" s="184" t="s">
        <v>2720</v>
      </c>
      <c r="BU22" s="184" t="s">
        <v>2831</v>
      </c>
      <c r="BV22" s="184" t="s">
        <v>2720</v>
      </c>
      <c r="BW22" s="184" t="s">
        <v>2720</v>
      </c>
      <c r="BX22" s="184" t="s">
        <v>2831</v>
      </c>
      <c r="BY22" s="184" t="s">
        <v>2720</v>
      </c>
      <c r="BZ22" s="184" t="s">
        <v>2720</v>
      </c>
      <c r="CA22" s="184" t="s">
        <v>2831</v>
      </c>
      <c r="CB22" s="184" t="s">
        <v>2720</v>
      </c>
      <c r="CC22" s="184" t="s">
        <v>2720</v>
      </c>
      <c r="CD22" s="184" t="s">
        <v>2831</v>
      </c>
      <c r="CE22" s="184" t="s">
        <v>2720</v>
      </c>
      <c r="CF22" s="184" t="s">
        <v>2720</v>
      </c>
      <c r="CG22" s="184" t="s">
        <v>2831</v>
      </c>
      <c r="CH22" s="184" t="s">
        <v>2720</v>
      </c>
      <c r="CI22" s="184" t="s">
        <v>2720</v>
      </c>
      <c r="CJ22" s="184" t="s">
        <v>2831</v>
      </c>
      <c r="CK22" s="184" t="s">
        <v>2720</v>
      </c>
      <c r="CL22" s="184" t="s">
        <v>2720</v>
      </c>
      <c r="CM22" s="184" t="s">
        <v>2831</v>
      </c>
      <c r="CN22" s="184" t="s">
        <v>2720</v>
      </c>
      <c r="CO22" s="184" t="s">
        <v>2720</v>
      </c>
      <c r="CP22" s="184" t="s">
        <v>2831</v>
      </c>
      <c r="CQ22" s="184" t="s">
        <v>2720</v>
      </c>
      <c r="CR22" s="184" t="s">
        <v>2720</v>
      </c>
      <c r="CS22" s="184" t="s">
        <v>2831</v>
      </c>
      <c r="CT22" s="184" t="s">
        <v>2720</v>
      </c>
      <c r="CU22" s="184" t="s">
        <v>2720</v>
      </c>
      <c r="CV22" s="184" t="s">
        <v>2831</v>
      </c>
      <c r="CW22" s="184" t="s">
        <v>2720</v>
      </c>
      <c r="CX22" s="184" t="s">
        <v>2720</v>
      </c>
      <c r="CY22" s="184" t="s">
        <v>2831</v>
      </c>
      <c r="CZ22" s="184" t="s">
        <v>2720</v>
      </c>
      <c r="DA22" s="184" t="s">
        <v>2720</v>
      </c>
      <c r="DB22" s="184" t="s">
        <v>2831</v>
      </c>
      <c r="DC22" s="184" t="s">
        <v>2720</v>
      </c>
      <c r="DD22" s="184" t="s">
        <v>2720</v>
      </c>
      <c r="DE22" s="184" t="s">
        <v>2831</v>
      </c>
      <c r="DF22" s="184" t="s">
        <v>2720</v>
      </c>
      <c r="DG22" s="184" t="s">
        <v>2720</v>
      </c>
      <c r="DH22" s="184" t="s">
        <v>2831</v>
      </c>
      <c r="DI22" s="184" t="s">
        <v>2720</v>
      </c>
      <c r="DJ22" s="184" t="s">
        <v>2720</v>
      </c>
      <c r="DK22" s="184" t="s">
        <v>2831</v>
      </c>
      <c r="DL22" s="184" t="s">
        <v>2720</v>
      </c>
      <c r="DM22" s="184" t="s">
        <v>2720</v>
      </c>
      <c r="DN22" s="184" t="s">
        <v>2831</v>
      </c>
      <c r="DO22" s="184" t="s">
        <v>2720</v>
      </c>
      <c r="DP22" s="184" t="s">
        <v>2720</v>
      </c>
      <c r="DQ22" s="184" t="s">
        <v>2831</v>
      </c>
      <c r="DR22" s="184" t="s">
        <v>2720</v>
      </c>
      <c r="DS22" s="184" t="s">
        <v>2720</v>
      </c>
      <c r="DT22" s="184" t="s">
        <v>2831</v>
      </c>
      <c r="DU22" s="184" t="s">
        <v>2720</v>
      </c>
      <c r="DV22" s="184" t="s">
        <v>2720</v>
      </c>
      <c r="DW22" s="184" t="s">
        <v>2831</v>
      </c>
      <c r="DX22" s="184" t="s">
        <v>2720</v>
      </c>
      <c r="DY22" s="184" t="s">
        <v>2720</v>
      </c>
      <c r="DZ22" s="184" t="s">
        <v>2831</v>
      </c>
      <c r="EA22" s="184" t="s">
        <v>2720</v>
      </c>
      <c r="EB22" s="184" t="s">
        <v>2720</v>
      </c>
      <c r="EC22" s="184" t="s">
        <v>2831</v>
      </c>
      <c r="ED22" s="184" t="s">
        <v>2720</v>
      </c>
      <c r="EE22" s="184" t="s">
        <v>2720</v>
      </c>
      <c r="EF22" s="184" t="s">
        <v>2831</v>
      </c>
      <c r="EG22" s="184" t="s">
        <v>2720</v>
      </c>
      <c r="EH22" s="184" t="s">
        <v>2720</v>
      </c>
      <c r="EI22" s="184" t="s">
        <v>2831</v>
      </c>
      <c r="EJ22" s="184" t="s">
        <v>2720</v>
      </c>
      <c r="EK22" s="184" t="s">
        <v>2720</v>
      </c>
      <c r="EL22" s="184" t="s">
        <v>2831</v>
      </c>
      <c r="EM22" s="184" t="s">
        <v>2720</v>
      </c>
      <c r="EN22" s="184" t="s">
        <v>2720</v>
      </c>
      <c r="EO22" s="184" t="s">
        <v>2831</v>
      </c>
      <c r="EP22" s="184" t="s">
        <v>2720</v>
      </c>
      <c r="EQ22" s="184" t="s">
        <v>2720</v>
      </c>
      <c r="ER22" s="184" t="s">
        <v>2831</v>
      </c>
      <c r="ES22" s="184" t="s">
        <v>2720</v>
      </c>
      <c r="ET22" s="184" t="s">
        <v>2720</v>
      </c>
    </row>
    <row r="23" spans="1:150" x14ac:dyDescent="0.3">
      <c r="A23" s="1"/>
      <c r="B23" s="183" t="s">
        <v>2868</v>
      </c>
      <c r="C23" s="183" t="s">
        <v>127</v>
      </c>
      <c r="D23" s="183" t="s">
        <v>986</v>
      </c>
      <c r="E23" s="183" t="s">
        <v>2869</v>
      </c>
      <c r="F23" s="183" t="s">
        <v>2870</v>
      </c>
      <c r="G23" s="184" t="s">
        <v>2831</v>
      </c>
      <c r="H23" s="184" t="s">
        <v>2720</v>
      </c>
      <c r="I23" s="184" t="s">
        <v>2720</v>
      </c>
      <c r="J23" s="184" t="s">
        <v>2831</v>
      </c>
      <c r="K23" s="184" t="s">
        <v>2720</v>
      </c>
      <c r="L23" s="184" t="s">
        <v>2720</v>
      </c>
      <c r="M23" s="184" t="s">
        <v>2831</v>
      </c>
      <c r="N23" s="184" t="s">
        <v>2720</v>
      </c>
      <c r="O23" s="184" t="s">
        <v>2720</v>
      </c>
      <c r="P23" s="184" t="s">
        <v>2831</v>
      </c>
      <c r="Q23" s="184" t="s">
        <v>2720</v>
      </c>
      <c r="R23" s="184" t="s">
        <v>2720</v>
      </c>
      <c r="S23" s="184" t="s">
        <v>2831</v>
      </c>
      <c r="T23" s="184" t="s">
        <v>2720</v>
      </c>
      <c r="U23" s="184" t="s">
        <v>2720</v>
      </c>
      <c r="V23" s="184" t="s">
        <v>2831</v>
      </c>
      <c r="W23" s="184" t="s">
        <v>2720</v>
      </c>
      <c r="X23" s="184" t="s">
        <v>2720</v>
      </c>
      <c r="Y23" s="184" t="s">
        <v>2831</v>
      </c>
      <c r="Z23" s="184" t="s">
        <v>2720</v>
      </c>
      <c r="AA23" s="184" t="s">
        <v>2720</v>
      </c>
      <c r="AB23" s="184" t="s">
        <v>2831</v>
      </c>
      <c r="AC23" s="184" t="s">
        <v>2720</v>
      </c>
      <c r="AD23" s="184" t="s">
        <v>2720</v>
      </c>
      <c r="AE23" s="184" t="s">
        <v>2831</v>
      </c>
      <c r="AF23" s="184" t="s">
        <v>2720</v>
      </c>
      <c r="AG23" s="184" t="s">
        <v>2720</v>
      </c>
      <c r="AH23" s="184" t="s">
        <v>2831</v>
      </c>
      <c r="AI23" s="184" t="s">
        <v>2720</v>
      </c>
      <c r="AJ23" s="184" t="s">
        <v>2720</v>
      </c>
      <c r="AK23" s="184" t="s">
        <v>2831</v>
      </c>
      <c r="AL23" s="184" t="s">
        <v>2720</v>
      </c>
      <c r="AM23" s="184" t="s">
        <v>2720</v>
      </c>
      <c r="AN23" s="184" t="s">
        <v>2831</v>
      </c>
      <c r="AO23" s="184" t="s">
        <v>2720</v>
      </c>
      <c r="AP23" s="184" t="s">
        <v>2720</v>
      </c>
      <c r="AQ23" s="184" t="s">
        <v>2831</v>
      </c>
      <c r="AR23" s="184" t="s">
        <v>2720</v>
      </c>
      <c r="AS23" s="184" t="s">
        <v>2720</v>
      </c>
      <c r="AT23" s="184" t="s">
        <v>2831</v>
      </c>
      <c r="AU23" s="184" t="s">
        <v>2720</v>
      </c>
      <c r="AV23" s="184" t="s">
        <v>2720</v>
      </c>
      <c r="AW23" s="184" t="s">
        <v>2831</v>
      </c>
      <c r="AX23" s="184" t="s">
        <v>2720</v>
      </c>
      <c r="AY23" s="184" t="s">
        <v>2720</v>
      </c>
      <c r="AZ23" s="184" t="s">
        <v>2831</v>
      </c>
      <c r="BA23" s="184" t="s">
        <v>2720</v>
      </c>
      <c r="BB23" s="184" t="s">
        <v>2720</v>
      </c>
      <c r="BC23" s="184" t="s">
        <v>2831</v>
      </c>
      <c r="BD23" s="184" t="s">
        <v>2720</v>
      </c>
      <c r="BE23" s="184" t="s">
        <v>2720</v>
      </c>
      <c r="BF23" s="184" t="s">
        <v>2831</v>
      </c>
      <c r="BG23" s="184" t="s">
        <v>2720</v>
      </c>
      <c r="BH23" s="184" t="s">
        <v>2720</v>
      </c>
      <c r="BI23" s="184" t="s">
        <v>2831</v>
      </c>
      <c r="BJ23" s="184" t="s">
        <v>2720</v>
      </c>
      <c r="BK23" s="184" t="s">
        <v>2720</v>
      </c>
      <c r="BL23" s="184" t="s">
        <v>2831</v>
      </c>
      <c r="BM23" s="184" t="s">
        <v>2720</v>
      </c>
      <c r="BN23" s="184" t="s">
        <v>2720</v>
      </c>
      <c r="BO23" s="184" t="s">
        <v>2831</v>
      </c>
      <c r="BP23" s="184" t="s">
        <v>2720</v>
      </c>
      <c r="BQ23" s="184" t="s">
        <v>2720</v>
      </c>
      <c r="BR23" s="184" t="s">
        <v>2831</v>
      </c>
      <c r="BS23" s="184" t="s">
        <v>2720</v>
      </c>
      <c r="BT23" s="184" t="s">
        <v>2720</v>
      </c>
      <c r="BU23" s="184" t="s">
        <v>2831</v>
      </c>
      <c r="BV23" s="184" t="s">
        <v>2720</v>
      </c>
      <c r="BW23" s="184" t="s">
        <v>2720</v>
      </c>
      <c r="BX23" s="184" t="s">
        <v>2831</v>
      </c>
      <c r="BY23" s="184" t="s">
        <v>2720</v>
      </c>
      <c r="BZ23" s="184" t="s">
        <v>2720</v>
      </c>
      <c r="CA23" s="184" t="s">
        <v>2831</v>
      </c>
      <c r="CB23" s="184" t="s">
        <v>2720</v>
      </c>
      <c r="CC23" s="184" t="s">
        <v>2720</v>
      </c>
      <c r="CD23" s="184" t="s">
        <v>2831</v>
      </c>
      <c r="CE23" s="184" t="s">
        <v>2720</v>
      </c>
      <c r="CF23" s="184" t="s">
        <v>2720</v>
      </c>
      <c r="CG23" s="184" t="s">
        <v>2831</v>
      </c>
      <c r="CH23" s="184" t="s">
        <v>2720</v>
      </c>
      <c r="CI23" s="184" t="s">
        <v>2720</v>
      </c>
      <c r="CJ23" s="184" t="s">
        <v>2831</v>
      </c>
      <c r="CK23" s="184" t="s">
        <v>2720</v>
      </c>
      <c r="CL23" s="184" t="s">
        <v>2720</v>
      </c>
      <c r="CM23" s="184" t="s">
        <v>2831</v>
      </c>
      <c r="CN23" s="184" t="s">
        <v>2720</v>
      </c>
      <c r="CO23" s="184" t="s">
        <v>2720</v>
      </c>
      <c r="CP23" s="184" t="s">
        <v>2831</v>
      </c>
      <c r="CQ23" s="184" t="s">
        <v>2720</v>
      </c>
      <c r="CR23" s="184" t="s">
        <v>2720</v>
      </c>
      <c r="CS23" s="184" t="s">
        <v>2831</v>
      </c>
      <c r="CT23" s="184" t="s">
        <v>2720</v>
      </c>
      <c r="CU23" s="184" t="s">
        <v>2720</v>
      </c>
      <c r="CV23" s="184" t="s">
        <v>2831</v>
      </c>
      <c r="CW23" s="184" t="s">
        <v>2720</v>
      </c>
      <c r="CX23" s="184" t="s">
        <v>2720</v>
      </c>
      <c r="CY23" s="184" t="s">
        <v>2831</v>
      </c>
      <c r="CZ23" s="184" t="s">
        <v>2720</v>
      </c>
      <c r="DA23" s="184" t="s">
        <v>2720</v>
      </c>
      <c r="DB23" s="184" t="s">
        <v>2831</v>
      </c>
      <c r="DC23" s="184" t="s">
        <v>2720</v>
      </c>
      <c r="DD23" s="184" t="s">
        <v>2720</v>
      </c>
      <c r="DE23" s="184" t="s">
        <v>2831</v>
      </c>
      <c r="DF23" s="184" t="s">
        <v>2720</v>
      </c>
      <c r="DG23" s="184" t="s">
        <v>2720</v>
      </c>
      <c r="DH23" s="184" t="s">
        <v>2831</v>
      </c>
      <c r="DI23" s="184" t="s">
        <v>2720</v>
      </c>
      <c r="DJ23" s="184" t="s">
        <v>2720</v>
      </c>
      <c r="DK23" s="184" t="s">
        <v>2831</v>
      </c>
      <c r="DL23" s="184" t="s">
        <v>2720</v>
      </c>
      <c r="DM23" s="184" t="s">
        <v>2720</v>
      </c>
      <c r="DN23" s="184" t="s">
        <v>2831</v>
      </c>
      <c r="DO23" s="184" t="s">
        <v>2720</v>
      </c>
      <c r="DP23" s="184" t="s">
        <v>2720</v>
      </c>
      <c r="DQ23" s="184" t="s">
        <v>2831</v>
      </c>
      <c r="DR23" s="184" t="s">
        <v>2720</v>
      </c>
      <c r="DS23" s="184" t="s">
        <v>2720</v>
      </c>
      <c r="DT23" s="184" t="s">
        <v>2831</v>
      </c>
      <c r="DU23" s="184" t="s">
        <v>2720</v>
      </c>
      <c r="DV23" s="184" t="s">
        <v>2720</v>
      </c>
      <c r="DW23" s="184" t="s">
        <v>2831</v>
      </c>
      <c r="DX23" s="184" t="s">
        <v>2720</v>
      </c>
      <c r="DY23" s="184" t="s">
        <v>2720</v>
      </c>
      <c r="DZ23" s="184" t="s">
        <v>2831</v>
      </c>
      <c r="EA23" s="184" t="s">
        <v>2720</v>
      </c>
      <c r="EB23" s="184" t="s">
        <v>2720</v>
      </c>
      <c r="EC23" s="184" t="s">
        <v>2831</v>
      </c>
      <c r="ED23" s="184" t="s">
        <v>2720</v>
      </c>
      <c r="EE23" s="184" t="s">
        <v>2720</v>
      </c>
      <c r="EF23" s="184" t="s">
        <v>2831</v>
      </c>
      <c r="EG23" s="184" t="s">
        <v>2720</v>
      </c>
      <c r="EH23" s="184" t="s">
        <v>2720</v>
      </c>
      <c r="EI23" s="184" t="s">
        <v>2831</v>
      </c>
      <c r="EJ23" s="184" t="s">
        <v>2720</v>
      </c>
      <c r="EK23" s="184" t="s">
        <v>2720</v>
      </c>
      <c r="EL23" s="184" t="s">
        <v>2831</v>
      </c>
      <c r="EM23" s="184" t="s">
        <v>2720</v>
      </c>
      <c r="EN23" s="184" t="s">
        <v>2720</v>
      </c>
      <c r="EO23" s="184" t="s">
        <v>2831</v>
      </c>
      <c r="EP23" s="184" t="s">
        <v>2720</v>
      </c>
      <c r="EQ23" s="184" t="s">
        <v>2720</v>
      </c>
      <c r="ER23" s="184" t="s">
        <v>2831</v>
      </c>
      <c r="ES23" s="184" t="s">
        <v>2720</v>
      </c>
      <c r="ET23" s="184" t="s">
        <v>2720</v>
      </c>
    </row>
    <row r="24" spans="1:150" x14ac:dyDescent="0.3">
      <c r="A24" s="1"/>
      <c r="B24" s="182" t="s">
        <v>2871</v>
      </c>
      <c r="C24" s="182" t="s">
        <v>127</v>
      </c>
      <c r="D24" s="182" t="s">
        <v>983</v>
      </c>
      <c r="E24" s="182" t="s">
        <v>2872</v>
      </c>
      <c r="F24" s="182" t="s">
        <v>2873</v>
      </c>
      <c r="G24" s="182" t="s">
        <v>2831</v>
      </c>
      <c r="H24" s="182" t="s">
        <v>2874</v>
      </c>
      <c r="I24" s="182" t="s">
        <v>2720</v>
      </c>
      <c r="J24" s="182" t="s">
        <v>2831</v>
      </c>
      <c r="K24" s="182" t="s">
        <v>2875</v>
      </c>
      <c r="L24" s="182" t="s">
        <v>2720</v>
      </c>
      <c r="M24" s="182" t="s">
        <v>2831</v>
      </c>
      <c r="N24" s="182" t="s">
        <v>2876</v>
      </c>
      <c r="O24" s="182" t="s">
        <v>2720</v>
      </c>
      <c r="P24" s="182" t="s">
        <v>2831</v>
      </c>
      <c r="Q24" s="182" t="s">
        <v>2877</v>
      </c>
      <c r="R24" s="182" t="s">
        <v>2720</v>
      </c>
      <c r="S24" s="182" t="s">
        <v>2831</v>
      </c>
      <c r="T24" s="182" t="s">
        <v>2874</v>
      </c>
      <c r="U24" s="182" t="s">
        <v>2720</v>
      </c>
      <c r="V24" s="182" t="s">
        <v>2831</v>
      </c>
      <c r="W24" s="182" t="s">
        <v>2874</v>
      </c>
      <c r="X24" s="182" t="s">
        <v>2720</v>
      </c>
      <c r="Y24" s="182" t="s">
        <v>2831</v>
      </c>
      <c r="Z24" s="182" t="s">
        <v>2878</v>
      </c>
      <c r="AA24" s="182" t="s">
        <v>2720</v>
      </c>
      <c r="AB24" s="182" t="s">
        <v>2831</v>
      </c>
      <c r="AC24" s="182" t="s">
        <v>2879</v>
      </c>
      <c r="AD24" s="182" t="s">
        <v>2720</v>
      </c>
      <c r="AE24" s="182" t="s">
        <v>2831</v>
      </c>
      <c r="AF24" s="182" t="s">
        <v>2880</v>
      </c>
      <c r="AG24" s="182" t="s">
        <v>2720</v>
      </c>
      <c r="AH24" s="182" t="s">
        <v>2831</v>
      </c>
      <c r="AI24" s="182" t="s">
        <v>2881</v>
      </c>
      <c r="AJ24" s="182" t="s">
        <v>2882</v>
      </c>
      <c r="AK24" s="182" t="s">
        <v>2831</v>
      </c>
      <c r="AL24" s="182" t="s">
        <v>2883</v>
      </c>
      <c r="AM24" s="182" t="s">
        <v>2884</v>
      </c>
      <c r="AN24" s="182" t="s">
        <v>2831</v>
      </c>
      <c r="AO24" s="182" t="s">
        <v>2881</v>
      </c>
      <c r="AP24" s="182" t="s">
        <v>2882</v>
      </c>
      <c r="AQ24" s="182" t="s">
        <v>2831</v>
      </c>
      <c r="AR24" s="182" t="s">
        <v>2885</v>
      </c>
      <c r="AS24" s="182" t="s">
        <v>2882</v>
      </c>
      <c r="AT24" s="182" t="s">
        <v>2831</v>
      </c>
      <c r="AU24" s="182" t="s">
        <v>2886</v>
      </c>
      <c r="AV24" s="182" t="s">
        <v>2882</v>
      </c>
      <c r="AW24" s="182" t="s">
        <v>2831</v>
      </c>
      <c r="AX24" s="182" t="s">
        <v>2887</v>
      </c>
      <c r="AY24" s="182" t="s">
        <v>2888</v>
      </c>
      <c r="AZ24" s="182" t="s">
        <v>2831</v>
      </c>
      <c r="BA24" s="182" t="s">
        <v>2889</v>
      </c>
      <c r="BB24" s="182" t="s">
        <v>2884</v>
      </c>
      <c r="BC24" s="182" t="s">
        <v>2831</v>
      </c>
      <c r="BD24" s="182" t="s">
        <v>2890</v>
      </c>
      <c r="BE24" s="182" t="s">
        <v>2891</v>
      </c>
      <c r="BF24" s="182" t="s">
        <v>2831</v>
      </c>
      <c r="BG24" s="182" t="s">
        <v>2892</v>
      </c>
      <c r="BH24" s="182" t="s">
        <v>2893</v>
      </c>
      <c r="BI24" s="182" t="s">
        <v>2831</v>
      </c>
      <c r="BJ24" s="182" t="s">
        <v>2894</v>
      </c>
      <c r="BK24" s="182" t="s">
        <v>2895</v>
      </c>
      <c r="BL24" s="182" t="s">
        <v>2831</v>
      </c>
      <c r="BM24" s="182" t="s">
        <v>2885</v>
      </c>
      <c r="BN24" s="182" t="s">
        <v>2882</v>
      </c>
      <c r="BO24" s="182" t="s">
        <v>2831</v>
      </c>
      <c r="BP24" s="182" t="s">
        <v>2883</v>
      </c>
      <c r="BQ24" s="182" t="s">
        <v>2884</v>
      </c>
      <c r="BR24" s="182" t="s">
        <v>2831</v>
      </c>
      <c r="BS24" s="182" t="s">
        <v>2881</v>
      </c>
      <c r="BT24" s="182" t="s">
        <v>2882</v>
      </c>
      <c r="BU24" s="182" t="s">
        <v>2831</v>
      </c>
      <c r="BV24" s="182" t="s">
        <v>2881</v>
      </c>
      <c r="BW24" s="182" t="s">
        <v>2882</v>
      </c>
      <c r="BX24" s="182" t="s">
        <v>2831</v>
      </c>
      <c r="BY24" s="182" t="s">
        <v>2720</v>
      </c>
      <c r="BZ24" s="182" t="s">
        <v>2896</v>
      </c>
      <c r="CA24" s="182" t="s">
        <v>2831</v>
      </c>
      <c r="CB24" s="182" t="s">
        <v>2720</v>
      </c>
      <c r="CC24" s="182" t="s">
        <v>2896</v>
      </c>
      <c r="CD24" s="182" t="s">
        <v>2831</v>
      </c>
      <c r="CE24" s="182" t="s">
        <v>2720</v>
      </c>
      <c r="CF24" s="182" t="s">
        <v>2896</v>
      </c>
      <c r="CG24" s="182" t="s">
        <v>2831</v>
      </c>
      <c r="CH24" s="182" t="s">
        <v>2720</v>
      </c>
      <c r="CI24" s="182" t="s">
        <v>2896</v>
      </c>
      <c r="CJ24" s="182" t="s">
        <v>2831</v>
      </c>
      <c r="CK24" s="182" t="s">
        <v>2720</v>
      </c>
      <c r="CL24" s="182" t="s">
        <v>2896</v>
      </c>
      <c r="CM24" s="182" t="s">
        <v>2831</v>
      </c>
      <c r="CN24" s="182" t="s">
        <v>2720</v>
      </c>
      <c r="CO24" s="182" t="s">
        <v>2896</v>
      </c>
      <c r="CP24" s="182" t="s">
        <v>2831</v>
      </c>
      <c r="CQ24" s="182" t="s">
        <v>2720</v>
      </c>
      <c r="CR24" s="182" t="s">
        <v>2897</v>
      </c>
      <c r="CS24" s="182" t="s">
        <v>2831</v>
      </c>
      <c r="CT24" s="182" t="s">
        <v>2720</v>
      </c>
      <c r="CU24" s="182" t="s">
        <v>2898</v>
      </c>
      <c r="CV24" s="182" t="s">
        <v>2831</v>
      </c>
      <c r="CW24" s="182" t="s">
        <v>2720</v>
      </c>
      <c r="CX24" s="182" t="s">
        <v>2899</v>
      </c>
      <c r="CY24" s="182" t="s">
        <v>2831</v>
      </c>
      <c r="CZ24" s="182" t="s">
        <v>2720</v>
      </c>
      <c r="DA24" s="182" t="s">
        <v>2900</v>
      </c>
      <c r="DB24" s="182" t="s">
        <v>2831</v>
      </c>
      <c r="DC24" s="182" t="s">
        <v>2720</v>
      </c>
      <c r="DD24" s="182" t="s">
        <v>2901</v>
      </c>
      <c r="DE24" s="182" t="s">
        <v>2831</v>
      </c>
      <c r="DF24" s="182" t="s">
        <v>2720</v>
      </c>
      <c r="DG24" s="182" t="s">
        <v>2902</v>
      </c>
      <c r="DH24" s="182" t="s">
        <v>2831</v>
      </c>
      <c r="DI24" s="182" t="s">
        <v>2720</v>
      </c>
      <c r="DJ24" s="182" t="s">
        <v>2903</v>
      </c>
      <c r="DK24" s="182" t="s">
        <v>2831</v>
      </c>
      <c r="DL24" s="182" t="s">
        <v>2720</v>
      </c>
      <c r="DM24" s="182" t="s">
        <v>2903</v>
      </c>
      <c r="DN24" s="182" t="s">
        <v>2831</v>
      </c>
      <c r="DO24" s="182" t="s">
        <v>2720</v>
      </c>
      <c r="DP24" s="182" t="s">
        <v>2903</v>
      </c>
      <c r="DQ24" s="182" t="s">
        <v>2831</v>
      </c>
      <c r="DR24" s="182" t="s">
        <v>2720</v>
      </c>
      <c r="DS24" s="182" t="s">
        <v>2904</v>
      </c>
      <c r="DT24" s="182" t="s">
        <v>2831</v>
      </c>
      <c r="DU24" s="182" t="s">
        <v>2720</v>
      </c>
      <c r="DV24" s="182" t="s">
        <v>2904</v>
      </c>
      <c r="DW24" s="182" t="s">
        <v>2831</v>
      </c>
      <c r="DX24" s="182" t="s">
        <v>2720</v>
      </c>
      <c r="DY24" s="182" t="s">
        <v>2905</v>
      </c>
      <c r="DZ24" s="182" t="s">
        <v>2831</v>
      </c>
      <c r="EA24" s="182" t="s">
        <v>2720</v>
      </c>
      <c r="EB24" s="182" t="s">
        <v>2904</v>
      </c>
      <c r="EC24" s="182" t="s">
        <v>2831</v>
      </c>
      <c r="ED24" s="182" t="s">
        <v>2720</v>
      </c>
      <c r="EE24" s="182" t="s">
        <v>2906</v>
      </c>
      <c r="EF24" s="182" t="s">
        <v>2831</v>
      </c>
      <c r="EG24" s="182" t="s">
        <v>2720</v>
      </c>
      <c r="EH24" s="182" t="s">
        <v>2906</v>
      </c>
      <c r="EI24" s="182" t="s">
        <v>2831</v>
      </c>
      <c r="EJ24" s="182" t="s">
        <v>2720</v>
      </c>
      <c r="EK24" s="182" t="s">
        <v>2907</v>
      </c>
      <c r="EL24" s="182" t="s">
        <v>2831</v>
      </c>
      <c r="EM24" s="182" t="s">
        <v>2720</v>
      </c>
      <c r="EN24" s="182" t="s">
        <v>2908</v>
      </c>
      <c r="EO24" s="182" t="s">
        <v>2831</v>
      </c>
      <c r="EP24" s="182" t="s">
        <v>2720</v>
      </c>
      <c r="EQ24" s="182" t="s">
        <v>2903</v>
      </c>
      <c r="ER24" s="182" t="s">
        <v>2831</v>
      </c>
      <c r="ES24" s="182" t="s">
        <v>2720</v>
      </c>
      <c r="ET24" s="182" t="s">
        <v>2907</v>
      </c>
    </row>
    <row r="25" spans="1:150" x14ac:dyDescent="0.3">
      <c r="A25" s="1"/>
      <c r="B25" s="183" t="s">
        <v>2909</v>
      </c>
      <c r="C25" s="183" t="s">
        <v>127</v>
      </c>
      <c r="D25" s="183" t="s">
        <v>983</v>
      </c>
      <c r="E25" s="183" t="s">
        <v>2910</v>
      </c>
      <c r="F25" s="183" t="s">
        <v>2911</v>
      </c>
      <c r="G25" s="184" t="s">
        <v>2831</v>
      </c>
      <c r="H25" s="184" t="s">
        <v>2912</v>
      </c>
      <c r="I25" s="184" t="s">
        <v>2720</v>
      </c>
      <c r="J25" s="184" t="s">
        <v>2831</v>
      </c>
      <c r="K25" s="184" t="s">
        <v>2913</v>
      </c>
      <c r="L25" s="184" t="s">
        <v>2720</v>
      </c>
      <c r="M25" s="184" t="s">
        <v>2831</v>
      </c>
      <c r="N25" s="184" t="s">
        <v>2914</v>
      </c>
      <c r="O25" s="184" t="s">
        <v>2720</v>
      </c>
      <c r="P25" s="184" t="s">
        <v>2831</v>
      </c>
      <c r="Q25" s="184" t="s">
        <v>2914</v>
      </c>
      <c r="R25" s="184" t="s">
        <v>2720</v>
      </c>
      <c r="S25" s="184" t="s">
        <v>2831</v>
      </c>
      <c r="T25" s="184" t="s">
        <v>2912</v>
      </c>
      <c r="U25" s="184" t="s">
        <v>2720</v>
      </c>
      <c r="V25" s="184" t="s">
        <v>2831</v>
      </c>
      <c r="W25" s="184" t="s">
        <v>2912</v>
      </c>
      <c r="X25" s="184" t="s">
        <v>2720</v>
      </c>
      <c r="Y25" s="184" t="s">
        <v>2831</v>
      </c>
      <c r="Z25" s="184" t="s">
        <v>2915</v>
      </c>
      <c r="AA25" s="184" t="s">
        <v>2720</v>
      </c>
      <c r="AB25" s="184" t="s">
        <v>2831</v>
      </c>
      <c r="AC25" s="184" t="s">
        <v>2916</v>
      </c>
      <c r="AD25" s="184" t="s">
        <v>2720</v>
      </c>
      <c r="AE25" s="184" t="s">
        <v>2831</v>
      </c>
      <c r="AF25" s="184" t="s">
        <v>2917</v>
      </c>
      <c r="AG25" s="184" t="s">
        <v>2720</v>
      </c>
      <c r="AH25" s="184" t="s">
        <v>2831</v>
      </c>
      <c r="AI25" s="184" t="s">
        <v>2918</v>
      </c>
      <c r="AJ25" s="184" t="s">
        <v>2919</v>
      </c>
      <c r="AK25" s="184" t="s">
        <v>2831</v>
      </c>
      <c r="AL25" s="184" t="s">
        <v>2920</v>
      </c>
      <c r="AM25" s="184" t="s">
        <v>2921</v>
      </c>
      <c r="AN25" s="184" t="s">
        <v>2831</v>
      </c>
      <c r="AO25" s="184" t="s">
        <v>2918</v>
      </c>
      <c r="AP25" s="184" t="s">
        <v>2919</v>
      </c>
      <c r="AQ25" s="184" t="s">
        <v>2831</v>
      </c>
      <c r="AR25" s="184" t="s">
        <v>2918</v>
      </c>
      <c r="AS25" s="184" t="s">
        <v>2919</v>
      </c>
      <c r="AT25" s="184" t="s">
        <v>2831</v>
      </c>
      <c r="AU25" s="184" t="s">
        <v>2922</v>
      </c>
      <c r="AV25" s="184" t="s">
        <v>2919</v>
      </c>
      <c r="AW25" s="184" t="s">
        <v>2831</v>
      </c>
      <c r="AX25" s="184" t="s">
        <v>2923</v>
      </c>
      <c r="AY25" s="184" t="s">
        <v>2924</v>
      </c>
      <c r="AZ25" s="184" t="s">
        <v>2831</v>
      </c>
      <c r="BA25" s="184" t="s">
        <v>2925</v>
      </c>
      <c r="BB25" s="184" t="s">
        <v>2921</v>
      </c>
      <c r="BC25" s="184" t="s">
        <v>2831</v>
      </c>
      <c r="BD25" s="184" t="s">
        <v>2926</v>
      </c>
      <c r="BE25" s="184" t="s">
        <v>2927</v>
      </c>
      <c r="BF25" s="184" t="s">
        <v>2831</v>
      </c>
      <c r="BG25" s="184" t="s">
        <v>2928</v>
      </c>
      <c r="BH25" s="184" t="s">
        <v>2929</v>
      </c>
      <c r="BI25" s="184" t="s">
        <v>2831</v>
      </c>
      <c r="BJ25" s="184" t="s">
        <v>2930</v>
      </c>
      <c r="BK25" s="184" t="s">
        <v>2931</v>
      </c>
      <c r="BL25" s="184" t="s">
        <v>2831</v>
      </c>
      <c r="BM25" s="184" t="s">
        <v>2918</v>
      </c>
      <c r="BN25" s="184" t="s">
        <v>2919</v>
      </c>
      <c r="BO25" s="184" t="s">
        <v>2831</v>
      </c>
      <c r="BP25" s="184" t="s">
        <v>2920</v>
      </c>
      <c r="BQ25" s="184" t="s">
        <v>2921</v>
      </c>
      <c r="BR25" s="184" t="s">
        <v>2831</v>
      </c>
      <c r="BS25" s="184" t="s">
        <v>2918</v>
      </c>
      <c r="BT25" s="184" t="s">
        <v>2919</v>
      </c>
      <c r="BU25" s="184" t="s">
        <v>2831</v>
      </c>
      <c r="BV25" s="184" t="s">
        <v>2918</v>
      </c>
      <c r="BW25" s="184" t="s">
        <v>2919</v>
      </c>
      <c r="BX25" s="184" t="s">
        <v>2831</v>
      </c>
      <c r="BY25" s="184" t="s">
        <v>2720</v>
      </c>
      <c r="BZ25" s="184" t="s">
        <v>2932</v>
      </c>
      <c r="CA25" s="184" t="s">
        <v>2831</v>
      </c>
      <c r="CB25" s="184" t="s">
        <v>2720</v>
      </c>
      <c r="CC25" s="184" t="s">
        <v>2932</v>
      </c>
      <c r="CD25" s="184" t="s">
        <v>2831</v>
      </c>
      <c r="CE25" s="184" t="s">
        <v>2720</v>
      </c>
      <c r="CF25" s="184" t="s">
        <v>2932</v>
      </c>
      <c r="CG25" s="184" t="s">
        <v>2831</v>
      </c>
      <c r="CH25" s="184" t="s">
        <v>2720</v>
      </c>
      <c r="CI25" s="184" t="s">
        <v>2932</v>
      </c>
      <c r="CJ25" s="184" t="s">
        <v>2831</v>
      </c>
      <c r="CK25" s="184" t="s">
        <v>2720</v>
      </c>
      <c r="CL25" s="184" t="s">
        <v>2932</v>
      </c>
      <c r="CM25" s="184" t="s">
        <v>2831</v>
      </c>
      <c r="CN25" s="184" t="s">
        <v>2720</v>
      </c>
      <c r="CO25" s="184" t="s">
        <v>2932</v>
      </c>
      <c r="CP25" s="184" t="s">
        <v>2831</v>
      </c>
      <c r="CQ25" s="184" t="s">
        <v>2720</v>
      </c>
      <c r="CR25" s="184" t="s">
        <v>2933</v>
      </c>
      <c r="CS25" s="184" t="s">
        <v>2831</v>
      </c>
      <c r="CT25" s="184" t="s">
        <v>2720</v>
      </c>
      <c r="CU25" s="184" t="s">
        <v>2934</v>
      </c>
      <c r="CV25" s="184" t="s">
        <v>2831</v>
      </c>
      <c r="CW25" s="184" t="s">
        <v>2720</v>
      </c>
      <c r="CX25" s="184" t="s">
        <v>2935</v>
      </c>
      <c r="CY25" s="184" t="s">
        <v>2831</v>
      </c>
      <c r="CZ25" s="184" t="s">
        <v>2720</v>
      </c>
      <c r="DA25" s="184" t="s">
        <v>2935</v>
      </c>
      <c r="DB25" s="184" t="s">
        <v>2831</v>
      </c>
      <c r="DC25" s="184" t="s">
        <v>2720</v>
      </c>
      <c r="DD25" s="184" t="s">
        <v>2936</v>
      </c>
      <c r="DE25" s="184" t="s">
        <v>2831</v>
      </c>
      <c r="DF25" s="184" t="s">
        <v>2720</v>
      </c>
      <c r="DG25" s="184" t="s">
        <v>2937</v>
      </c>
      <c r="DH25" s="184" t="s">
        <v>2831</v>
      </c>
      <c r="DI25" s="184" t="s">
        <v>2720</v>
      </c>
      <c r="DJ25" s="184" t="s">
        <v>2938</v>
      </c>
      <c r="DK25" s="184" t="s">
        <v>2831</v>
      </c>
      <c r="DL25" s="184" t="s">
        <v>2720</v>
      </c>
      <c r="DM25" s="184" t="s">
        <v>2938</v>
      </c>
      <c r="DN25" s="184" t="s">
        <v>2831</v>
      </c>
      <c r="DO25" s="184" t="s">
        <v>2720</v>
      </c>
      <c r="DP25" s="184" t="s">
        <v>2938</v>
      </c>
      <c r="DQ25" s="184" t="s">
        <v>2831</v>
      </c>
      <c r="DR25" s="184" t="s">
        <v>2720</v>
      </c>
      <c r="DS25" s="184" t="s">
        <v>2939</v>
      </c>
      <c r="DT25" s="184" t="s">
        <v>2831</v>
      </c>
      <c r="DU25" s="184" t="s">
        <v>2720</v>
      </c>
      <c r="DV25" s="184" t="s">
        <v>2939</v>
      </c>
      <c r="DW25" s="184" t="s">
        <v>2831</v>
      </c>
      <c r="DX25" s="184" t="s">
        <v>2720</v>
      </c>
      <c r="DY25" s="184" t="s">
        <v>2940</v>
      </c>
      <c r="DZ25" s="184" t="s">
        <v>2831</v>
      </c>
      <c r="EA25" s="184" t="s">
        <v>2720</v>
      </c>
      <c r="EB25" s="184" t="s">
        <v>2939</v>
      </c>
      <c r="EC25" s="184" t="s">
        <v>2831</v>
      </c>
      <c r="ED25" s="184" t="s">
        <v>2720</v>
      </c>
      <c r="EE25" s="184" t="s">
        <v>2941</v>
      </c>
      <c r="EF25" s="184" t="s">
        <v>2831</v>
      </c>
      <c r="EG25" s="184" t="s">
        <v>2720</v>
      </c>
      <c r="EH25" s="184" t="s">
        <v>2941</v>
      </c>
      <c r="EI25" s="184" t="s">
        <v>2831</v>
      </c>
      <c r="EJ25" s="184" t="s">
        <v>2720</v>
      </c>
      <c r="EK25" s="184" t="s">
        <v>2942</v>
      </c>
      <c r="EL25" s="184" t="s">
        <v>2831</v>
      </c>
      <c r="EM25" s="184" t="s">
        <v>2720</v>
      </c>
      <c r="EN25" s="184" t="s">
        <v>2943</v>
      </c>
      <c r="EO25" s="184" t="s">
        <v>2831</v>
      </c>
      <c r="EP25" s="184" t="s">
        <v>2720</v>
      </c>
      <c r="EQ25" s="184" t="s">
        <v>2938</v>
      </c>
      <c r="ER25" s="184" t="s">
        <v>2831</v>
      </c>
      <c r="ES25" s="184" t="s">
        <v>2720</v>
      </c>
      <c r="ET25" s="184" t="s">
        <v>2942</v>
      </c>
    </row>
    <row r="26" spans="1:150" x14ac:dyDescent="0.3">
      <c r="A26" s="1"/>
      <c r="B26" s="183" t="s">
        <v>2944</v>
      </c>
      <c r="C26" s="183" t="s">
        <v>127</v>
      </c>
      <c r="D26" s="183" t="s">
        <v>983</v>
      </c>
      <c r="E26" s="183" t="s">
        <v>2945</v>
      </c>
      <c r="F26" s="183" t="s">
        <v>2946</v>
      </c>
      <c r="G26" s="184" t="s">
        <v>2831</v>
      </c>
      <c r="H26" s="184" t="s">
        <v>2912</v>
      </c>
      <c r="I26" s="184" t="s">
        <v>2720</v>
      </c>
      <c r="J26" s="184" t="s">
        <v>2831</v>
      </c>
      <c r="K26" s="184" t="s">
        <v>2913</v>
      </c>
      <c r="L26" s="184" t="s">
        <v>2720</v>
      </c>
      <c r="M26" s="184" t="s">
        <v>2831</v>
      </c>
      <c r="N26" s="184" t="s">
        <v>2914</v>
      </c>
      <c r="O26" s="184" t="s">
        <v>2720</v>
      </c>
      <c r="P26" s="184" t="s">
        <v>2831</v>
      </c>
      <c r="Q26" s="184" t="s">
        <v>2914</v>
      </c>
      <c r="R26" s="184" t="s">
        <v>2720</v>
      </c>
      <c r="S26" s="184" t="s">
        <v>2831</v>
      </c>
      <c r="T26" s="184" t="s">
        <v>2912</v>
      </c>
      <c r="U26" s="184" t="s">
        <v>2720</v>
      </c>
      <c r="V26" s="184" t="s">
        <v>2831</v>
      </c>
      <c r="W26" s="184" t="s">
        <v>2912</v>
      </c>
      <c r="X26" s="184" t="s">
        <v>2720</v>
      </c>
      <c r="Y26" s="184" t="s">
        <v>2831</v>
      </c>
      <c r="Z26" s="184" t="s">
        <v>2915</v>
      </c>
      <c r="AA26" s="184" t="s">
        <v>2720</v>
      </c>
      <c r="AB26" s="184" t="s">
        <v>2831</v>
      </c>
      <c r="AC26" s="184" t="s">
        <v>2916</v>
      </c>
      <c r="AD26" s="184" t="s">
        <v>2720</v>
      </c>
      <c r="AE26" s="184" t="s">
        <v>2831</v>
      </c>
      <c r="AF26" s="184" t="s">
        <v>2917</v>
      </c>
      <c r="AG26" s="184" t="s">
        <v>2720</v>
      </c>
      <c r="AH26" s="184" t="s">
        <v>2831</v>
      </c>
      <c r="AI26" s="184" t="s">
        <v>2918</v>
      </c>
      <c r="AJ26" s="184" t="s">
        <v>2919</v>
      </c>
      <c r="AK26" s="184" t="s">
        <v>2831</v>
      </c>
      <c r="AL26" s="184" t="s">
        <v>2920</v>
      </c>
      <c r="AM26" s="184" t="s">
        <v>2921</v>
      </c>
      <c r="AN26" s="184" t="s">
        <v>2831</v>
      </c>
      <c r="AO26" s="184" t="s">
        <v>2918</v>
      </c>
      <c r="AP26" s="184" t="s">
        <v>2919</v>
      </c>
      <c r="AQ26" s="184" t="s">
        <v>2831</v>
      </c>
      <c r="AR26" s="184" t="s">
        <v>2918</v>
      </c>
      <c r="AS26" s="184" t="s">
        <v>2919</v>
      </c>
      <c r="AT26" s="184" t="s">
        <v>2831</v>
      </c>
      <c r="AU26" s="184" t="s">
        <v>2922</v>
      </c>
      <c r="AV26" s="184" t="s">
        <v>2919</v>
      </c>
      <c r="AW26" s="184" t="s">
        <v>2831</v>
      </c>
      <c r="AX26" s="184" t="s">
        <v>2923</v>
      </c>
      <c r="AY26" s="184" t="s">
        <v>2924</v>
      </c>
      <c r="AZ26" s="184" t="s">
        <v>2831</v>
      </c>
      <c r="BA26" s="184" t="s">
        <v>2925</v>
      </c>
      <c r="BB26" s="184" t="s">
        <v>2921</v>
      </c>
      <c r="BC26" s="184" t="s">
        <v>2831</v>
      </c>
      <c r="BD26" s="184" t="s">
        <v>2926</v>
      </c>
      <c r="BE26" s="184" t="s">
        <v>2927</v>
      </c>
      <c r="BF26" s="184" t="s">
        <v>2831</v>
      </c>
      <c r="BG26" s="184" t="s">
        <v>2928</v>
      </c>
      <c r="BH26" s="184" t="s">
        <v>2929</v>
      </c>
      <c r="BI26" s="184" t="s">
        <v>2831</v>
      </c>
      <c r="BJ26" s="184" t="s">
        <v>2930</v>
      </c>
      <c r="BK26" s="184" t="s">
        <v>2931</v>
      </c>
      <c r="BL26" s="184" t="s">
        <v>2831</v>
      </c>
      <c r="BM26" s="184" t="s">
        <v>2918</v>
      </c>
      <c r="BN26" s="184" t="s">
        <v>2919</v>
      </c>
      <c r="BO26" s="184" t="s">
        <v>2831</v>
      </c>
      <c r="BP26" s="184" t="s">
        <v>2920</v>
      </c>
      <c r="BQ26" s="184" t="s">
        <v>2921</v>
      </c>
      <c r="BR26" s="184" t="s">
        <v>2831</v>
      </c>
      <c r="BS26" s="184" t="s">
        <v>2918</v>
      </c>
      <c r="BT26" s="184" t="s">
        <v>2919</v>
      </c>
      <c r="BU26" s="184" t="s">
        <v>2831</v>
      </c>
      <c r="BV26" s="184" t="s">
        <v>2918</v>
      </c>
      <c r="BW26" s="184" t="s">
        <v>2919</v>
      </c>
      <c r="BX26" s="184" t="s">
        <v>2831</v>
      </c>
      <c r="BY26" s="184" t="s">
        <v>2720</v>
      </c>
      <c r="BZ26" s="184" t="s">
        <v>2932</v>
      </c>
      <c r="CA26" s="184" t="s">
        <v>2831</v>
      </c>
      <c r="CB26" s="184" t="s">
        <v>2720</v>
      </c>
      <c r="CC26" s="184" t="s">
        <v>2932</v>
      </c>
      <c r="CD26" s="184" t="s">
        <v>2831</v>
      </c>
      <c r="CE26" s="184" t="s">
        <v>2720</v>
      </c>
      <c r="CF26" s="184" t="s">
        <v>2932</v>
      </c>
      <c r="CG26" s="184" t="s">
        <v>2831</v>
      </c>
      <c r="CH26" s="184" t="s">
        <v>2720</v>
      </c>
      <c r="CI26" s="184" t="s">
        <v>2932</v>
      </c>
      <c r="CJ26" s="184" t="s">
        <v>2831</v>
      </c>
      <c r="CK26" s="184" t="s">
        <v>2720</v>
      </c>
      <c r="CL26" s="184" t="s">
        <v>2932</v>
      </c>
      <c r="CM26" s="184" t="s">
        <v>2831</v>
      </c>
      <c r="CN26" s="184" t="s">
        <v>2720</v>
      </c>
      <c r="CO26" s="184" t="s">
        <v>2932</v>
      </c>
      <c r="CP26" s="184" t="s">
        <v>2831</v>
      </c>
      <c r="CQ26" s="184" t="s">
        <v>2720</v>
      </c>
      <c r="CR26" s="184" t="s">
        <v>2933</v>
      </c>
      <c r="CS26" s="184" t="s">
        <v>2831</v>
      </c>
      <c r="CT26" s="184" t="s">
        <v>2720</v>
      </c>
      <c r="CU26" s="184" t="s">
        <v>2934</v>
      </c>
      <c r="CV26" s="184" t="s">
        <v>2831</v>
      </c>
      <c r="CW26" s="184" t="s">
        <v>2720</v>
      </c>
      <c r="CX26" s="184" t="s">
        <v>2935</v>
      </c>
      <c r="CY26" s="184" t="s">
        <v>2831</v>
      </c>
      <c r="CZ26" s="184" t="s">
        <v>2720</v>
      </c>
      <c r="DA26" s="184" t="s">
        <v>2935</v>
      </c>
      <c r="DB26" s="184" t="s">
        <v>2831</v>
      </c>
      <c r="DC26" s="184" t="s">
        <v>2720</v>
      </c>
      <c r="DD26" s="184" t="s">
        <v>2936</v>
      </c>
      <c r="DE26" s="184" t="s">
        <v>2831</v>
      </c>
      <c r="DF26" s="184" t="s">
        <v>2720</v>
      </c>
      <c r="DG26" s="184" t="s">
        <v>2937</v>
      </c>
      <c r="DH26" s="184" t="s">
        <v>2831</v>
      </c>
      <c r="DI26" s="184" t="s">
        <v>2720</v>
      </c>
      <c r="DJ26" s="184" t="s">
        <v>2938</v>
      </c>
      <c r="DK26" s="184" t="s">
        <v>2831</v>
      </c>
      <c r="DL26" s="184" t="s">
        <v>2720</v>
      </c>
      <c r="DM26" s="184" t="s">
        <v>2938</v>
      </c>
      <c r="DN26" s="184" t="s">
        <v>2831</v>
      </c>
      <c r="DO26" s="184" t="s">
        <v>2720</v>
      </c>
      <c r="DP26" s="184" t="s">
        <v>2938</v>
      </c>
      <c r="DQ26" s="184" t="s">
        <v>2831</v>
      </c>
      <c r="DR26" s="184" t="s">
        <v>2720</v>
      </c>
      <c r="DS26" s="184" t="s">
        <v>2939</v>
      </c>
      <c r="DT26" s="184" t="s">
        <v>2831</v>
      </c>
      <c r="DU26" s="184" t="s">
        <v>2720</v>
      </c>
      <c r="DV26" s="184" t="s">
        <v>2939</v>
      </c>
      <c r="DW26" s="184" t="s">
        <v>2831</v>
      </c>
      <c r="DX26" s="184" t="s">
        <v>2720</v>
      </c>
      <c r="DY26" s="184" t="s">
        <v>2940</v>
      </c>
      <c r="DZ26" s="184" t="s">
        <v>2831</v>
      </c>
      <c r="EA26" s="184" t="s">
        <v>2720</v>
      </c>
      <c r="EB26" s="184" t="s">
        <v>2939</v>
      </c>
      <c r="EC26" s="184" t="s">
        <v>2831</v>
      </c>
      <c r="ED26" s="184" t="s">
        <v>2720</v>
      </c>
      <c r="EE26" s="184" t="s">
        <v>2941</v>
      </c>
      <c r="EF26" s="184" t="s">
        <v>2831</v>
      </c>
      <c r="EG26" s="184" t="s">
        <v>2720</v>
      </c>
      <c r="EH26" s="184" t="s">
        <v>2941</v>
      </c>
      <c r="EI26" s="184" t="s">
        <v>2831</v>
      </c>
      <c r="EJ26" s="184" t="s">
        <v>2720</v>
      </c>
      <c r="EK26" s="184" t="s">
        <v>2942</v>
      </c>
      <c r="EL26" s="184" t="s">
        <v>2831</v>
      </c>
      <c r="EM26" s="184" t="s">
        <v>2720</v>
      </c>
      <c r="EN26" s="184" t="s">
        <v>2943</v>
      </c>
      <c r="EO26" s="184" t="s">
        <v>2831</v>
      </c>
      <c r="EP26" s="184" t="s">
        <v>2720</v>
      </c>
      <c r="EQ26" s="184" t="s">
        <v>2938</v>
      </c>
      <c r="ER26" s="184" t="s">
        <v>2831</v>
      </c>
      <c r="ES26" s="184" t="s">
        <v>2720</v>
      </c>
      <c r="ET26" s="184" t="s">
        <v>2942</v>
      </c>
    </row>
    <row r="27" spans="1:150" x14ac:dyDescent="0.3">
      <c r="A27" s="1"/>
      <c r="B27" s="183" t="s">
        <v>2947</v>
      </c>
      <c r="C27" s="183" t="s">
        <v>127</v>
      </c>
      <c r="D27" s="183" t="s">
        <v>983</v>
      </c>
      <c r="E27" s="183" t="s">
        <v>2948</v>
      </c>
      <c r="F27" s="183" t="s">
        <v>2949</v>
      </c>
      <c r="G27" s="184" t="s">
        <v>2831</v>
      </c>
      <c r="H27" s="184" t="s">
        <v>2912</v>
      </c>
      <c r="I27" s="184" t="s">
        <v>2720</v>
      </c>
      <c r="J27" s="184" t="s">
        <v>2831</v>
      </c>
      <c r="K27" s="184" t="s">
        <v>2913</v>
      </c>
      <c r="L27" s="184" t="s">
        <v>2720</v>
      </c>
      <c r="M27" s="184" t="s">
        <v>2831</v>
      </c>
      <c r="N27" s="184" t="s">
        <v>2914</v>
      </c>
      <c r="O27" s="184" t="s">
        <v>2720</v>
      </c>
      <c r="P27" s="184" t="s">
        <v>2831</v>
      </c>
      <c r="Q27" s="184" t="s">
        <v>2914</v>
      </c>
      <c r="R27" s="184" t="s">
        <v>2720</v>
      </c>
      <c r="S27" s="184" t="s">
        <v>2831</v>
      </c>
      <c r="T27" s="184" t="s">
        <v>2912</v>
      </c>
      <c r="U27" s="184" t="s">
        <v>2720</v>
      </c>
      <c r="V27" s="184" t="s">
        <v>2831</v>
      </c>
      <c r="W27" s="184" t="s">
        <v>2912</v>
      </c>
      <c r="X27" s="184" t="s">
        <v>2720</v>
      </c>
      <c r="Y27" s="184" t="s">
        <v>2831</v>
      </c>
      <c r="Z27" s="184" t="s">
        <v>2915</v>
      </c>
      <c r="AA27" s="184" t="s">
        <v>2720</v>
      </c>
      <c r="AB27" s="184" t="s">
        <v>2831</v>
      </c>
      <c r="AC27" s="184" t="s">
        <v>2916</v>
      </c>
      <c r="AD27" s="184" t="s">
        <v>2720</v>
      </c>
      <c r="AE27" s="184" t="s">
        <v>2831</v>
      </c>
      <c r="AF27" s="184" t="s">
        <v>2917</v>
      </c>
      <c r="AG27" s="184" t="s">
        <v>2720</v>
      </c>
      <c r="AH27" s="184" t="s">
        <v>2831</v>
      </c>
      <c r="AI27" s="184" t="s">
        <v>2918</v>
      </c>
      <c r="AJ27" s="184" t="s">
        <v>2919</v>
      </c>
      <c r="AK27" s="184" t="s">
        <v>2831</v>
      </c>
      <c r="AL27" s="184" t="s">
        <v>2920</v>
      </c>
      <c r="AM27" s="184" t="s">
        <v>2921</v>
      </c>
      <c r="AN27" s="184" t="s">
        <v>2831</v>
      </c>
      <c r="AO27" s="184" t="s">
        <v>2918</v>
      </c>
      <c r="AP27" s="184" t="s">
        <v>2919</v>
      </c>
      <c r="AQ27" s="184" t="s">
        <v>2831</v>
      </c>
      <c r="AR27" s="184" t="s">
        <v>2918</v>
      </c>
      <c r="AS27" s="184" t="s">
        <v>2919</v>
      </c>
      <c r="AT27" s="184" t="s">
        <v>2831</v>
      </c>
      <c r="AU27" s="184" t="s">
        <v>2922</v>
      </c>
      <c r="AV27" s="184" t="s">
        <v>2919</v>
      </c>
      <c r="AW27" s="184" t="s">
        <v>2831</v>
      </c>
      <c r="AX27" s="184" t="s">
        <v>2923</v>
      </c>
      <c r="AY27" s="184" t="s">
        <v>2924</v>
      </c>
      <c r="AZ27" s="184" t="s">
        <v>2831</v>
      </c>
      <c r="BA27" s="184" t="s">
        <v>2925</v>
      </c>
      <c r="BB27" s="184" t="s">
        <v>2921</v>
      </c>
      <c r="BC27" s="184" t="s">
        <v>2831</v>
      </c>
      <c r="BD27" s="184" t="s">
        <v>2926</v>
      </c>
      <c r="BE27" s="184" t="s">
        <v>2927</v>
      </c>
      <c r="BF27" s="184" t="s">
        <v>2831</v>
      </c>
      <c r="BG27" s="184" t="s">
        <v>2928</v>
      </c>
      <c r="BH27" s="184" t="s">
        <v>2929</v>
      </c>
      <c r="BI27" s="184" t="s">
        <v>2831</v>
      </c>
      <c r="BJ27" s="184" t="s">
        <v>2930</v>
      </c>
      <c r="BK27" s="184" t="s">
        <v>2931</v>
      </c>
      <c r="BL27" s="184" t="s">
        <v>2831</v>
      </c>
      <c r="BM27" s="184" t="s">
        <v>2918</v>
      </c>
      <c r="BN27" s="184" t="s">
        <v>2919</v>
      </c>
      <c r="BO27" s="184" t="s">
        <v>2831</v>
      </c>
      <c r="BP27" s="184" t="s">
        <v>2920</v>
      </c>
      <c r="BQ27" s="184" t="s">
        <v>2921</v>
      </c>
      <c r="BR27" s="184" t="s">
        <v>2831</v>
      </c>
      <c r="BS27" s="184" t="s">
        <v>2918</v>
      </c>
      <c r="BT27" s="184" t="s">
        <v>2919</v>
      </c>
      <c r="BU27" s="184" t="s">
        <v>2831</v>
      </c>
      <c r="BV27" s="184" t="s">
        <v>2918</v>
      </c>
      <c r="BW27" s="184" t="s">
        <v>2919</v>
      </c>
      <c r="BX27" s="184" t="s">
        <v>2831</v>
      </c>
      <c r="BY27" s="184" t="s">
        <v>2720</v>
      </c>
      <c r="BZ27" s="184" t="s">
        <v>2932</v>
      </c>
      <c r="CA27" s="184" t="s">
        <v>2831</v>
      </c>
      <c r="CB27" s="184" t="s">
        <v>2720</v>
      </c>
      <c r="CC27" s="184" t="s">
        <v>2932</v>
      </c>
      <c r="CD27" s="184" t="s">
        <v>2831</v>
      </c>
      <c r="CE27" s="184" t="s">
        <v>2720</v>
      </c>
      <c r="CF27" s="184" t="s">
        <v>2932</v>
      </c>
      <c r="CG27" s="184" t="s">
        <v>2831</v>
      </c>
      <c r="CH27" s="184" t="s">
        <v>2720</v>
      </c>
      <c r="CI27" s="184" t="s">
        <v>2932</v>
      </c>
      <c r="CJ27" s="184" t="s">
        <v>2831</v>
      </c>
      <c r="CK27" s="184" t="s">
        <v>2720</v>
      </c>
      <c r="CL27" s="184" t="s">
        <v>2932</v>
      </c>
      <c r="CM27" s="184" t="s">
        <v>2831</v>
      </c>
      <c r="CN27" s="184" t="s">
        <v>2720</v>
      </c>
      <c r="CO27" s="184" t="s">
        <v>2932</v>
      </c>
      <c r="CP27" s="184" t="s">
        <v>2831</v>
      </c>
      <c r="CQ27" s="184" t="s">
        <v>2720</v>
      </c>
      <c r="CR27" s="184" t="s">
        <v>2933</v>
      </c>
      <c r="CS27" s="184" t="s">
        <v>2831</v>
      </c>
      <c r="CT27" s="184" t="s">
        <v>2720</v>
      </c>
      <c r="CU27" s="184" t="s">
        <v>2934</v>
      </c>
      <c r="CV27" s="184" t="s">
        <v>2831</v>
      </c>
      <c r="CW27" s="184" t="s">
        <v>2720</v>
      </c>
      <c r="CX27" s="184" t="s">
        <v>2935</v>
      </c>
      <c r="CY27" s="184" t="s">
        <v>2831</v>
      </c>
      <c r="CZ27" s="184" t="s">
        <v>2720</v>
      </c>
      <c r="DA27" s="184" t="s">
        <v>2935</v>
      </c>
      <c r="DB27" s="184" t="s">
        <v>2831</v>
      </c>
      <c r="DC27" s="184" t="s">
        <v>2720</v>
      </c>
      <c r="DD27" s="184" t="s">
        <v>2936</v>
      </c>
      <c r="DE27" s="184" t="s">
        <v>2831</v>
      </c>
      <c r="DF27" s="184" t="s">
        <v>2720</v>
      </c>
      <c r="DG27" s="184" t="s">
        <v>2937</v>
      </c>
      <c r="DH27" s="184" t="s">
        <v>2831</v>
      </c>
      <c r="DI27" s="184" t="s">
        <v>2720</v>
      </c>
      <c r="DJ27" s="184" t="s">
        <v>2938</v>
      </c>
      <c r="DK27" s="184" t="s">
        <v>2831</v>
      </c>
      <c r="DL27" s="184" t="s">
        <v>2720</v>
      </c>
      <c r="DM27" s="184" t="s">
        <v>2938</v>
      </c>
      <c r="DN27" s="184" t="s">
        <v>2831</v>
      </c>
      <c r="DO27" s="184" t="s">
        <v>2720</v>
      </c>
      <c r="DP27" s="184" t="s">
        <v>2938</v>
      </c>
      <c r="DQ27" s="184" t="s">
        <v>2831</v>
      </c>
      <c r="DR27" s="184" t="s">
        <v>2720</v>
      </c>
      <c r="DS27" s="184" t="s">
        <v>2939</v>
      </c>
      <c r="DT27" s="184" t="s">
        <v>2831</v>
      </c>
      <c r="DU27" s="184" t="s">
        <v>2720</v>
      </c>
      <c r="DV27" s="184" t="s">
        <v>2939</v>
      </c>
      <c r="DW27" s="184" t="s">
        <v>2831</v>
      </c>
      <c r="DX27" s="184" t="s">
        <v>2720</v>
      </c>
      <c r="DY27" s="184" t="s">
        <v>2940</v>
      </c>
      <c r="DZ27" s="184" t="s">
        <v>2831</v>
      </c>
      <c r="EA27" s="184" t="s">
        <v>2720</v>
      </c>
      <c r="EB27" s="184" t="s">
        <v>2939</v>
      </c>
      <c r="EC27" s="184" t="s">
        <v>2831</v>
      </c>
      <c r="ED27" s="184" t="s">
        <v>2720</v>
      </c>
      <c r="EE27" s="184" t="s">
        <v>2941</v>
      </c>
      <c r="EF27" s="184" t="s">
        <v>2831</v>
      </c>
      <c r="EG27" s="184" t="s">
        <v>2720</v>
      </c>
      <c r="EH27" s="184" t="s">
        <v>2941</v>
      </c>
      <c r="EI27" s="184" t="s">
        <v>2831</v>
      </c>
      <c r="EJ27" s="184" t="s">
        <v>2720</v>
      </c>
      <c r="EK27" s="184" t="s">
        <v>2942</v>
      </c>
      <c r="EL27" s="184" t="s">
        <v>2831</v>
      </c>
      <c r="EM27" s="184" t="s">
        <v>2720</v>
      </c>
      <c r="EN27" s="184" t="s">
        <v>2943</v>
      </c>
      <c r="EO27" s="184" t="s">
        <v>2831</v>
      </c>
      <c r="EP27" s="184" t="s">
        <v>2720</v>
      </c>
      <c r="EQ27" s="184" t="s">
        <v>2938</v>
      </c>
      <c r="ER27" s="184" t="s">
        <v>2831</v>
      </c>
      <c r="ES27" s="184" t="s">
        <v>2720</v>
      </c>
      <c r="ET27" s="184" t="s">
        <v>2942</v>
      </c>
    </row>
    <row r="28" spans="1:150" x14ac:dyDescent="0.3">
      <c r="A28" s="1"/>
      <c r="B28" s="183" t="s">
        <v>2950</v>
      </c>
      <c r="C28" s="183" t="s">
        <v>127</v>
      </c>
      <c r="D28" s="183" t="s">
        <v>983</v>
      </c>
      <c r="E28" s="183" t="s">
        <v>2951</v>
      </c>
      <c r="F28" s="183" t="s">
        <v>2952</v>
      </c>
      <c r="G28" s="184" t="s">
        <v>2720</v>
      </c>
      <c r="H28" s="184" t="s">
        <v>2720</v>
      </c>
      <c r="I28" s="184" t="s">
        <v>2720</v>
      </c>
      <c r="J28" s="184" t="s">
        <v>2720</v>
      </c>
      <c r="K28" s="184" t="s">
        <v>2720</v>
      </c>
      <c r="L28" s="184" t="s">
        <v>2720</v>
      </c>
      <c r="M28" s="184" t="s">
        <v>2720</v>
      </c>
      <c r="N28" s="184" t="s">
        <v>2720</v>
      </c>
      <c r="O28" s="184" t="s">
        <v>2720</v>
      </c>
      <c r="P28" s="184" t="s">
        <v>2720</v>
      </c>
      <c r="Q28" s="184" t="s">
        <v>2720</v>
      </c>
      <c r="R28" s="184" t="s">
        <v>2720</v>
      </c>
      <c r="S28" s="184" t="s">
        <v>2720</v>
      </c>
      <c r="T28" s="184" t="s">
        <v>2720</v>
      </c>
      <c r="U28" s="184" t="s">
        <v>2720</v>
      </c>
      <c r="V28" s="184" t="s">
        <v>2720</v>
      </c>
      <c r="W28" s="184" t="s">
        <v>2720</v>
      </c>
      <c r="X28" s="184" t="s">
        <v>2720</v>
      </c>
      <c r="Y28" s="184" t="s">
        <v>2720</v>
      </c>
      <c r="Z28" s="184" t="s">
        <v>2720</v>
      </c>
      <c r="AA28" s="184" t="s">
        <v>2720</v>
      </c>
      <c r="AB28" s="184" t="s">
        <v>2720</v>
      </c>
      <c r="AC28" s="184" t="s">
        <v>2720</v>
      </c>
      <c r="AD28" s="184" t="s">
        <v>2720</v>
      </c>
      <c r="AE28" s="184" t="s">
        <v>2720</v>
      </c>
      <c r="AF28" s="184" t="s">
        <v>2720</v>
      </c>
      <c r="AG28" s="184" t="s">
        <v>2720</v>
      </c>
      <c r="AH28" s="184" t="s">
        <v>2720</v>
      </c>
      <c r="AI28" s="184" t="s">
        <v>2720</v>
      </c>
      <c r="AJ28" s="184" t="s">
        <v>2720</v>
      </c>
      <c r="AK28" s="184" t="s">
        <v>2720</v>
      </c>
      <c r="AL28" s="184" t="s">
        <v>2720</v>
      </c>
      <c r="AM28" s="184" t="s">
        <v>2720</v>
      </c>
      <c r="AN28" s="184" t="s">
        <v>2720</v>
      </c>
      <c r="AO28" s="184" t="s">
        <v>2720</v>
      </c>
      <c r="AP28" s="184" t="s">
        <v>2720</v>
      </c>
      <c r="AQ28" s="184" t="s">
        <v>2720</v>
      </c>
      <c r="AR28" s="184" t="s">
        <v>2720</v>
      </c>
      <c r="AS28" s="184" t="s">
        <v>2720</v>
      </c>
      <c r="AT28" s="184" t="s">
        <v>2720</v>
      </c>
      <c r="AU28" s="184" t="s">
        <v>2720</v>
      </c>
      <c r="AV28" s="184" t="s">
        <v>2720</v>
      </c>
      <c r="AW28" s="184" t="s">
        <v>2720</v>
      </c>
      <c r="AX28" s="184" t="s">
        <v>2720</v>
      </c>
      <c r="AY28" s="184" t="s">
        <v>2720</v>
      </c>
      <c r="AZ28" s="184" t="s">
        <v>2720</v>
      </c>
      <c r="BA28" s="184" t="s">
        <v>2720</v>
      </c>
      <c r="BB28" s="184" t="s">
        <v>2720</v>
      </c>
      <c r="BC28" s="184" t="s">
        <v>2720</v>
      </c>
      <c r="BD28" s="184" t="s">
        <v>2720</v>
      </c>
      <c r="BE28" s="184" t="s">
        <v>2720</v>
      </c>
      <c r="BF28" s="184" t="s">
        <v>2720</v>
      </c>
      <c r="BG28" s="184" t="s">
        <v>2720</v>
      </c>
      <c r="BH28" s="184" t="s">
        <v>2720</v>
      </c>
      <c r="BI28" s="184" t="s">
        <v>2720</v>
      </c>
      <c r="BJ28" s="184" t="s">
        <v>2720</v>
      </c>
      <c r="BK28" s="184" t="s">
        <v>2720</v>
      </c>
      <c r="BL28" s="184" t="s">
        <v>2720</v>
      </c>
      <c r="BM28" s="184" t="s">
        <v>2720</v>
      </c>
      <c r="BN28" s="184" t="s">
        <v>2720</v>
      </c>
      <c r="BO28" s="184" t="s">
        <v>2720</v>
      </c>
      <c r="BP28" s="184" t="s">
        <v>2720</v>
      </c>
      <c r="BQ28" s="184" t="s">
        <v>2720</v>
      </c>
      <c r="BR28" s="184" t="s">
        <v>2720</v>
      </c>
      <c r="BS28" s="184" t="s">
        <v>2720</v>
      </c>
      <c r="BT28" s="184" t="s">
        <v>2720</v>
      </c>
      <c r="BU28" s="184" t="s">
        <v>2720</v>
      </c>
      <c r="BV28" s="184" t="s">
        <v>2720</v>
      </c>
      <c r="BW28" s="184" t="s">
        <v>2720</v>
      </c>
      <c r="BX28" s="184" t="s">
        <v>2720</v>
      </c>
      <c r="BY28" s="184" t="s">
        <v>2720</v>
      </c>
      <c r="BZ28" s="184" t="s">
        <v>2720</v>
      </c>
      <c r="CA28" s="184" t="s">
        <v>2720</v>
      </c>
      <c r="CB28" s="184" t="s">
        <v>2720</v>
      </c>
      <c r="CC28" s="184" t="s">
        <v>2720</v>
      </c>
      <c r="CD28" s="184" t="s">
        <v>2720</v>
      </c>
      <c r="CE28" s="184" t="s">
        <v>2720</v>
      </c>
      <c r="CF28" s="184" t="s">
        <v>2720</v>
      </c>
      <c r="CG28" s="184" t="s">
        <v>2720</v>
      </c>
      <c r="CH28" s="184" t="s">
        <v>2720</v>
      </c>
      <c r="CI28" s="184" t="s">
        <v>2720</v>
      </c>
      <c r="CJ28" s="184" t="s">
        <v>2720</v>
      </c>
      <c r="CK28" s="184" t="s">
        <v>2720</v>
      </c>
      <c r="CL28" s="184" t="s">
        <v>2720</v>
      </c>
      <c r="CM28" s="184" t="s">
        <v>2720</v>
      </c>
      <c r="CN28" s="184" t="s">
        <v>2720</v>
      </c>
      <c r="CO28" s="184" t="s">
        <v>2720</v>
      </c>
      <c r="CP28" s="184" t="s">
        <v>2720</v>
      </c>
      <c r="CQ28" s="184" t="s">
        <v>2720</v>
      </c>
      <c r="CR28" s="184" t="s">
        <v>2720</v>
      </c>
      <c r="CS28" s="184" t="s">
        <v>2720</v>
      </c>
      <c r="CT28" s="184" t="s">
        <v>2720</v>
      </c>
      <c r="CU28" s="184" t="s">
        <v>2720</v>
      </c>
      <c r="CV28" s="184" t="s">
        <v>2720</v>
      </c>
      <c r="CW28" s="184" t="s">
        <v>2720</v>
      </c>
      <c r="CX28" s="184" t="s">
        <v>2720</v>
      </c>
      <c r="CY28" s="184" t="s">
        <v>2720</v>
      </c>
      <c r="CZ28" s="184" t="s">
        <v>2720</v>
      </c>
      <c r="DA28" s="184" t="s">
        <v>2720</v>
      </c>
      <c r="DB28" s="184" t="s">
        <v>2720</v>
      </c>
      <c r="DC28" s="184" t="s">
        <v>2720</v>
      </c>
      <c r="DD28" s="184" t="s">
        <v>2720</v>
      </c>
      <c r="DE28" s="184" t="s">
        <v>2720</v>
      </c>
      <c r="DF28" s="184" t="s">
        <v>2720</v>
      </c>
      <c r="DG28" s="184" t="s">
        <v>2720</v>
      </c>
      <c r="DH28" s="184" t="s">
        <v>2720</v>
      </c>
      <c r="DI28" s="184" t="s">
        <v>2720</v>
      </c>
      <c r="DJ28" s="184" t="s">
        <v>2720</v>
      </c>
      <c r="DK28" s="184" t="s">
        <v>2720</v>
      </c>
      <c r="DL28" s="184" t="s">
        <v>2720</v>
      </c>
      <c r="DM28" s="184" t="s">
        <v>2720</v>
      </c>
      <c r="DN28" s="184" t="s">
        <v>2720</v>
      </c>
      <c r="DO28" s="184" t="s">
        <v>2720</v>
      </c>
      <c r="DP28" s="184" t="s">
        <v>2720</v>
      </c>
      <c r="DQ28" s="184" t="s">
        <v>2720</v>
      </c>
      <c r="DR28" s="184" t="s">
        <v>2720</v>
      </c>
      <c r="DS28" s="184" t="s">
        <v>2720</v>
      </c>
      <c r="DT28" s="184" t="s">
        <v>2720</v>
      </c>
      <c r="DU28" s="184" t="s">
        <v>2720</v>
      </c>
      <c r="DV28" s="184" t="s">
        <v>2720</v>
      </c>
      <c r="DW28" s="184" t="s">
        <v>2720</v>
      </c>
      <c r="DX28" s="184" t="s">
        <v>2720</v>
      </c>
      <c r="DY28" s="184" t="s">
        <v>2720</v>
      </c>
      <c r="DZ28" s="184" t="s">
        <v>2720</v>
      </c>
      <c r="EA28" s="184" t="s">
        <v>2720</v>
      </c>
      <c r="EB28" s="184" t="s">
        <v>2720</v>
      </c>
      <c r="EC28" s="184" t="s">
        <v>2720</v>
      </c>
      <c r="ED28" s="184" t="s">
        <v>2720</v>
      </c>
      <c r="EE28" s="184" t="s">
        <v>2720</v>
      </c>
      <c r="EF28" s="184" t="s">
        <v>2720</v>
      </c>
      <c r="EG28" s="184" t="s">
        <v>2720</v>
      </c>
      <c r="EH28" s="184" t="s">
        <v>2720</v>
      </c>
      <c r="EI28" s="184" t="s">
        <v>2720</v>
      </c>
      <c r="EJ28" s="184" t="s">
        <v>2720</v>
      </c>
      <c r="EK28" s="184" t="s">
        <v>2720</v>
      </c>
      <c r="EL28" s="184" t="s">
        <v>2720</v>
      </c>
      <c r="EM28" s="184" t="s">
        <v>2720</v>
      </c>
      <c r="EN28" s="184" t="s">
        <v>2720</v>
      </c>
      <c r="EO28" s="184" t="s">
        <v>2720</v>
      </c>
      <c r="EP28" s="184" t="s">
        <v>2720</v>
      </c>
      <c r="EQ28" s="184" t="s">
        <v>2720</v>
      </c>
      <c r="ER28" s="184" t="s">
        <v>2720</v>
      </c>
      <c r="ES28" s="184" t="s">
        <v>2720</v>
      </c>
      <c r="ET28" s="184" t="s">
        <v>2720</v>
      </c>
    </row>
    <row r="29" spans="1:150" x14ac:dyDescent="0.3">
      <c r="A29" s="1"/>
      <c r="B29" s="182" t="s">
        <v>2953</v>
      </c>
      <c r="C29" s="182" t="s">
        <v>127</v>
      </c>
      <c r="D29" s="182" t="s">
        <v>982</v>
      </c>
      <c r="E29" s="182" t="s">
        <v>2954</v>
      </c>
      <c r="F29" s="182" t="s">
        <v>2955</v>
      </c>
      <c r="G29" s="182" t="s">
        <v>2831</v>
      </c>
      <c r="H29" s="182" t="s">
        <v>2720</v>
      </c>
      <c r="I29" s="182" t="s">
        <v>2720</v>
      </c>
      <c r="J29" s="182" t="s">
        <v>2831</v>
      </c>
      <c r="K29" s="182" t="s">
        <v>2720</v>
      </c>
      <c r="L29" s="182" t="s">
        <v>2720</v>
      </c>
      <c r="M29" s="182" t="s">
        <v>2831</v>
      </c>
      <c r="N29" s="182" t="s">
        <v>2720</v>
      </c>
      <c r="O29" s="182" t="s">
        <v>2720</v>
      </c>
      <c r="P29" s="182" t="s">
        <v>2831</v>
      </c>
      <c r="Q29" s="182" t="s">
        <v>2720</v>
      </c>
      <c r="R29" s="182" t="s">
        <v>2720</v>
      </c>
      <c r="S29" s="182" t="s">
        <v>2831</v>
      </c>
      <c r="T29" s="182" t="s">
        <v>2720</v>
      </c>
      <c r="U29" s="182" t="s">
        <v>2720</v>
      </c>
      <c r="V29" s="182" t="s">
        <v>2831</v>
      </c>
      <c r="W29" s="182" t="s">
        <v>2720</v>
      </c>
      <c r="X29" s="182" t="s">
        <v>2720</v>
      </c>
      <c r="Y29" s="182" t="s">
        <v>2831</v>
      </c>
      <c r="Z29" s="182" t="s">
        <v>2720</v>
      </c>
      <c r="AA29" s="182" t="s">
        <v>2720</v>
      </c>
      <c r="AB29" s="182" t="s">
        <v>2831</v>
      </c>
      <c r="AC29" s="182" t="s">
        <v>2720</v>
      </c>
      <c r="AD29" s="182" t="s">
        <v>2720</v>
      </c>
      <c r="AE29" s="182" t="s">
        <v>2831</v>
      </c>
      <c r="AF29" s="182" t="s">
        <v>2720</v>
      </c>
      <c r="AG29" s="182" t="s">
        <v>2720</v>
      </c>
      <c r="AH29" s="182" t="s">
        <v>2831</v>
      </c>
      <c r="AI29" s="182" t="s">
        <v>2720</v>
      </c>
      <c r="AJ29" s="182" t="s">
        <v>2720</v>
      </c>
      <c r="AK29" s="182" t="s">
        <v>2831</v>
      </c>
      <c r="AL29" s="182" t="s">
        <v>2720</v>
      </c>
      <c r="AM29" s="182" t="s">
        <v>2720</v>
      </c>
      <c r="AN29" s="182" t="s">
        <v>2831</v>
      </c>
      <c r="AO29" s="182" t="s">
        <v>2720</v>
      </c>
      <c r="AP29" s="182" t="s">
        <v>2720</v>
      </c>
      <c r="AQ29" s="182" t="s">
        <v>2831</v>
      </c>
      <c r="AR29" s="182" t="s">
        <v>2720</v>
      </c>
      <c r="AS29" s="182" t="s">
        <v>2720</v>
      </c>
      <c r="AT29" s="182" t="s">
        <v>2831</v>
      </c>
      <c r="AU29" s="182" t="s">
        <v>2720</v>
      </c>
      <c r="AV29" s="182" t="s">
        <v>2720</v>
      </c>
      <c r="AW29" s="182" t="s">
        <v>2831</v>
      </c>
      <c r="AX29" s="182" t="s">
        <v>2720</v>
      </c>
      <c r="AY29" s="182" t="s">
        <v>2720</v>
      </c>
      <c r="AZ29" s="182" t="s">
        <v>2831</v>
      </c>
      <c r="BA29" s="182" t="s">
        <v>2720</v>
      </c>
      <c r="BB29" s="182" t="s">
        <v>2720</v>
      </c>
      <c r="BC29" s="182" t="s">
        <v>2831</v>
      </c>
      <c r="BD29" s="182" t="s">
        <v>2720</v>
      </c>
      <c r="BE29" s="182" t="s">
        <v>2720</v>
      </c>
      <c r="BF29" s="182" t="s">
        <v>2831</v>
      </c>
      <c r="BG29" s="182" t="s">
        <v>2720</v>
      </c>
      <c r="BH29" s="182" t="s">
        <v>2720</v>
      </c>
      <c r="BI29" s="182" t="s">
        <v>2831</v>
      </c>
      <c r="BJ29" s="182" t="s">
        <v>2720</v>
      </c>
      <c r="BK29" s="182" t="s">
        <v>2720</v>
      </c>
      <c r="BL29" s="182" t="s">
        <v>2831</v>
      </c>
      <c r="BM29" s="182" t="s">
        <v>2720</v>
      </c>
      <c r="BN29" s="182" t="s">
        <v>2720</v>
      </c>
      <c r="BO29" s="182" t="s">
        <v>2831</v>
      </c>
      <c r="BP29" s="182" t="s">
        <v>2720</v>
      </c>
      <c r="BQ29" s="182" t="s">
        <v>2720</v>
      </c>
      <c r="BR29" s="182" t="s">
        <v>2831</v>
      </c>
      <c r="BS29" s="182" t="s">
        <v>2720</v>
      </c>
      <c r="BT29" s="182" t="s">
        <v>2720</v>
      </c>
      <c r="BU29" s="182" t="s">
        <v>2831</v>
      </c>
      <c r="BV29" s="182" t="s">
        <v>2720</v>
      </c>
      <c r="BW29" s="182" t="s">
        <v>2720</v>
      </c>
      <c r="BX29" s="182" t="s">
        <v>2831</v>
      </c>
      <c r="BY29" s="182" t="s">
        <v>2720</v>
      </c>
      <c r="BZ29" s="182" t="s">
        <v>2720</v>
      </c>
      <c r="CA29" s="182" t="s">
        <v>2831</v>
      </c>
      <c r="CB29" s="182" t="s">
        <v>2720</v>
      </c>
      <c r="CC29" s="182" t="s">
        <v>2720</v>
      </c>
      <c r="CD29" s="182" t="s">
        <v>2831</v>
      </c>
      <c r="CE29" s="182" t="s">
        <v>2720</v>
      </c>
      <c r="CF29" s="182" t="s">
        <v>2720</v>
      </c>
      <c r="CG29" s="182" t="s">
        <v>2831</v>
      </c>
      <c r="CH29" s="182" t="s">
        <v>2720</v>
      </c>
      <c r="CI29" s="182" t="s">
        <v>2720</v>
      </c>
      <c r="CJ29" s="182" t="s">
        <v>2831</v>
      </c>
      <c r="CK29" s="182" t="s">
        <v>2720</v>
      </c>
      <c r="CL29" s="182" t="s">
        <v>2720</v>
      </c>
      <c r="CM29" s="182" t="s">
        <v>2831</v>
      </c>
      <c r="CN29" s="182" t="s">
        <v>2720</v>
      </c>
      <c r="CO29" s="182" t="s">
        <v>2720</v>
      </c>
      <c r="CP29" s="182" t="s">
        <v>2831</v>
      </c>
      <c r="CQ29" s="182" t="s">
        <v>2720</v>
      </c>
      <c r="CR29" s="182" t="s">
        <v>2720</v>
      </c>
      <c r="CS29" s="182" t="s">
        <v>2831</v>
      </c>
      <c r="CT29" s="182" t="s">
        <v>2720</v>
      </c>
      <c r="CU29" s="182" t="s">
        <v>2720</v>
      </c>
      <c r="CV29" s="182" t="s">
        <v>2831</v>
      </c>
      <c r="CW29" s="182" t="s">
        <v>2720</v>
      </c>
      <c r="CX29" s="182" t="s">
        <v>2720</v>
      </c>
      <c r="CY29" s="182" t="s">
        <v>2831</v>
      </c>
      <c r="CZ29" s="182" t="s">
        <v>2720</v>
      </c>
      <c r="DA29" s="182" t="s">
        <v>2720</v>
      </c>
      <c r="DB29" s="182" t="s">
        <v>2831</v>
      </c>
      <c r="DC29" s="182" t="s">
        <v>2720</v>
      </c>
      <c r="DD29" s="182" t="s">
        <v>2720</v>
      </c>
      <c r="DE29" s="182" t="s">
        <v>2831</v>
      </c>
      <c r="DF29" s="182" t="s">
        <v>2720</v>
      </c>
      <c r="DG29" s="182" t="s">
        <v>2720</v>
      </c>
      <c r="DH29" s="182" t="s">
        <v>2831</v>
      </c>
      <c r="DI29" s="182" t="s">
        <v>2720</v>
      </c>
      <c r="DJ29" s="182" t="s">
        <v>2720</v>
      </c>
      <c r="DK29" s="182" t="s">
        <v>2831</v>
      </c>
      <c r="DL29" s="182" t="s">
        <v>2720</v>
      </c>
      <c r="DM29" s="182" t="s">
        <v>2720</v>
      </c>
      <c r="DN29" s="182" t="s">
        <v>2831</v>
      </c>
      <c r="DO29" s="182" t="s">
        <v>2720</v>
      </c>
      <c r="DP29" s="182" t="s">
        <v>2720</v>
      </c>
      <c r="DQ29" s="182" t="s">
        <v>2831</v>
      </c>
      <c r="DR29" s="182" t="s">
        <v>2720</v>
      </c>
      <c r="DS29" s="182" t="s">
        <v>2720</v>
      </c>
      <c r="DT29" s="182" t="s">
        <v>2831</v>
      </c>
      <c r="DU29" s="182" t="s">
        <v>2720</v>
      </c>
      <c r="DV29" s="182" t="s">
        <v>2720</v>
      </c>
      <c r="DW29" s="182" t="s">
        <v>2831</v>
      </c>
      <c r="DX29" s="182" t="s">
        <v>2720</v>
      </c>
      <c r="DY29" s="182" t="s">
        <v>2720</v>
      </c>
      <c r="DZ29" s="182" t="s">
        <v>2831</v>
      </c>
      <c r="EA29" s="182" t="s">
        <v>2720</v>
      </c>
      <c r="EB29" s="182" t="s">
        <v>2720</v>
      </c>
      <c r="EC29" s="182" t="s">
        <v>2831</v>
      </c>
      <c r="ED29" s="182" t="s">
        <v>2720</v>
      </c>
      <c r="EE29" s="182" t="s">
        <v>2720</v>
      </c>
      <c r="EF29" s="182" t="s">
        <v>2831</v>
      </c>
      <c r="EG29" s="182" t="s">
        <v>2720</v>
      </c>
      <c r="EH29" s="182" t="s">
        <v>2720</v>
      </c>
      <c r="EI29" s="182" t="s">
        <v>2831</v>
      </c>
      <c r="EJ29" s="182" t="s">
        <v>2720</v>
      </c>
      <c r="EK29" s="182" t="s">
        <v>2720</v>
      </c>
      <c r="EL29" s="182" t="s">
        <v>2831</v>
      </c>
      <c r="EM29" s="182" t="s">
        <v>2720</v>
      </c>
      <c r="EN29" s="182" t="s">
        <v>2720</v>
      </c>
      <c r="EO29" s="182" t="s">
        <v>2831</v>
      </c>
      <c r="EP29" s="182" t="s">
        <v>2720</v>
      </c>
      <c r="EQ29" s="182" t="s">
        <v>2720</v>
      </c>
      <c r="ER29" s="182" t="s">
        <v>2831</v>
      </c>
      <c r="ES29" s="182" t="s">
        <v>2720</v>
      </c>
      <c r="ET29" s="182" t="s">
        <v>2720</v>
      </c>
    </row>
    <row r="30" spans="1:150" x14ac:dyDescent="0.3">
      <c r="A30" s="1"/>
      <c r="B30" s="183" t="s">
        <v>2956</v>
      </c>
      <c r="C30" s="183" t="s">
        <v>127</v>
      </c>
      <c r="D30" s="183" t="s">
        <v>982</v>
      </c>
      <c r="E30" s="183" t="s">
        <v>2957</v>
      </c>
      <c r="F30" s="183" t="s">
        <v>2958</v>
      </c>
      <c r="G30" s="184" t="s">
        <v>2831</v>
      </c>
      <c r="H30" s="184" t="s">
        <v>920</v>
      </c>
      <c r="I30" s="184" t="s">
        <v>920</v>
      </c>
      <c r="J30" s="184" t="s">
        <v>2831</v>
      </c>
      <c r="K30" s="184" t="s">
        <v>920</v>
      </c>
      <c r="L30" s="184" t="s">
        <v>920</v>
      </c>
      <c r="M30" s="184" t="s">
        <v>2831</v>
      </c>
      <c r="N30" s="184" t="s">
        <v>920</v>
      </c>
      <c r="O30" s="184" t="s">
        <v>920</v>
      </c>
      <c r="P30" s="184" t="s">
        <v>2831</v>
      </c>
      <c r="Q30" s="184" t="s">
        <v>920</v>
      </c>
      <c r="R30" s="184" t="s">
        <v>920</v>
      </c>
      <c r="S30" s="184" t="s">
        <v>2831</v>
      </c>
      <c r="T30" s="184" t="s">
        <v>920</v>
      </c>
      <c r="U30" s="184" t="s">
        <v>920</v>
      </c>
      <c r="V30" s="184" t="s">
        <v>2831</v>
      </c>
      <c r="W30" s="184" t="s">
        <v>920</v>
      </c>
      <c r="X30" s="184" t="s">
        <v>920</v>
      </c>
      <c r="Y30" s="184" t="s">
        <v>2831</v>
      </c>
      <c r="Z30" s="184" t="s">
        <v>920</v>
      </c>
      <c r="AA30" s="184" t="s">
        <v>920</v>
      </c>
      <c r="AB30" s="184" t="s">
        <v>2831</v>
      </c>
      <c r="AC30" s="184" t="s">
        <v>920</v>
      </c>
      <c r="AD30" s="184" t="s">
        <v>920</v>
      </c>
      <c r="AE30" s="184" t="s">
        <v>2831</v>
      </c>
      <c r="AF30" s="184" t="s">
        <v>920</v>
      </c>
      <c r="AG30" s="184" t="s">
        <v>920</v>
      </c>
      <c r="AH30" s="184" t="s">
        <v>2831</v>
      </c>
      <c r="AI30" s="184" t="s">
        <v>920</v>
      </c>
      <c r="AJ30" s="184" t="s">
        <v>920</v>
      </c>
      <c r="AK30" s="184" t="s">
        <v>2831</v>
      </c>
      <c r="AL30" s="184" t="s">
        <v>920</v>
      </c>
      <c r="AM30" s="184" t="s">
        <v>920</v>
      </c>
      <c r="AN30" s="184" t="s">
        <v>2831</v>
      </c>
      <c r="AO30" s="184" t="s">
        <v>920</v>
      </c>
      <c r="AP30" s="184" t="s">
        <v>920</v>
      </c>
      <c r="AQ30" s="184" t="s">
        <v>2831</v>
      </c>
      <c r="AR30" s="184" t="s">
        <v>920</v>
      </c>
      <c r="AS30" s="184" t="s">
        <v>920</v>
      </c>
      <c r="AT30" s="184" t="s">
        <v>2831</v>
      </c>
      <c r="AU30" s="184" t="s">
        <v>920</v>
      </c>
      <c r="AV30" s="184" t="s">
        <v>920</v>
      </c>
      <c r="AW30" s="184" t="s">
        <v>2831</v>
      </c>
      <c r="AX30" s="184" t="s">
        <v>920</v>
      </c>
      <c r="AY30" s="184" t="s">
        <v>920</v>
      </c>
      <c r="AZ30" s="184" t="s">
        <v>2831</v>
      </c>
      <c r="BA30" s="184" t="s">
        <v>920</v>
      </c>
      <c r="BB30" s="184" t="s">
        <v>920</v>
      </c>
      <c r="BC30" s="184" t="s">
        <v>2831</v>
      </c>
      <c r="BD30" s="184" t="s">
        <v>920</v>
      </c>
      <c r="BE30" s="184" t="s">
        <v>920</v>
      </c>
      <c r="BF30" s="184" t="s">
        <v>2831</v>
      </c>
      <c r="BG30" s="184" t="s">
        <v>920</v>
      </c>
      <c r="BH30" s="184" t="s">
        <v>920</v>
      </c>
      <c r="BI30" s="184" t="s">
        <v>2831</v>
      </c>
      <c r="BJ30" s="184" t="s">
        <v>920</v>
      </c>
      <c r="BK30" s="184" t="s">
        <v>920</v>
      </c>
      <c r="BL30" s="184" t="s">
        <v>2831</v>
      </c>
      <c r="BM30" s="184" t="s">
        <v>920</v>
      </c>
      <c r="BN30" s="184" t="s">
        <v>920</v>
      </c>
      <c r="BO30" s="184" t="s">
        <v>2831</v>
      </c>
      <c r="BP30" s="184" t="s">
        <v>920</v>
      </c>
      <c r="BQ30" s="184" t="s">
        <v>920</v>
      </c>
      <c r="BR30" s="184" t="s">
        <v>2831</v>
      </c>
      <c r="BS30" s="184" t="s">
        <v>920</v>
      </c>
      <c r="BT30" s="184" t="s">
        <v>920</v>
      </c>
      <c r="BU30" s="184" t="s">
        <v>2831</v>
      </c>
      <c r="BV30" s="184" t="s">
        <v>920</v>
      </c>
      <c r="BW30" s="184" t="s">
        <v>920</v>
      </c>
      <c r="BX30" s="184" t="s">
        <v>2831</v>
      </c>
      <c r="BY30" s="184" t="s">
        <v>920</v>
      </c>
      <c r="BZ30" s="184" t="s">
        <v>920</v>
      </c>
      <c r="CA30" s="184" t="s">
        <v>2831</v>
      </c>
      <c r="CB30" s="184" t="s">
        <v>920</v>
      </c>
      <c r="CC30" s="184" t="s">
        <v>920</v>
      </c>
      <c r="CD30" s="184" t="s">
        <v>2831</v>
      </c>
      <c r="CE30" s="184" t="s">
        <v>920</v>
      </c>
      <c r="CF30" s="184" t="s">
        <v>920</v>
      </c>
      <c r="CG30" s="184" t="s">
        <v>2831</v>
      </c>
      <c r="CH30" s="184" t="s">
        <v>920</v>
      </c>
      <c r="CI30" s="184" t="s">
        <v>920</v>
      </c>
      <c r="CJ30" s="184" t="s">
        <v>2831</v>
      </c>
      <c r="CK30" s="184" t="s">
        <v>920</v>
      </c>
      <c r="CL30" s="184" t="s">
        <v>920</v>
      </c>
      <c r="CM30" s="184" t="s">
        <v>2831</v>
      </c>
      <c r="CN30" s="184" t="s">
        <v>920</v>
      </c>
      <c r="CO30" s="184" t="s">
        <v>920</v>
      </c>
      <c r="CP30" s="184" t="s">
        <v>2831</v>
      </c>
      <c r="CQ30" s="184" t="s">
        <v>920</v>
      </c>
      <c r="CR30" s="184" t="s">
        <v>920</v>
      </c>
      <c r="CS30" s="184" t="s">
        <v>2831</v>
      </c>
      <c r="CT30" s="184" t="s">
        <v>920</v>
      </c>
      <c r="CU30" s="184" t="s">
        <v>920</v>
      </c>
      <c r="CV30" s="184" t="s">
        <v>2831</v>
      </c>
      <c r="CW30" s="184" t="s">
        <v>920</v>
      </c>
      <c r="CX30" s="184" t="s">
        <v>920</v>
      </c>
      <c r="CY30" s="184" t="s">
        <v>2831</v>
      </c>
      <c r="CZ30" s="184" t="s">
        <v>920</v>
      </c>
      <c r="DA30" s="184" t="s">
        <v>920</v>
      </c>
      <c r="DB30" s="184" t="s">
        <v>2831</v>
      </c>
      <c r="DC30" s="184" t="s">
        <v>920</v>
      </c>
      <c r="DD30" s="184" t="s">
        <v>920</v>
      </c>
      <c r="DE30" s="184" t="s">
        <v>2831</v>
      </c>
      <c r="DF30" s="184" t="s">
        <v>920</v>
      </c>
      <c r="DG30" s="184" t="s">
        <v>920</v>
      </c>
      <c r="DH30" s="184" t="s">
        <v>2831</v>
      </c>
      <c r="DI30" s="184" t="s">
        <v>920</v>
      </c>
      <c r="DJ30" s="184" t="s">
        <v>920</v>
      </c>
      <c r="DK30" s="184" t="s">
        <v>2831</v>
      </c>
      <c r="DL30" s="184" t="s">
        <v>920</v>
      </c>
      <c r="DM30" s="184" t="s">
        <v>920</v>
      </c>
      <c r="DN30" s="184" t="s">
        <v>2831</v>
      </c>
      <c r="DO30" s="184" t="s">
        <v>920</v>
      </c>
      <c r="DP30" s="184" t="s">
        <v>920</v>
      </c>
      <c r="DQ30" s="184" t="s">
        <v>2831</v>
      </c>
      <c r="DR30" s="184" t="s">
        <v>920</v>
      </c>
      <c r="DS30" s="184" t="s">
        <v>920</v>
      </c>
      <c r="DT30" s="184" t="s">
        <v>2831</v>
      </c>
      <c r="DU30" s="184" t="s">
        <v>920</v>
      </c>
      <c r="DV30" s="184" t="s">
        <v>920</v>
      </c>
      <c r="DW30" s="184" t="s">
        <v>2831</v>
      </c>
      <c r="DX30" s="184" t="s">
        <v>920</v>
      </c>
      <c r="DY30" s="184" t="s">
        <v>920</v>
      </c>
      <c r="DZ30" s="184" t="s">
        <v>2831</v>
      </c>
      <c r="EA30" s="184" t="s">
        <v>920</v>
      </c>
      <c r="EB30" s="184" t="s">
        <v>920</v>
      </c>
      <c r="EC30" s="184" t="s">
        <v>2831</v>
      </c>
      <c r="ED30" s="184" t="s">
        <v>920</v>
      </c>
      <c r="EE30" s="184" t="s">
        <v>920</v>
      </c>
      <c r="EF30" s="184" t="s">
        <v>2831</v>
      </c>
      <c r="EG30" s="184" t="s">
        <v>920</v>
      </c>
      <c r="EH30" s="184" t="s">
        <v>920</v>
      </c>
      <c r="EI30" s="184" t="s">
        <v>2831</v>
      </c>
      <c r="EJ30" s="184" t="s">
        <v>920</v>
      </c>
      <c r="EK30" s="184" t="s">
        <v>920</v>
      </c>
      <c r="EL30" s="184" t="s">
        <v>2831</v>
      </c>
      <c r="EM30" s="184" t="s">
        <v>920</v>
      </c>
      <c r="EN30" s="184" t="s">
        <v>920</v>
      </c>
      <c r="EO30" s="184" t="s">
        <v>2831</v>
      </c>
      <c r="EP30" s="184" t="s">
        <v>920</v>
      </c>
      <c r="EQ30" s="184" t="s">
        <v>920</v>
      </c>
      <c r="ER30" s="184" t="s">
        <v>2831</v>
      </c>
      <c r="ES30" s="184" t="s">
        <v>920</v>
      </c>
      <c r="ET30" s="184" t="s">
        <v>920</v>
      </c>
    </row>
    <row r="31" spans="1:150" x14ac:dyDescent="0.3">
      <c r="A31" s="1"/>
      <c r="B31" s="183" t="s">
        <v>2959</v>
      </c>
      <c r="C31" s="183" t="s">
        <v>127</v>
      </c>
      <c r="D31" s="183" t="s">
        <v>982</v>
      </c>
      <c r="E31" s="183" t="s">
        <v>2960</v>
      </c>
      <c r="F31" s="183" t="s">
        <v>2961</v>
      </c>
      <c r="G31" s="184" t="s">
        <v>2831</v>
      </c>
      <c r="H31" s="184" t="s">
        <v>920</v>
      </c>
      <c r="I31" s="184" t="s">
        <v>920</v>
      </c>
      <c r="J31" s="184" t="s">
        <v>2831</v>
      </c>
      <c r="K31" s="184" t="s">
        <v>920</v>
      </c>
      <c r="L31" s="184" t="s">
        <v>920</v>
      </c>
      <c r="M31" s="184" t="s">
        <v>2831</v>
      </c>
      <c r="N31" s="184" t="s">
        <v>920</v>
      </c>
      <c r="O31" s="184" t="s">
        <v>920</v>
      </c>
      <c r="P31" s="184" t="s">
        <v>2831</v>
      </c>
      <c r="Q31" s="184" t="s">
        <v>920</v>
      </c>
      <c r="R31" s="184" t="s">
        <v>920</v>
      </c>
      <c r="S31" s="184" t="s">
        <v>2831</v>
      </c>
      <c r="T31" s="184" t="s">
        <v>920</v>
      </c>
      <c r="U31" s="184" t="s">
        <v>920</v>
      </c>
      <c r="V31" s="184" t="s">
        <v>2831</v>
      </c>
      <c r="W31" s="184" t="s">
        <v>920</v>
      </c>
      <c r="X31" s="184" t="s">
        <v>920</v>
      </c>
      <c r="Y31" s="184" t="s">
        <v>2831</v>
      </c>
      <c r="Z31" s="184" t="s">
        <v>920</v>
      </c>
      <c r="AA31" s="184" t="s">
        <v>920</v>
      </c>
      <c r="AB31" s="184" t="s">
        <v>2831</v>
      </c>
      <c r="AC31" s="184" t="s">
        <v>920</v>
      </c>
      <c r="AD31" s="184" t="s">
        <v>920</v>
      </c>
      <c r="AE31" s="184" t="s">
        <v>2831</v>
      </c>
      <c r="AF31" s="184" t="s">
        <v>920</v>
      </c>
      <c r="AG31" s="184" t="s">
        <v>920</v>
      </c>
      <c r="AH31" s="184" t="s">
        <v>2831</v>
      </c>
      <c r="AI31" s="184" t="s">
        <v>920</v>
      </c>
      <c r="AJ31" s="184" t="s">
        <v>920</v>
      </c>
      <c r="AK31" s="184" t="s">
        <v>2831</v>
      </c>
      <c r="AL31" s="184" t="s">
        <v>920</v>
      </c>
      <c r="AM31" s="184" t="s">
        <v>920</v>
      </c>
      <c r="AN31" s="184" t="s">
        <v>2831</v>
      </c>
      <c r="AO31" s="184" t="s">
        <v>920</v>
      </c>
      <c r="AP31" s="184" t="s">
        <v>920</v>
      </c>
      <c r="AQ31" s="184" t="s">
        <v>2831</v>
      </c>
      <c r="AR31" s="184" t="s">
        <v>920</v>
      </c>
      <c r="AS31" s="184" t="s">
        <v>920</v>
      </c>
      <c r="AT31" s="184" t="s">
        <v>2831</v>
      </c>
      <c r="AU31" s="184" t="s">
        <v>920</v>
      </c>
      <c r="AV31" s="184" t="s">
        <v>920</v>
      </c>
      <c r="AW31" s="184" t="s">
        <v>2831</v>
      </c>
      <c r="AX31" s="184" t="s">
        <v>920</v>
      </c>
      <c r="AY31" s="184" t="s">
        <v>920</v>
      </c>
      <c r="AZ31" s="184" t="s">
        <v>2831</v>
      </c>
      <c r="BA31" s="184" t="s">
        <v>920</v>
      </c>
      <c r="BB31" s="184" t="s">
        <v>920</v>
      </c>
      <c r="BC31" s="184" t="s">
        <v>2831</v>
      </c>
      <c r="BD31" s="184" t="s">
        <v>920</v>
      </c>
      <c r="BE31" s="184" t="s">
        <v>920</v>
      </c>
      <c r="BF31" s="184" t="s">
        <v>2831</v>
      </c>
      <c r="BG31" s="184" t="s">
        <v>920</v>
      </c>
      <c r="BH31" s="184" t="s">
        <v>920</v>
      </c>
      <c r="BI31" s="184" t="s">
        <v>2831</v>
      </c>
      <c r="BJ31" s="184" t="s">
        <v>920</v>
      </c>
      <c r="BK31" s="184" t="s">
        <v>920</v>
      </c>
      <c r="BL31" s="184" t="s">
        <v>2831</v>
      </c>
      <c r="BM31" s="184" t="s">
        <v>920</v>
      </c>
      <c r="BN31" s="184" t="s">
        <v>920</v>
      </c>
      <c r="BO31" s="184" t="s">
        <v>2831</v>
      </c>
      <c r="BP31" s="184" t="s">
        <v>920</v>
      </c>
      <c r="BQ31" s="184" t="s">
        <v>920</v>
      </c>
      <c r="BR31" s="184" t="s">
        <v>2831</v>
      </c>
      <c r="BS31" s="184" t="s">
        <v>920</v>
      </c>
      <c r="BT31" s="184" t="s">
        <v>920</v>
      </c>
      <c r="BU31" s="184" t="s">
        <v>2831</v>
      </c>
      <c r="BV31" s="184" t="s">
        <v>920</v>
      </c>
      <c r="BW31" s="184" t="s">
        <v>920</v>
      </c>
      <c r="BX31" s="184" t="s">
        <v>2831</v>
      </c>
      <c r="BY31" s="184" t="s">
        <v>920</v>
      </c>
      <c r="BZ31" s="184" t="s">
        <v>920</v>
      </c>
      <c r="CA31" s="184" t="s">
        <v>2831</v>
      </c>
      <c r="CB31" s="184" t="s">
        <v>920</v>
      </c>
      <c r="CC31" s="184" t="s">
        <v>920</v>
      </c>
      <c r="CD31" s="184" t="s">
        <v>2831</v>
      </c>
      <c r="CE31" s="184" t="s">
        <v>920</v>
      </c>
      <c r="CF31" s="184" t="s">
        <v>920</v>
      </c>
      <c r="CG31" s="184" t="s">
        <v>2831</v>
      </c>
      <c r="CH31" s="184" t="s">
        <v>920</v>
      </c>
      <c r="CI31" s="184" t="s">
        <v>920</v>
      </c>
      <c r="CJ31" s="184" t="s">
        <v>2831</v>
      </c>
      <c r="CK31" s="184" t="s">
        <v>920</v>
      </c>
      <c r="CL31" s="184" t="s">
        <v>920</v>
      </c>
      <c r="CM31" s="184" t="s">
        <v>2831</v>
      </c>
      <c r="CN31" s="184" t="s">
        <v>920</v>
      </c>
      <c r="CO31" s="184" t="s">
        <v>920</v>
      </c>
      <c r="CP31" s="184" t="s">
        <v>2831</v>
      </c>
      <c r="CQ31" s="184" t="s">
        <v>920</v>
      </c>
      <c r="CR31" s="184" t="s">
        <v>920</v>
      </c>
      <c r="CS31" s="184" t="s">
        <v>2831</v>
      </c>
      <c r="CT31" s="184" t="s">
        <v>920</v>
      </c>
      <c r="CU31" s="184" t="s">
        <v>920</v>
      </c>
      <c r="CV31" s="184" t="s">
        <v>2831</v>
      </c>
      <c r="CW31" s="184" t="s">
        <v>920</v>
      </c>
      <c r="CX31" s="184" t="s">
        <v>920</v>
      </c>
      <c r="CY31" s="184" t="s">
        <v>2831</v>
      </c>
      <c r="CZ31" s="184" t="s">
        <v>920</v>
      </c>
      <c r="DA31" s="184" t="s">
        <v>920</v>
      </c>
      <c r="DB31" s="184" t="s">
        <v>2831</v>
      </c>
      <c r="DC31" s="184" t="s">
        <v>920</v>
      </c>
      <c r="DD31" s="184" t="s">
        <v>920</v>
      </c>
      <c r="DE31" s="184" t="s">
        <v>2831</v>
      </c>
      <c r="DF31" s="184" t="s">
        <v>920</v>
      </c>
      <c r="DG31" s="184" t="s">
        <v>920</v>
      </c>
      <c r="DH31" s="184" t="s">
        <v>2831</v>
      </c>
      <c r="DI31" s="184" t="s">
        <v>920</v>
      </c>
      <c r="DJ31" s="184" t="s">
        <v>920</v>
      </c>
      <c r="DK31" s="184" t="s">
        <v>2831</v>
      </c>
      <c r="DL31" s="184" t="s">
        <v>920</v>
      </c>
      <c r="DM31" s="184" t="s">
        <v>920</v>
      </c>
      <c r="DN31" s="184" t="s">
        <v>2831</v>
      </c>
      <c r="DO31" s="184" t="s">
        <v>920</v>
      </c>
      <c r="DP31" s="184" t="s">
        <v>920</v>
      </c>
      <c r="DQ31" s="184" t="s">
        <v>2831</v>
      </c>
      <c r="DR31" s="184" t="s">
        <v>920</v>
      </c>
      <c r="DS31" s="184" t="s">
        <v>920</v>
      </c>
      <c r="DT31" s="184" t="s">
        <v>2831</v>
      </c>
      <c r="DU31" s="184" t="s">
        <v>920</v>
      </c>
      <c r="DV31" s="184" t="s">
        <v>920</v>
      </c>
      <c r="DW31" s="184" t="s">
        <v>2831</v>
      </c>
      <c r="DX31" s="184" t="s">
        <v>920</v>
      </c>
      <c r="DY31" s="184" t="s">
        <v>920</v>
      </c>
      <c r="DZ31" s="184" t="s">
        <v>2831</v>
      </c>
      <c r="EA31" s="184" t="s">
        <v>920</v>
      </c>
      <c r="EB31" s="184" t="s">
        <v>920</v>
      </c>
      <c r="EC31" s="184" t="s">
        <v>2831</v>
      </c>
      <c r="ED31" s="184" t="s">
        <v>920</v>
      </c>
      <c r="EE31" s="184" t="s">
        <v>920</v>
      </c>
      <c r="EF31" s="184" t="s">
        <v>2831</v>
      </c>
      <c r="EG31" s="184" t="s">
        <v>920</v>
      </c>
      <c r="EH31" s="184" t="s">
        <v>920</v>
      </c>
      <c r="EI31" s="184" t="s">
        <v>2831</v>
      </c>
      <c r="EJ31" s="184" t="s">
        <v>920</v>
      </c>
      <c r="EK31" s="184" t="s">
        <v>920</v>
      </c>
      <c r="EL31" s="184" t="s">
        <v>2831</v>
      </c>
      <c r="EM31" s="184" t="s">
        <v>920</v>
      </c>
      <c r="EN31" s="184" t="s">
        <v>920</v>
      </c>
      <c r="EO31" s="184" t="s">
        <v>2831</v>
      </c>
      <c r="EP31" s="184" t="s">
        <v>920</v>
      </c>
      <c r="EQ31" s="184" t="s">
        <v>920</v>
      </c>
      <c r="ER31" s="184" t="s">
        <v>2831</v>
      </c>
      <c r="ES31" s="184" t="s">
        <v>920</v>
      </c>
      <c r="ET31" s="184" t="s">
        <v>920</v>
      </c>
    </row>
    <row r="32" spans="1:150" x14ac:dyDescent="0.3">
      <c r="A32" s="1"/>
      <c r="B32" s="182" t="s">
        <v>2962</v>
      </c>
      <c r="C32" s="182" t="s">
        <v>92</v>
      </c>
      <c r="D32" s="182" t="s">
        <v>2963</v>
      </c>
      <c r="E32" s="182" t="s">
        <v>2964</v>
      </c>
      <c r="F32" s="182" t="s">
        <v>2965</v>
      </c>
      <c r="G32" s="182" t="s">
        <v>2831</v>
      </c>
      <c r="H32" s="182" t="s">
        <v>2720</v>
      </c>
      <c r="I32" s="182" t="s">
        <v>2720</v>
      </c>
      <c r="J32" s="182" t="s">
        <v>2831</v>
      </c>
      <c r="K32" s="182" t="s">
        <v>2720</v>
      </c>
      <c r="L32" s="182" t="s">
        <v>2720</v>
      </c>
      <c r="M32" s="182" t="s">
        <v>2831</v>
      </c>
      <c r="N32" s="182" t="s">
        <v>2720</v>
      </c>
      <c r="O32" s="182" t="s">
        <v>2720</v>
      </c>
      <c r="P32" s="182" t="s">
        <v>2831</v>
      </c>
      <c r="Q32" s="182" t="s">
        <v>2720</v>
      </c>
      <c r="R32" s="182" t="s">
        <v>2720</v>
      </c>
      <c r="S32" s="182" t="s">
        <v>2831</v>
      </c>
      <c r="T32" s="182" t="s">
        <v>2720</v>
      </c>
      <c r="U32" s="182" t="s">
        <v>2720</v>
      </c>
      <c r="V32" s="182" t="s">
        <v>2831</v>
      </c>
      <c r="W32" s="182" t="s">
        <v>2720</v>
      </c>
      <c r="X32" s="182" t="s">
        <v>2720</v>
      </c>
      <c r="Y32" s="182" t="s">
        <v>2831</v>
      </c>
      <c r="Z32" s="182" t="s">
        <v>2720</v>
      </c>
      <c r="AA32" s="182" t="s">
        <v>2720</v>
      </c>
      <c r="AB32" s="182" t="s">
        <v>2831</v>
      </c>
      <c r="AC32" s="182" t="s">
        <v>2720</v>
      </c>
      <c r="AD32" s="182" t="s">
        <v>2720</v>
      </c>
      <c r="AE32" s="182" t="s">
        <v>2831</v>
      </c>
      <c r="AF32" s="182" t="s">
        <v>2720</v>
      </c>
      <c r="AG32" s="182" t="s">
        <v>2720</v>
      </c>
      <c r="AH32" s="182" t="s">
        <v>2831</v>
      </c>
      <c r="AI32" s="182" t="s">
        <v>2720</v>
      </c>
      <c r="AJ32" s="182" t="s">
        <v>2720</v>
      </c>
      <c r="AK32" s="182" t="s">
        <v>2831</v>
      </c>
      <c r="AL32" s="182" t="s">
        <v>2720</v>
      </c>
      <c r="AM32" s="182" t="s">
        <v>2720</v>
      </c>
      <c r="AN32" s="182" t="s">
        <v>2831</v>
      </c>
      <c r="AO32" s="182" t="s">
        <v>2720</v>
      </c>
      <c r="AP32" s="182" t="s">
        <v>2720</v>
      </c>
      <c r="AQ32" s="182" t="s">
        <v>2831</v>
      </c>
      <c r="AR32" s="182" t="s">
        <v>2720</v>
      </c>
      <c r="AS32" s="182" t="s">
        <v>2720</v>
      </c>
      <c r="AT32" s="182" t="s">
        <v>2831</v>
      </c>
      <c r="AU32" s="182" t="s">
        <v>2720</v>
      </c>
      <c r="AV32" s="182" t="s">
        <v>2720</v>
      </c>
      <c r="AW32" s="182" t="s">
        <v>2831</v>
      </c>
      <c r="AX32" s="182" t="s">
        <v>2720</v>
      </c>
      <c r="AY32" s="182" t="s">
        <v>2720</v>
      </c>
      <c r="AZ32" s="182" t="s">
        <v>2831</v>
      </c>
      <c r="BA32" s="182" t="s">
        <v>2720</v>
      </c>
      <c r="BB32" s="182" t="s">
        <v>2720</v>
      </c>
      <c r="BC32" s="182" t="s">
        <v>2831</v>
      </c>
      <c r="BD32" s="182" t="s">
        <v>2720</v>
      </c>
      <c r="BE32" s="182" t="s">
        <v>2720</v>
      </c>
      <c r="BF32" s="182" t="s">
        <v>2831</v>
      </c>
      <c r="BG32" s="182" t="s">
        <v>2720</v>
      </c>
      <c r="BH32" s="182" t="s">
        <v>2720</v>
      </c>
      <c r="BI32" s="182" t="s">
        <v>2831</v>
      </c>
      <c r="BJ32" s="182" t="s">
        <v>2720</v>
      </c>
      <c r="BK32" s="182" t="s">
        <v>2720</v>
      </c>
      <c r="BL32" s="182" t="s">
        <v>2831</v>
      </c>
      <c r="BM32" s="182" t="s">
        <v>2720</v>
      </c>
      <c r="BN32" s="182" t="s">
        <v>2720</v>
      </c>
      <c r="BO32" s="182" t="s">
        <v>2831</v>
      </c>
      <c r="BP32" s="182" t="s">
        <v>2720</v>
      </c>
      <c r="BQ32" s="182" t="s">
        <v>2720</v>
      </c>
      <c r="BR32" s="182" t="s">
        <v>2831</v>
      </c>
      <c r="BS32" s="182" t="s">
        <v>2720</v>
      </c>
      <c r="BT32" s="182" t="s">
        <v>2720</v>
      </c>
      <c r="BU32" s="182" t="s">
        <v>2831</v>
      </c>
      <c r="BV32" s="182" t="s">
        <v>2720</v>
      </c>
      <c r="BW32" s="182" t="s">
        <v>2720</v>
      </c>
      <c r="BX32" s="182" t="s">
        <v>2831</v>
      </c>
      <c r="BY32" s="182" t="s">
        <v>2720</v>
      </c>
      <c r="BZ32" s="182" t="s">
        <v>2720</v>
      </c>
      <c r="CA32" s="182" t="s">
        <v>2831</v>
      </c>
      <c r="CB32" s="182" t="s">
        <v>2720</v>
      </c>
      <c r="CC32" s="182" t="s">
        <v>2720</v>
      </c>
      <c r="CD32" s="182" t="s">
        <v>2831</v>
      </c>
      <c r="CE32" s="182" t="s">
        <v>2720</v>
      </c>
      <c r="CF32" s="182" t="s">
        <v>2720</v>
      </c>
      <c r="CG32" s="182" t="s">
        <v>2831</v>
      </c>
      <c r="CH32" s="182" t="s">
        <v>2720</v>
      </c>
      <c r="CI32" s="182" t="s">
        <v>2720</v>
      </c>
      <c r="CJ32" s="182" t="s">
        <v>2831</v>
      </c>
      <c r="CK32" s="182" t="s">
        <v>2720</v>
      </c>
      <c r="CL32" s="182" t="s">
        <v>2720</v>
      </c>
      <c r="CM32" s="182" t="s">
        <v>2831</v>
      </c>
      <c r="CN32" s="182" t="s">
        <v>2720</v>
      </c>
      <c r="CO32" s="182" t="s">
        <v>2720</v>
      </c>
      <c r="CP32" s="182" t="s">
        <v>2831</v>
      </c>
      <c r="CQ32" s="182" t="s">
        <v>2720</v>
      </c>
      <c r="CR32" s="182" t="s">
        <v>2720</v>
      </c>
      <c r="CS32" s="182" t="s">
        <v>2831</v>
      </c>
      <c r="CT32" s="182" t="s">
        <v>2720</v>
      </c>
      <c r="CU32" s="182" t="s">
        <v>2720</v>
      </c>
      <c r="CV32" s="182" t="s">
        <v>2831</v>
      </c>
      <c r="CW32" s="182" t="s">
        <v>2720</v>
      </c>
      <c r="CX32" s="182" t="s">
        <v>2720</v>
      </c>
      <c r="CY32" s="182" t="s">
        <v>2831</v>
      </c>
      <c r="CZ32" s="182" t="s">
        <v>2720</v>
      </c>
      <c r="DA32" s="182" t="s">
        <v>2720</v>
      </c>
      <c r="DB32" s="182" t="s">
        <v>2831</v>
      </c>
      <c r="DC32" s="182" t="s">
        <v>2720</v>
      </c>
      <c r="DD32" s="182" t="s">
        <v>2720</v>
      </c>
      <c r="DE32" s="182" t="s">
        <v>2831</v>
      </c>
      <c r="DF32" s="182" t="s">
        <v>2720</v>
      </c>
      <c r="DG32" s="182" t="s">
        <v>2720</v>
      </c>
      <c r="DH32" s="182" t="s">
        <v>2831</v>
      </c>
      <c r="DI32" s="182" t="s">
        <v>2720</v>
      </c>
      <c r="DJ32" s="182" t="s">
        <v>2720</v>
      </c>
      <c r="DK32" s="182" t="s">
        <v>2831</v>
      </c>
      <c r="DL32" s="182" t="s">
        <v>2720</v>
      </c>
      <c r="DM32" s="182" t="s">
        <v>2720</v>
      </c>
      <c r="DN32" s="182" t="s">
        <v>2831</v>
      </c>
      <c r="DO32" s="182" t="s">
        <v>2720</v>
      </c>
      <c r="DP32" s="182" t="s">
        <v>2720</v>
      </c>
      <c r="DQ32" s="182" t="s">
        <v>2831</v>
      </c>
      <c r="DR32" s="182" t="s">
        <v>2720</v>
      </c>
      <c r="DS32" s="182" t="s">
        <v>2720</v>
      </c>
      <c r="DT32" s="182" t="s">
        <v>2831</v>
      </c>
      <c r="DU32" s="182" t="s">
        <v>2720</v>
      </c>
      <c r="DV32" s="182" t="s">
        <v>2720</v>
      </c>
      <c r="DW32" s="182" t="s">
        <v>2831</v>
      </c>
      <c r="DX32" s="182" t="s">
        <v>2720</v>
      </c>
      <c r="DY32" s="182" t="s">
        <v>2720</v>
      </c>
      <c r="DZ32" s="182" t="s">
        <v>2831</v>
      </c>
      <c r="EA32" s="182" t="s">
        <v>2720</v>
      </c>
      <c r="EB32" s="182" t="s">
        <v>2720</v>
      </c>
      <c r="EC32" s="182" t="s">
        <v>2831</v>
      </c>
      <c r="ED32" s="182" t="s">
        <v>2720</v>
      </c>
      <c r="EE32" s="182" t="s">
        <v>2720</v>
      </c>
      <c r="EF32" s="182" t="s">
        <v>2831</v>
      </c>
      <c r="EG32" s="182" t="s">
        <v>2720</v>
      </c>
      <c r="EH32" s="182" t="s">
        <v>2720</v>
      </c>
      <c r="EI32" s="182" t="s">
        <v>2831</v>
      </c>
      <c r="EJ32" s="182" t="s">
        <v>2720</v>
      </c>
      <c r="EK32" s="182" t="s">
        <v>2720</v>
      </c>
      <c r="EL32" s="182" t="s">
        <v>2831</v>
      </c>
      <c r="EM32" s="182" t="s">
        <v>2720</v>
      </c>
      <c r="EN32" s="182" t="s">
        <v>2720</v>
      </c>
      <c r="EO32" s="182" t="s">
        <v>2831</v>
      </c>
      <c r="EP32" s="182" t="s">
        <v>2720</v>
      </c>
      <c r="EQ32" s="182" t="s">
        <v>2720</v>
      </c>
      <c r="ER32" s="182" t="s">
        <v>2831</v>
      </c>
      <c r="ES32" s="182" t="s">
        <v>2720</v>
      </c>
      <c r="ET32" s="182" t="s">
        <v>2720</v>
      </c>
    </row>
    <row r="33" spans="1:150" x14ac:dyDescent="0.3">
      <c r="A33" s="1"/>
      <c r="B33" s="183" t="s">
        <v>2966</v>
      </c>
      <c r="C33" s="183" t="s">
        <v>92</v>
      </c>
      <c r="D33" s="183" t="s">
        <v>2963</v>
      </c>
      <c r="E33" s="183" t="s">
        <v>2967</v>
      </c>
      <c r="F33" s="183" t="s">
        <v>2968</v>
      </c>
      <c r="G33" s="184" t="s">
        <v>2831</v>
      </c>
      <c r="H33" s="184" t="s">
        <v>920</v>
      </c>
      <c r="I33" s="184" t="s">
        <v>920</v>
      </c>
      <c r="J33" s="184" t="s">
        <v>2831</v>
      </c>
      <c r="K33" s="184" t="s">
        <v>920</v>
      </c>
      <c r="L33" s="184" t="s">
        <v>920</v>
      </c>
      <c r="M33" s="184" t="s">
        <v>2831</v>
      </c>
      <c r="N33" s="184" t="s">
        <v>920</v>
      </c>
      <c r="O33" s="184" t="s">
        <v>920</v>
      </c>
      <c r="P33" s="184" t="s">
        <v>2831</v>
      </c>
      <c r="Q33" s="184" t="s">
        <v>920</v>
      </c>
      <c r="R33" s="184" t="s">
        <v>920</v>
      </c>
      <c r="S33" s="184" t="s">
        <v>2831</v>
      </c>
      <c r="T33" s="184" t="s">
        <v>920</v>
      </c>
      <c r="U33" s="184" t="s">
        <v>920</v>
      </c>
      <c r="V33" s="184" t="s">
        <v>2831</v>
      </c>
      <c r="W33" s="184" t="s">
        <v>920</v>
      </c>
      <c r="X33" s="184" t="s">
        <v>920</v>
      </c>
      <c r="Y33" s="184" t="s">
        <v>2831</v>
      </c>
      <c r="Z33" s="184" t="s">
        <v>920</v>
      </c>
      <c r="AA33" s="184" t="s">
        <v>920</v>
      </c>
      <c r="AB33" s="184" t="s">
        <v>2831</v>
      </c>
      <c r="AC33" s="184" t="s">
        <v>920</v>
      </c>
      <c r="AD33" s="184" t="s">
        <v>920</v>
      </c>
      <c r="AE33" s="184" t="s">
        <v>2831</v>
      </c>
      <c r="AF33" s="184" t="s">
        <v>920</v>
      </c>
      <c r="AG33" s="184" t="s">
        <v>920</v>
      </c>
      <c r="AH33" s="184" t="s">
        <v>2831</v>
      </c>
      <c r="AI33" s="184" t="s">
        <v>920</v>
      </c>
      <c r="AJ33" s="184" t="s">
        <v>920</v>
      </c>
      <c r="AK33" s="184" t="s">
        <v>2831</v>
      </c>
      <c r="AL33" s="184" t="s">
        <v>920</v>
      </c>
      <c r="AM33" s="184" t="s">
        <v>920</v>
      </c>
      <c r="AN33" s="184" t="s">
        <v>2831</v>
      </c>
      <c r="AO33" s="184" t="s">
        <v>920</v>
      </c>
      <c r="AP33" s="184" t="s">
        <v>920</v>
      </c>
      <c r="AQ33" s="184" t="s">
        <v>2831</v>
      </c>
      <c r="AR33" s="184" t="s">
        <v>920</v>
      </c>
      <c r="AS33" s="184" t="s">
        <v>920</v>
      </c>
      <c r="AT33" s="184" t="s">
        <v>2831</v>
      </c>
      <c r="AU33" s="184" t="s">
        <v>920</v>
      </c>
      <c r="AV33" s="184" t="s">
        <v>920</v>
      </c>
      <c r="AW33" s="184" t="s">
        <v>2831</v>
      </c>
      <c r="AX33" s="184" t="s">
        <v>920</v>
      </c>
      <c r="AY33" s="184" t="s">
        <v>920</v>
      </c>
      <c r="AZ33" s="184" t="s">
        <v>2831</v>
      </c>
      <c r="BA33" s="184" t="s">
        <v>920</v>
      </c>
      <c r="BB33" s="184" t="s">
        <v>920</v>
      </c>
      <c r="BC33" s="184" t="s">
        <v>2831</v>
      </c>
      <c r="BD33" s="184" t="s">
        <v>920</v>
      </c>
      <c r="BE33" s="184" t="s">
        <v>920</v>
      </c>
      <c r="BF33" s="184" t="s">
        <v>2831</v>
      </c>
      <c r="BG33" s="184" t="s">
        <v>920</v>
      </c>
      <c r="BH33" s="184" t="s">
        <v>920</v>
      </c>
      <c r="BI33" s="184" t="s">
        <v>2831</v>
      </c>
      <c r="BJ33" s="184" t="s">
        <v>920</v>
      </c>
      <c r="BK33" s="184" t="s">
        <v>920</v>
      </c>
      <c r="BL33" s="184" t="s">
        <v>2831</v>
      </c>
      <c r="BM33" s="184" t="s">
        <v>920</v>
      </c>
      <c r="BN33" s="184" t="s">
        <v>920</v>
      </c>
      <c r="BO33" s="184" t="s">
        <v>2831</v>
      </c>
      <c r="BP33" s="184" t="s">
        <v>920</v>
      </c>
      <c r="BQ33" s="184" t="s">
        <v>920</v>
      </c>
      <c r="BR33" s="184" t="s">
        <v>2831</v>
      </c>
      <c r="BS33" s="184" t="s">
        <v>920</v>
      </c>
      <c r="BT33" s="184" t="s">
        <v>920</v>
      </c>
      <c r="BU33" s="184" t="s">
        <v>2831</v>
      </c>
      <c r="BV33" s="184" t="s">
        <v>920</v>
      </c>
      <c r="BW33" s="184" t="s">
        <v>920</v>
      </c>
      <c r="BX33" s="184" t="s">
        <v>2831</v>
      </c>
      <c r="BY33" s="184" t="s">
        <v>920</v>
      </c>
      <c r="BZ33" s="184" t="s">
        <v>920</v>
      </c>
      <c r="CA33" s="184" t="s">
        <v>2831</v>
      </c>
      <c r="CB33" s="184" t="s">
        <v>920</v>
      </c>
      <c r="CC33" s="184" t="s">
        <v>920</v>
      </c>
      <c r="CD33" s="184" t="s">
        <v>2831</v>
      </c>
      <c r="CE33" s="184" t="s">
        <v>920</v>
      </c>
      <c r="CF33" s="184" t="s">
        <v>920</v>
      </c>
      <c r="CG33" s="184" t="s">
        <v>2831</v>
      </c>
      <c r="CH33" s="184" t="s">
        <v>920</v>
      </c>
      <c r="CI33" s="184" t="s">
        <v>920</v>
      </c>
      <c r="CJ33" s="184" t="s">
        <v>2831</v>
      </c>
      <c r="CK33" s="184" t="s">
        <v>920</v>
      </c>
      <c r="CL33" s="184" t="s">
        <v>920</v>
      </c>
      <c r="CM33" s="184" t="s">
        <v>2831</v>
      </c>
      <c r="CN33" s="184" t="s">
        <v>920</v>
      </c>
      <c r="CO33" s="184" t="s">
        <v>920</v>
      </c>
      <c r="CP33" s="184" t="s">
        <v>2831</v>
      </c>
      <c r="CQ33" s="184" t="s">
        <v>920</v>
      </c>
      <c r="CR33" s="184" t="s">
        <v>920</v>
      </c>
      <c r="CS33" s="184" t="s">
        <v>2831</v>
      </c>
      <c r="CT33" s="184" t="s">
        <v>920</v>
      </c>
      <c r="CU33" s="184" t="s">
        <v>920</v>
      </c>
      <c r="CV33" s="184" t="s">
        <v>2831</v>
      </c>
      <c r="CW33" s="184" t="s">
        <v>920</v>
      </c>
      <c r="CX33" s="184" t="s">
        <v>920</v>
      </c>
      <c r="CY33" s="184" t="s">
        <v>2831</v>
      </c>
      <c r="CZ33" s="184" t="s">
        <v>920</v>
      </c>
      <c r="DA33" s="184" t="s">
        <v>920</v>
      </c>
      <c r="DB33" s="184" t="s">
        <v>2831</v>
      </c>
      <c r="DC33" s="184" t="s">
        <v>920</v>
      </c>
      <c r="DD33" s="184" t="s">
        <v>920</v>
      </c>
      <c r="DE33" s="184" t="s">
        <v>2831</v>
      </c>
      <c r="DF33" s="184" t="s">
        <v>920</v>
      </c>
      <c r="DG33" s="184" t="s">
        <v>920</v>
      </c>
      <c r="DH33" s="184" t="s">
        <v>2831</v>
      </c>
      <c r="DI33" s="184" t="s">
        <v>920</v>
      </c>
      <c r="DJ33" s="184" t="s">
        <v>920</v>
      </c>
      <c r="DK33" s="184" t="s">
        <v>2831</v>
      </c>
      <c r="DL33" s="184" t="s">
        <v>920</v>
      </c>
      <c r="DM33" s="184" t="s">
        <v>920</v>
      </c>
      <c r="DN33" s="184" t="s">
        <v>2831</v>
      </c>
      <c r="DO33" s="184" t="s">
        <v>920</v>
      </c>
      <c r="DP33" s="184" t="s">
        <v>920</v>
      </c>
      <c r="DQ33" s="184" t="s">
        <v>2831</v>
      </c>
      <c r="DR33" s="184" t="s">
        <v>920</v>
      </c>
      <c r="DS33" s="184" t="s">
        <v>920</v>
      </c>
      <c r="DT33" s="184" t="s">
        <v>2831</v>
      </c>
      <c r="DU33" s="184" t="s">
        <v>920</v>
      </c>
      <c r="DV33" s="184" t="s">
        <v>920</v>
      </c>
      <c r="DW33" s="184" t="s">
        <v>2831</v>
      </c>
      <c r="DX33" s="184" t="s">
        <v>920</v>
      </c>
      <c r="DY33" s="184" t="s">
        <v>920</v>
      </c>
      <c r="DZ33" s="184" t="s">
        <v>2831</v>
      </c>
      <c r="EA33" s="184" t="s">
        <v>920</v>
      </c>
      <c r="EB33" s="184" t="s">
        <v>920</v>
      </c>
      <c r="EC33" s="184" t="s">
        <v>2831</v>
      </c>
      <c r="ED33" s="184" t="s">
        <v>920</v>
      </c>
      <c r="EE33" s="184" t="s">
        <v>920</v>
      </c>
      <c r="EF33" s="184" t="s">
        <v>2831</v>
      </c>
      <c r="EG33" s="184" t="s">
        <v>920</v>
      </c>
      <c r="EH33" s="184" t="s">
        <v>920</v>
      </c>
      <c r="EI33" s="184" t="s">
        <v>2831</v>
      </c>
      <c r="EJ33" s="184" t="s">
        <v>920</v>
      </c>
      <c r="EK33" s="184" t="s">
        <v>920</v>
      </c>
      <c r="EL33" s="184" t="s">
        <v>2831</v>
      </c>
      <c r="EM33" s="184" t="s">
        <v>920</v>
      </c>
      <c r="EN33" s="184" t="s">
        <v>920</v>
      </c>
      <c r="EO33" s="184" t="s">
        <v>2831</v>
      </c>
      <c r="EP33" s="184" t="s">
        <v>920</v>
      </c>
      <c r="EQ33" s="184" t="s">
        <v>920</v>
      </c>
      <c r="ER33" s="184" t="s">
        <v>2831</v>
      </c>
      <c r="ES33" s="184" t="s">
        <v>920</v>
      </c>
      <c r="ET33" s="184" t="s">
        <v>920</v>
      </c>
    </row>
    <row r="34" spans="1:150" x14ac:dyDescent="0.3">
      <c r="A34" s="1"/>
      <c r="B34" s="183" t="s">
        <v>2969</v>
      </c>
      <c r="C34" s="183" t="s">
        <v>92</v>
      </c>
      <c r="D34" s="183" t="s">
        <v>2963</v>
      </c>
      <c r="E34" s="183" t="s">
        <v>2970</v>
      </c>
      <c r="F34" s="183" t="s">
        <v>2971</v>
      </c>
      <c r="G34" s="184" t="s">
        <v>2831</v>
      </c>
      <c r="H34" s="184" t="s">
        <v>920</v>
      </c>
      <c r="I34" s="184" t="s">
        <v>920</v>
      </c>
      <c r="J34" s="184" t="s">
        <v>2831</v>
      </c>
      <c r="K34" s="184" t="s">
        <v>920</v>
      </c>
      <c r="L34" s="184" t="s">
        <v>920</v>
      </c>
      <c r="M34" s="184" t="s">
        <v>2831</v>
      </c>
      <c r="N34" s="184" t="s">
        <v>920</v>
      </c>
      <c r="O34" s="184" t="s">
        <v>920</v>
      </c>
      <c r="P34" s="184" t="s">
        <v>2831</v>
      </c>
      <c r="Q34" s="184" t="s">
        <v>920</v>
      </c>
      <c r="R34" s="184" t="s">
        <v>920</v>
      </c>
      <c r="S34" s="184" t="s">
        <v>2831</v>
      </c>
      <c r="T34" s="184" t="s">
        <v>920</v>
      </c>
      <c r="U34" s="184" t="s">
        <v>920</v>
      </c>
      <c r="V34" s="184" t="s">
        <v>2831</v>
      </c>
      <c r="W34" s="184" t="s">
        <v>920</v>
      </c>
      <c r="X34" s="184" t="s">
        <v>920</v>
      </c>
      <c r="Y34" s="184" t="s">
        <v>2831</v>
      </c>
      <c r="Z34" s="184" t="s">
        <v>920</v>
      </c>
      <c r="AA34" s="184" t="s">
        <v>920</v>
      </c>
      <c r="AB34" s="184" t="s">
        <v>2831</v>
      </c>
      <c r="AC34" s="184" t="s">
        <v>920</v>
      </c>
      <c r="AD34" s="184" t="s">
        <v>920</v>
      </c>
      <c r="AE34" s="184" t="s">
        <v>2831</v>
      </c>
      <c r="AF34" s="184" t="s">
        <v>920</v>
      </c>
      <c r="AG34" s="184" t="s">
        <v>920</v>
      </c>
      <c r="AH34" s="184" t="s">
        <v>2831</v>
      </c>
      <c r="AI34" s="184" t="s">
        <v>920</v>
      </c>
      <c r="AJ34" s="184" t="s">
        <v>920</v>
      </c>
      <c r="AK34" s="184" t="s">
        <v>2831</v>
      </c>
      <c r="AL34" s="184" t="s">
        <v>920</v>
      </c>
      <c r="AM34" s="184" t="s">
        <v>920</v>
      </c>
      <c r="AN34" s="184" t="s">
        <v>2831</v>
      </c>
      <c r="AO34" s="184" t="s">
        <v>920</v>
      </c>
      <c r="AP34" s="184" t="s">
        <v>920</v>
      </c>
      <c r="AQ34" s="184" t="s">
        <v>2831</v>
      </c>
      <c r="AR34" s="184" t="s">
        <v>920</v>
      </c>
      <c r="AS34" s="184" t="s">
        <v>920</v>
      </c>
      <c r="AT34" s="184" t="s">
        <v>2831</v>
      </c>
      <c r="AU34" s="184" t="s">
        <v>920</v>
      </c>
      <c r="AV34" s="184" t="s">
        <v>920</v>
      </c>
      <c r="AW34" s="184" t="s">
        <v>2831</v>
      </c>
      <c r="AX34" s="184" t="s">
        <v>920</v>
      </c>
      <c r="AY34" s="184" t="s">
        <v>920</v>
      </c>
      <c r="AZ34" s="184" t="s">
        <v>2831</v>
      </c>
      <c r="BA34" s="184" t="s">
        <v>920</v>
      </c>
      <c r="BB34" s="184" t="s">
        <v>920</v>
      </c>
      <c r="BC34" s="184" t="s">
        <v>2831</v>
      </c>
      <c r="BD34" s="184" t="s">
        <v>920</v>
      </c>
      <c r="BE34" s="184" t="s">
        <v>920</v>
      </c>
      <c r="BF34" s="184" t="s">
        <v>2831</v>
      </c>
      <c r="BG34" s="184" t="s">
        <v>920</v>
      </c>
      <c r="BH34" s="184" t="s">
        <v>920</v>
      </c>
      <c r="BI34" s="184" t="s">
        <v>2831</v>
      </c>
      <c r="BJ34" s="184" t="s">
        <v>920</v>
      </c>
      <c r="BK34" s="184" t="s">
        <v>920</v>
      </c>
      <c r="BL34" s="184" t="s">
        <v>2831</v>
      </c>
      <c r="BM34" s="184" t="s">
        <v>920</v>
      </c>
      <c r="BN34" s="184" t="s">
        <v>920</v>
      </c>
      <c r="BO34" s="184" t="s">
        <v>2831</v>
      </c>
      <c r="BP34" s="184" t="s">
        <v>920</v>
      </c>
      <c r="BQ34" s="184" t="s">
        <v>920</v>
      </c>
      <c r="BR34" s="184" t="s">
        <v>2831</v>
      </c>
      <c r="BS34" s="184" t="s">
        <v>920</v>
      </c>
      <c r="BT34" s="184" t="s">
        <v>920</v>
      </c>
      <c r="BU34" s="184" t="s">
        <v>2831</v>
      </c>
      <c r="BV34" s="184" t="s">
        <v>920</v>
      </c>
      <c r="BW34" s="184" t="s">
        <v>920</v>
      </c>
      <c r="BX34" s="184" t="s">
        <v>2831</v>
      </c>
      <c r="BY34" s="184" t="s">
        <v>920</v>
      </c>
      <c r="BZ34" s="184" t="s">
        <v>920</v>
      </c>
      <c r="CA34" s="184" t="s">
        <v>2831</v>
      </c>
      <c r="CB34" s="184" t="s">
        <v>920</v>
      </c>
      <c r="CC34" s="184" t="s">
        <v>920</v>
      </c>
      <c r="CD34" s="184" t="s">
        <v>2831</v>
      </c>
      <c r="CE34" s="184" t="s">
        <v>920</v>
      </c>
      <c r="CF34" s="184" t="s">
        <v>920</v>
      </c>
      <c r="CG34" s="184" t="s">
        <v>2831</v>
      </c>
      <c r="CH34" s="184" t="s">
        <v>920</v>
      </c>
      <c r="CI34" s="184" t="s">
        <v>920</v>
      </c>
      <c r="CJ34" s="184" t="s">
        <v>2831</v>
      </c>
      <c r="CK34" s="184" t="s">
        <v>920</v>
      </c>
      <c r="CL34" s="184" t="s">
        <v>920</v>
      </c>
      <c r="CM34" s="184" t="s">
        <v>2831</v>
      </c>
      <c r="CN34" s="184" t="s">
        <v>920</v>
      </c>
      <c r="CO34" s="184" t="s">
        <v>920</v>
      </c>
      <c r="CP34" s="184" t="s">
        <v>2831</v>
      </c>
      <c r="CQ34" s="184" t="s">
        <v>920</v>
      </c>
      <c r="CR34" s="184" t="s">
        <v>920</v>
      </c>
      <c r="CS34" s="184" t="s">
        <v>2831</v>
      </c>
      <c r="CT34" s="184" t="s">
        <v>920</v>
      </c>
      <c r="CU34" s="184" t="s">
        <v>920</v>
      </c>
      <c r="CV34" s="184" t="s">
        <v>2831</v>
      </c>
      <c r="CW34" s="184" t="s">
        <v>920</v>
      </c>
      <c r="CX34" s="184" t="s">
        <v>920</v>
      </c>
      <c r="CY34" s="184" t="s">
        <v>2831</v>
      </c>
      <c r="CZ34" s="184" t="s">
        <v>920</v>
      </c>
      <c r="DA34" s="184" t="s">
        <v>920</v>
      </c>
      <c r="DB34" s="184" t="s">
        <v>2831</v>
      </c>
      <c r="DC34" s="184" t="s">
        <v>920</v>
      </c>
      <c r="DD34" s="184" t="s">
        <v>920</v>
      </c>
      <c r="DE34" s="184" t="s">
        <v>2831</v>
      </c>
      <c r="DF34" s="184" t="s">
        <v>920</v>
      </c>
      <c r="DG34" s="184" t="s">
        <v>920</v>
      </c>
      <c r="DH34" s="184" t="s">
        <v>2831</v>
      </c>
      <c r="DI34" s="184" t="s">
        <v>920</v>
      </c>
      <c r="DJ34" s="184" t="s">
        <v>920</v>
      </c>
      <c r="DK34" s="184" t="s">
        <v>2831</v>
      </c>
      <c r="DL34" s="184" t="s">
        <v>920</v>
      </c>
      <c r="DM34" s="184" t="s">
        <v>920</v>
      </c>
      <c r="DN34" s="184" t="s">
        <v>2831</v>
      </c>
      <c r="DO34" s="184" t="s">
        <v>920</v>
      </c>
      <c r="DP34" s="184" t="s">
        <v>920</v>
      </c>
      <c r="DQ34" s="184" t="s">
        <v>2831</v>
      </c>
      <c r="DR34" s="184" t="s">
        <v>920</v>
      </c>
      <c r="DS34" s="184" t="s">
        <v>920</v>
      </c>
      <c r="DT34" s="184" t="s">
        <v>2831</v>
      </c>
      <c r="DU34" s="184" t="s">
        <v>920</v>
      </c>
      <c r="DV34" s="184" t="s">
        <v>920</v>
      </c>
      <c r="DW34" s="184" t="s">
        <v>2831</v>
      </c>
      <c r="DX34" s="184" t="s">
        <v>920</v>
      </c>
      <c r="DY34" s="184" t="s">
        <v>920</v>
      </c>
      <c r="DZ34" s="184" t="s">
        <v>2831</v>
      </c>
      <c r="EA34" s="184" t="s">
        <v>920</v>
      </c>
      <c r="EB34" s="184" t="s">
        <v>920</v>
      </c>
      <c r="EC34" s="184" t="s">
        <v>2831</v>
      </c>
      <c r="ED34" s="184" t="s">
        <v>920</v>
      </c>
      <c r="EE34" s="184" t="s">
        <v>920</v>
      </c>
      <c r="EF34" s="184" t="s">
        <v>2831</v>
      </c>
      <c r="EG34" s="184" t="s">
        <v>920</v>
      </c>
      <c r="EH34" s="184" t="s">
        <v>920</v>
      </c>
      <c r="EI34" s="184" t="s">
        <v>2831</v>
      </c>
      <c r="EJ34" s="184" t="s">
        <v>920</v>
      </c>
      <c r="EK34" s="184" t="s">
        <v>920</v>
      </c>
      <c r="EL34" s="184" t="s">
        <v>2831</v>
      </c>
      <c r="EM34" s="184" t="s">
        <v>920</v>
      </c>
      <c r="EN34" s="184" t="s">
        <v>920</v>
      </c>
      <c r="EO34" s="184" t="s">
        <v>2831</v>
      </c>
      <c r="EP34" s="184" t="s">
        <v>920</v>
      </c>
      <c r="EQ34" s="184" t="s">
        <v>920</v>
      </c>
      <c r="ER34" s="184" t="s">
        <v>2831</v>
      </c>
      <c r="ES34" s="184" t="s">
        <v>920</v>
      </c>
      <c r="ET34" s="184" t="s">
        <v>920</v>
      </c>
    </row>
    <row r="35" spans="1:150" x14ac:dyDescent="0.3">
      <c r="A35" s="1"/>
      <c r="B35" s="183" t="s">
        <v>2972</v>
      </c>
      <c r="C35" s="183" t="s">
        <v>92</v>
      </c>
      <c r="D35" s="183" t="s">
        <v>2963</v>
      </c>
      <c r="E35" s="183" t="s">
        <v>2973</v>
      </c>
      <c r="F35" s="183" t="s">
        <v>2974</v>
      </c>
      <c r="G35" s="184" t="s">
        <v>2831</v>
      </c>
      <c r="H35" s="184" t="s">
        <v>920</v>
      </c>
      <c r="I35" s="184" t="s">
        <v>920</v>
      </c>
      <c r="J35" s="184" t="s">
        <v>2831</v>
      </c>
      <c r="K35" s="184" t="s">
        <v>920</v>
      </c>
      <c r="L35" s="184" t="s">
        <v>920</v>
      </c>
      <c r="M35" s="184" t="s">
        <v>2831</v>
      </c>
      <c r="N35" s="184" t="s">
        <v>920</v>
      </c>
      <c r="O35" s="184" t="s">
        <v>920</v>
      </c>
      <c r="P35" s="184" t="s">
        <v>2831</v>
      </c>
      <c r="Q35" s="184" t="s">
        <v>920</v>
      </c>
      <c r="R35" s="184" t="s">
        <v>920</v>
      </c>
      <c r="S35" s="184" t="s">
        <v>2831</v>
      </c>
      <c r="T35" s="184" t="s">
        <v>920</v>
      </c>
      <c r="U35" s="184" t="s">
        <v>920</v>
      </c>
      <c r="V35" s="184" t="s">
        <v>2831</v>
      </c>
      <c r="W35" s="184" t="s">
        <v>920</v>
      </c>
      <c r="X35" s="184" t="s">
        <v>920</v>
      </c>
      <c r="Y35" s="184" t="s">
        <v>2831</v>
      </c>
      <c r="Z35" s="184" t="s">
        <v>920</v>
      </c>
      <c r="AA35" s="184" t="s">
        <v>920</v>
      </c>
      <c r="AB35" s="184" t="s">
        <v>2831</v>
      </c>
      <c r="AC35" s="184" t="s">
        <v>920</v>
      </c>
      <c r="AD35" s="184" t="s">
        <v>920</v>
      </c>
      <c r="AE35" s="184" t="s">
        <v>2831</v>
      </c>
      <c r="AF35" s="184" t="s">
        <v>920</v>
      </c>
      <c r="AG35" s="184" t="s">
        <v>920</v>
      </c>
      <c r="AH35" s="184" t="s">
        <v>2831</v>
      </c>
      <c r="AI35" s="184" t="s">
        <v>920</v>
      </c>
      <c r="AJ35" s="184" t="s">
        <v>920</v>
      </c>
      <c r="AK35" s="184" t="s">
        <v>2831</v>
      </c>
      <c r="AL35" s="184" t="s">
        <v>920</v>
      </c>
      <c r="AM35" s="184" t="s">
        <v>920</v>
      </c>
      <c r="AN35" s="184" t="s">
        <v>2831</v>
      </c>
      <c r="AO35" s="184" t="s">
        <v>920</v>
      </c>
      <c r="AP35" s="184" t="s">
        <v>920</v>
      </c>
      <c r="AQ35" s="184" t="s">
        <v>2831</v>
      </c>
      <c r="AR35" s="184" t="s">
        <v>920</v>
      </c>
      <c r="AS35" s="184" t="s">
        <v>920</v>
      </c>
      <c r="AT35" s="184" t="s">
        <v>2831</v>
      </c>
      <c r="AU35" s="184" t="s">
        <v>920</v>
      </c>
      <c r="AV35" s="184" t="s">
        <v>920</v>
      </c>
      <c r="AW35" s="184" t="s">
        <v>2831</v>
      </c>
      <c r="AX35" s="184" t="s">
        <v>920</v>
      </c>
      <c r="AY35" s="184" t="s">
        <v>920</v>
      </c>
      <c r="AZ35" s="184" t="s">
        <v>2831</v>
      </c>
      <c r="BA35" s="184" t="s">
        <v>920</v>
      </c>
      <c r="BB35" s="184" t="s">
        <v>920</v>
      </c>
      <c r="BC35" s="184" t="s">
        <v>2831</v>
      </c>
      <c r="BD35" s="184" t="s">
        <v>920</v>
      </c>
      <c r="BE35" s="184" t="s">
        <v>920</v>
      </c>
      <c r="BF35" s="184" t="s">
        <v>2831</v>
      </c>
      <c r="BG35" s="184" t="s">
        <v>920</v>
      </c>
      <c r="BH35" s="184" t="s">
        <v>920</v>
      </c>
      <c r="BI35" s="184" t="s">
        <v>2831</v>
      </c>
      <c r="BJ35" s="184" t="s">
        <v>920</v>
      </c>
      <c r="BK35" s="184" t="s">
        <v>920</v>
      </c>
      <c r="BL35" s="184" t="s">
        <v>2831</v>
      </c>
      <c r="BM35" s="184" t="s">
        <v>920</v>
      </c>
      <c r="BN35" s="184" t="s">
        <v>920</v>
      </c>
      <c r="BO35" s="184" t="s">
        <v>2831</v>
      </c>
      <c r="BP35" s="184" t="s">
        <v>920</v>
      </c>
      <c r="BQ35" s="184" t="s">
        <v>920</v>
      </c>
      <c r="BR35" s="184" t="s">
        <v>2831</v>
      </c>
      <c r="BS35" s="184" t="s">
        <v>920</v>
      </c>
      <c r="BT35" s="184" t="s">
        <v>920</v>
      </c>
      <c r="BU35" s="184" t="s">
        <v>2831</v>
      </c>
      <c r="BV35" s="184" t="s">
        <v>920</v>
      </c>
      <c r="BW35" s="184" t="s">
        <v>920</v>
      </c>
      <c r="BX35" s="184" t="s">
        <v>2831</v>
      </c>
      <c r="BY35" s="184" t="s">
        <v>920</v>
      </c>
      <c r="BZ35" s="184" t="s">
        <v>920</v>
      </c>
      <c r="CA35" s="184" t="s">
        <v>2831</v>
      </c>
      <c r="CB35" s="184" t="s">
        <v>920</v>
      </c>
      <c r="CC35" s="184" t="s">
        <v>920</v>
      </c>
      <c r="CD35" s="184" t="s">
        <v>2831</v>
      </c>
      <c r="CE35" s="184" t="s">
        <v>920</v>
      </c>
      <c r="CF35" s="184" t="s">
        <v>920</v>
      </c>
      <c r="CG35" s="184" t="s">
        <v>2831</v>
      </c>
      <c r="CH35" s="184" t="s">
        <v>920</v>
      </c>
      <c r="CI35" s="184" t="s">
        <v>920</v>
      </c>
      <c r="CJ35" s="184" t="s">
        <v>2831</v>
      </c>
      <c r="CK35" s="184" t="s">
        <v>920</v>
      </c>
      <c r="CL35" s="184" t="s">
        <v>920</v>
      </c>
      <c r="CM35" s="184" t="s">
        <v>2831</v>
      </c>
      <c r="CN35" s="184" t="s">
        <v>920</v>
      </c>
      <c r="CO35" s="184" t="s">
        <v>920</v>
      </c>
      <c r="CP35" s="184" t="s">
        <v>2831</v>
      </c>
      <c r="CQ35" s="184" t="s">
        <v>920</v>
      </c>
      <c r="CR35" s="184" t="s">
        <v>920</v>
      </c>
      <c r="CS35" s="184" t="s">
        <v>2831</v>
      </c>
      <c r="CT35" s="184" t="s">
        <v>920</v>
      </c>
      <c r="CU35" s="184" t="s">
        <v>920</v>
      </c>
      <c r="CV35" s="184" t="s">
        <v>2831</v>
      </c>
      <c r="CW35" s="184" t="s">
        <v>920</v>
      </c>
      <c r="CX35" s="184" t="s">
        <v>920</v>
      </c>
      <c r="CY35" s="184" t="s">
        <v>2831</v>
      </c>
      <c r="CZ35" s="184" t="s">
        <v>920</v>
      </c>
      <c r="DA35" s="184" t="s">
        <v>920</v>
      </c>
      <c r="DB35" s="184" t="s">
        <v>2831</v>
      </c>
      <c r="DC35" s="184" t="s">
        <v>920</v>
      </c>
      <c r="DD35" s="184" t="s">
        <v>920</v>
      </c>
      <c r="DE35" s="184" t="s">
        <v>2831</v>
      </c>
      <c r="DF35" s="184" t="s">
        <v>920</v>
      </c>
      <c r="DG35" s="184" t="s">
        <v>920</v>
      </c>
      <c r="DH35" s="184" t="s">
        <v>2831</v>
      </c>
      <c r="DI35" s="184" t="s">
        <v>920</v>
      </c>
      <c r="DJ35" s="184" t="s">
        <v>920</v>
      </c>
      <c r="DK35" s="184" t="s">
        <v>2831</v>
      </c>
      <c r="DL35" s="184" t="s">
        <v>920</v>
      </c>
      <c r="DM35" s="184" t="s">
        <v>920</v>
      </c>
      <c r="DN35" s="184" t="s">
        <v>2831</v>
      </c>
      <c r="DO35" s="184" t="s">
        <v>920</v>
      </c>
      <c r="DP35" s="184" t="s">
        <v>920</v>
      </c>
      <c r="DQ35" s="184" t="s">
        <v>2831</v>
      </c>
      <c r="DR35" s="184" t="s">
        <v>920</v>
      </c>
      <c r="DS35" s="184" t="s">
        <v>920</v>
      </c>
      <c r="DT35" s="184" t="s">
        <v>2831</v>
      </c>
      <c r="DU35" s="184" t="s">
        <v>920</v>
      </c>
      <c r="DV35" s="184" t="s">
        <v>920</v>
      </c>
      <c r="DW35" s="184" t="s">
        <v>2831</v>
      </c>
      <c r="DX35" s="184" t="s">
        <v>920</v>
      </c>
      <c r="DY35" s="184" t="s">
        <v>920</v>
      </c>
      <c r="DZ35" s="184" t="s">
        <v>2831</v>
      </c>
      <c r="EA35" s="184" t="s">
        <v>920</v>
      </c>
      <c r="EB35" s="184" t="s">
        <v>920</v>
      </c>
      <c r="EC35" s="184" t="s">
        <v>2831</v>
      </c>
      <c r="ED35" s="184" t="s">
        <v>920</v>
      </c>
      <c r="EE35" s="184" t="s">
        <v>920</v>
      </c>
      <c r="EF35" s="184" t="s">
        <v>2831</v>
      </c>
      <c r="EG35" s="184" t="s">
        <v>920</v>
      </c>
      <c r="EH35" s="184" t="s">
        <v>920</v>
      </c>
      <c r="EI35" s="184" t="s">
        <v>2831</v>
      </c>
      <c r="EJ35" s="184" t="s">
        <v>920</v>
      </c>
      <c r="EK35" s="184" t="s">
        <v>920</v>
      </c>
      <c r="EL35" s="184" t="s">
        <v>2831</v>
      </c>
      <c r="EM35" s="184" t="s">
        <v>920</v>
      </c>
      <c r="EN35" s="184" t="s">
        <v>920</v>
      </c>
      <c r="EO35" s="184" t="s">
        <v>2831</v>
      </c>
      <c r="EP35" s="184" t="s">
        <v>920</v>
      </c>
      <c r="EQ35" s="184" t="s">
        <v>920</v>
      </c>
      <c r="ER35" s="184" t="s">
        <v>2831</v>
      </c>
      <c r="ES35" s="184" t="s">
        <v>920</v>
      </c>
      <c r="ET35" s="184" t="s">
        <v>920</v>
      </c>
    </row>
    <row r="36" spans="1:150" x14ac:dyDescent="0.3">
      <c r="A36" s="1"/>
      <c r="B36" s="183" t="s">
        <v>2975</v>
      </c>
      <c r="C36" s="183" t="s">
        <v>92</v>
      </c>
      <c r="D36" s="183" t="s">
        <v>2963</v>
      </c>
      <c r="E36" s="183" t="s">
        <v>2976</v>
      </c>
      <c r="F36" s="183" t="s">
        <v>2977</v>
      </c>
      <c r="G36" s="184" t="s">
        <v>2831</v>
      </c>
      <c r="H36" s="184" t="s">
        <v>920</v>
      </c>
      <c r="I36" s="184" t="s">
        <v>920</v>
      </c>
      <c r="J36" s="184" t="s">
        <v>2831</v>
      </c>
      <c r="K36" s="184" t="s">
        <v>920</v>
      </c>
      <c r="L36" s="184" t="s">
        <v>920</v>
      </c>
      <c r="M36" s="184" t="s">
        <v>2831</v>
      </c>
      <c r="N36" s="184" t="s">
        <v>920</v>
      </c>
      <c r="O36" s="184" t="s">
        <v>920</v>
      </c>
      <c r="P36" s="184" t="s">
        <v>2831</v>
      </c>
      <c r="Q36" s="184" t="s">
        <v>920</v>
      </c>
      <c r="R36" s="184" t="s">
        <v>920</v>
      </c>
      <c r="S36" s="184" t="s">
        <v>2831</v>
      </c>
      <c r="T36" s="184" t="s">
        <v>920</v>
      </c>
      <c r="U36" s="184" t="s">
        <v>920</v>
      </c>
      <c r="V36" s="184" t="s">
        <v>2831</v>
      </c>
      <c r="W36" s="184" t="s">
        <v>920</v>
      </c>
      <c r="X36" s="184" t="s">
        <v>920</v>
      </c>
      <c r="Y36" s="184" t="s">
        <v>2831</v>
      </c>
      <c r="Z36" s="184" t="s">
        <v>920</v>
      </c>
      <c r="AA36" s="184" t="s">
        <v>920</v>
      </c>
      <c r="AB36" s="184" t="s">
        <v>2831</v>
      </c>
      <c r="AC36" s="184" t="s">
        <v>920</v>
      </c>
      <c r="AD36" s="184" t="s">
        <v>920</v>
      </c>
      <c r="AE36" s="184" t="s">
        <v>2831</v>
      </c>
      <c r="AF36" s="184" t="s">
        <v>920</v>
      </c>
      <c r="AG36" s="184" t="s">
        <v>920</v>
      </c>
      <c r="AH36" s="184" t="s">
        <v>2831</v>
      </c>
      <c r="AI36" s="184" t="s">
        <v>920</v>
      </c>
      <c r="AJ36" s="184" t="s">
        <v>920</v>
      </c>
      <c r="AK36" s="184" t="s">
        <v>2831</v>
      </c>
      <c r="AL36" s="184" t="s">
        <v>920</v>
      </c>
      <c r="AM36" s="184" t="s">
        <v>920</v>
      </c>
      <c r="AN36" s="184" t="s">
        <v>2831</v>
      </c>
      <c r="AO36" s="184" t="s">
        <v>920</v>
      </c>
      <c r="AP36" s="184" t="s">
        <v>920</v>
      </c>
      <c r="AQ36" s="184" t="s">
        <v>2831</v>
      </c>
      <c r="AR36" s="184" t="s">
        <v>920</v>
      </c>
      <c r="AS36" s="184" t="s">
        <v>920</v>
      </c>
      <c r="AT36" s="184" t="s">
        <v>2831</v>
      </c>
      <c r="AU36" s="184" t="s">
        <v>920</v>
      </c>
      <c r="AV36" s="184" t="s">
        <v>920</v>
      </c>
      <c r="AW36" s="184" t="s">
        <v>2831</v>
      </c>
      <c r="AX36" s="184" t="s">
        <v>920</v>
      </c>
      <c r="AY36" s="184" t="s">
        <v>920</v>
      </c>
      <c r="AZ36" s="184" t="s">
        <v>2831</v>
      </c>
      <c r="BA36" s="184" t="s">
        <v>920</v>
      </c>
      <c r="BB36" s="184" t="s">
        <v>920</v>
      </c>
      <c r="BC36" s="184" t="s">
        <v>2831</v>
      </c>
      <c r="BD36" s="184" t="s">
        <v>920</v>
      </c>
      <c r="BE36" s="184" t="s">
        <v>920</v>
      </c>
      <c r="BF36" s="184" t="s">
        <v>2831</v>
      </c>
      <c r="BG36" s="184" t="s">
        <v>920</v>
      </c>
      <c r="BH36" s="184" t="s">
        <v>920</v>
      </c>
      <c r="BI36" s="184" t="s">
        <v>2831</v>
      </c>
      <c r="BJ36" s="184" t="s">
        <v>920</v>
      </c>
      <c r="BK36" s="184" t="s">
        <v>920</v>
      </c>
      <c r="BL36" s="184" t="s">
        <v>2831</v>
      </c>
      <c r="BM36" s="184" t="s">
        <v>920</v>
      </c>
      <c r="BN36" s="184" t="s">
        <v>920</v>
      </c>
      <c r="BO36" s="184" t="s">
        <v>2831</v>
      </c>
      <c r="BP36" s="184" t="s">
        <v>920</v>
      </c>
      <c r="BQ36" s="184" t="s">
        <v>920</v>
      </c>
      <c r="BR36" s="184" t="s">
        <v>2831</v>
      </c>
      <c r="BS36" s="184" t="s">
        <v>920</v>
      </c>
      <c r="BT36" s="184" t="s">
        <v>920</v>
      </c>
      <c r="BU36" s="184" t="s">
        <v>2831</v>
      </c>
      <c r="BV36" s="184" t="s">
        <v>920</v>
      </c>
      <c r="BW36" s="184" t="s">
        <v>920</v>
      </c>
      <c r="BX36" s="184" t="s">
        <v>2831</v>
      </c>
      <c r="BY36" s="184" t="s">
        <v>920</v>
      </c>
      <c r="BZ36" s="184" t="s">
        <v>920</v>
      </c>
      <c r="CA36" s="184" t="s">
        <v>2831</v>
      </c>
      <c r="CB36" s="184" t="s">
        <v>920</v>
      </c>
      <c r="CC36" s="184" t="s">
        <v>920</v>
      </c>
      <c r="CD36" s="184" t="s">
        <v>2831</v>
      </c>
      <c r="CE36" s="184" t="s">
        <v>920</v>
      </c>
      <c r="CF36" s="184" t="s">
        <v>920</v>
      </c>
      <c r="CG36" s="184" t="s">
        <v>2831</v>
      </c>
      <c r="CH36" s="184" t="s">
        <v>920</v>
      </c>
      <c r="CI36" s="184" t="s">
        <v>920</v>
      </c>
      <c r="CJ36" s="184" t="s">
        <v>2831</v>
      </c>
      <c r="CK36" s="184" t="s">
        <v>920</v>
      </c>
      <c r="CL36" s="184" t="s">
        <v>920</v>
      </c>
      <c r="CM36" s="184" t="s">
        <v>2831</v>
      </c>
      <c r="CN36" s="184" t="s">
        <v>920</v>
      </c>
      <c r="CO36" s="184" t="s">
        <v>920</v>
      </c>
      <c r="CP36" s="184" t="s">
        <v>2831</v>
      </c>
      <c r="CQ36" s="184" t="s">
        <v>920</v>
      </c>
      <c r="CR36" s="184" t="s">
        <v>920</v>
      </c>
      <c r="CS36" s="184" t="s">
        <v>2831</v>
      </c>
      <c r="CT36" s="184" t="s">
        <v>920</v>
      </c>
      <c r="CU36" s="184" t="s">
        <v>920</v>
      </c>
      <c r="CV36" s="184" t="s">
        <v>2831</v>
      </c>
      <c r="CW36" s="184" t="s">
        <v>920</v>
      </c>
      <c r="CX36" s="184" t="s">
        <v>920</v>
      </c>
      <c r="CY36" s="184" t="s">
        <v>2831</v>
      </c>
      <c r="CZ36" s="184" t="s">
        <v>920</v>
      </c>
      <c r="DA36" s="184" t="s">
        <v>920</v>
      </c>
      <c r="DB36" s="184" t="s">
        <v>2831</v>
      </c>
      <c r="DC36" s="184" t="s">
        <v>920</v>
      </c>
      <c r="DD36" s="184" t="s">
        <v>920</v>
      </c>
      <c r="DE36" s="184" t="s">
        <v>2831</v>
      </c>
      <c r="DF36" s="184" t="s">
        <v>920</v>
      </c>
      <c r="DG36" s="184" t="s">
        <v>920</v>
      </c>
      <c r="DH36" s="184" t="s">
        <v>2831</v>
      </c>
      <c r="DI36" s="184" t="s">
        <v>920</v>
      </c>
      <c r="DJ36" s="184" t="s">
        <v>920</v>
      </c>
      <c r="DK36" s="184" t="s">
        <v>2831</v>
      </c>
      <c r="DL36" s="184" t="s">
        <v>920</v>
      </c>
      <c r="DM36" s="184" t="s">
        <v>920</v>
      </c>
      <c r="DN36" s="184" t="s">
        <v>2831</v>
      </c>
      <c r="DO36" s="184" t="s">
        <v>920</v>
      </c>
      <c r="DP36" s="184" t="s">
        <v>920</v>
      </c>
      <c r="DQ36" s="184" t="s">
        <v>2831</v>
      </c>
      <c r="DR36" s="184" t="s">
        <v>920</v>
      </c>
      <c r="DS36" s="184" t="s">
        <v>920</v>
      </c>
      <c r="DT36" s="184" t="s">
        <v>2831</v>
      </c>
      <c r="DU36" s="184" t="s">
        <v>920</v>
      </c>
      <c r="DV36" s="184" t="s">
        <v>920</v>
      </c>
      <c r="DW36" s="184" t="s">
        <v>2831</v>
      </c>
      <c r="DX36" s="184" t="s">
        <v>920</v>
      </c>
      <c r="DY36" s="184" t="s">
        <v>920</v>
      </c>
      <c r="DZ36" s="184" t="s">
        <v>2831</v>
      </c>
      <c r="EA36" s="184" t="s">
        <v>920</v>
      </c>
      <c r="EB36" s="184" t="s">
        <v>920</v>
      </c>
      <c r="EC36" s="184" t="s">
        <v>2831</v>
      </c>
      <c r="ED36" s="184" t="s">
        <v>920</v>
      </c>
      <c r="EE36" s="184" t="s">
        <v>920</v>
      </c>
      <c r="EF36" s="184" t="s">
        <v>2831</v>
      </c>
      <c r="EG36" s="184" t="s">
        <v>920</v>
      </c>
      <c r="EH36" s="184" t="s">
        <v>920</v>
      </c>
      <c r="EI36" s="184" t="s">
        <v>2831</v>
      </c>
      <c r="EJ36" s="184" t="s">
        <v>920</v>
      </c>
      <c r="EK36" s="184" t="s">
        <v>920</v>
      </c>
      <c r="EL36" s="184" t="s">
        <v>2831</v>
      </c>
      <c r="EM36" s="184" t="s">
        <v>920</v>
      </c>
      <c r="EN36" s="184" t="s">
        <v>920</v>
      </c>
      <c r="EO36" s="184" t="s">
        <v>2831</v>
      </c>
      <c r="EP36" s="184" t="s">
        <v>920</v>
      </c>
      <c r="EQ36" s="184" t="s">
        <v>920</v>
      </c>
      <c r="ER36" s="184" t="s">
        <v>2831</v>
      </c>
      <c r="ES36" s="184" t="s">
        <v>920</v>
      </c>
      <c r="ET36" s="184" t="s">
        <v>920</v>
      </c>
    </row>
    <row r="37" spans="1:150" x14ac:dyDescent="0.3">
      <c r="A37" s="1"/>
      <c r="B37" s="183" t="s">
        <v>2978</v>
      </c>
      <c r="C37" s="183" t="s">
        <v>92</v>
      </c>
      <c r="D37" s="183" t="s">
        <v>2963</v>
      </c>
      <c r="E37" s="183" t="s">
        <v>2979</v>
      </c>
      <c r="F37" s="183" t="s">
        <v>2980</v>
      </c>
      <c r="G37" s="184" t="s">
        <v>2831</v>
      </c>
      <c r="H37" s="184" t="s">
        <v>920</v>
      </c>
      <c r="I37" s="184" t="s">
        <v>920</v>
      </c>
      <c r="J37" s="184" t="s">
        <v>2831</v>
      </c>
      <c r="K37" s="184" t="s">
        <v>920</v>
      </c>
      <c r="L37" s="184" t="s">
        <v>920</v>
      </c>
      <c r="M37" s="184" t="s">
        <v>2831</v>
      </c>
      <c r="N37" s="184" t="s">
        <v>920</v>
      </c>
      <c r="O37" s="184" t="s">
        <v>920</v>
      </c>
      <c r="P37" s="184" t="s">
        <v>2831</v>
      </c>
      <c r="Q37" s="184" t="s">
        <v>920</v>
      </c>
      <c r="R37" s="184" t="s">
        <v>920</v>
      </c>
      <c r="S37" s="184" t="s">
        <v>2831</v>
      </c>
      <c r="T37" s="184" t="s">
        <v>920</v>
      </c>
      <c r="U37" s="184" t="s">
        <v>920</v>
      </c>
      <c r="V37" s="184" t="s">
        <v>2831</v>
      </c>
      <c r="W37" s="184" t="s">
        <v>920</v>
      </c>
      <c r="X37" s="184" t="s">
        <v>920</v>
      </c>
      <c r="Y37" s="184" t="s">
        <v>2831</v>
      </c>
      <c r="Z37" s="184" t="s">
        <v>920</v>
      </c>
      <c r="AA37" s="184" t="s">
        <v>920</v>
      </c>
      <c r="AB37" s="184" t="s">
        <v>2831</v>
      </c>
      <c r="AC37" s="184" t="s">
        <v>920</v>
      </c>
      <c r="AD37" s="184" t="s">
        <v>920</v>
      </c>
      <c r="AE37" s="184" t="s">
        <v>2831</v>
      </c>
      <c r="AF37" s="184" t="s">
        <v>920</v>
      </c>
      <c r="AG37" s="184" t="s">
        <v>920</v>
      </c>
      <c r="AH37" s="184" t="s">
        <v>2831</v>
      </c>
      <c r="AI37" s="184" t="s">
        <v>920</v>
      </c>
      <c r="AJ37" s="184" t="s">
        <v>920</v>
      </c>
      <c r="AK37" s="184" t="s">
        <v>2831</v>
      </c>
      <c r="AL37" s="184" t="s">
        <v>920</v>
      </c>
      <c r="AM37" s="184" t="s">
        <v>920</v>
      </c>
      <c r="AN37" s="184" t="s">
        <v>2831</v>
      </c>
      <c r="AO37" s="184" t="s">
        <v>920</v>
      </c>
      <c r="AP37" s="184" t="s">
        <v>920</v>
      </c>
      <c r="AQ37" s="184" t="s">
        <v>2831</v>
      </c>
      <c r="AR37" s="184" t="s">
        <v>920</v>
      </c>
      <c r="AS37" s="184" t="s">
        <v>920</v>
      </c>
      <c r="AT37" s="184" t="s">
        <v>2831</v>
      </c>
      <c r="AU37" s="184" t="s">
        <v>920</v>
      </c>
      <c r="AV37" s="184" t="s">
        <v>920</v>
      </c>
      <c r="AW37" s="184" t="s">
        <v>2831</v>
      </c>
      <c r="AX37" s="184" t="s">
        <v>920</v>
      </c>
      <c r="AY37" s="184" t="s">
        <v>920</v>
      </c>
      <c r="AZ37" s="184" t="s">
        <v>2831</v>
      </c>
      <c r="BA37" s="184" t="s">
        <v>920</v>
      </c>
      <c r="BB37" s="184" t="s">
        <v>920</v>
      </c>
      <c r="BC37" s="184" t="s">
        <v>2831</v>
      </c>
      <c r="BD37" s="184" t="s">
        <v>920</v>
      </c>
      <c r="BE37" s="184" t="s">
        <v>920</v>
      </c>
      <c r="BF37" s="184" t="s">
        <v>2831</v>
      </c>
      <c r="BG37" s="184" t="s">
        <v>920</v>
      </c>
      <c r="BH37" s="184" t="s">
        <v>920</v>
      </c>
      <c r="BI37" s="184" t="s">
        <v>2831</v>
      </c>
      <c r="BJ37" s="184" t="s">
        <v>920</v>
      </c>
      <c r="BK37" s="184" t="s">
        <v>920</v>
      </c>
      <c r="BL37" s="184" t="s">
        <v>2831</v>
      </c>
      <c r="BM37" s="184" t="s">
        <v>920</v>
      </c>
      <c r="BN37" s="184" t="s">
        <v>920</v>
      </c>
      <c r="BO37" s="184" t="s">
        <v>2831</v>
      </c>
      <c r="BP37" s="184" t="s">
        <v>920</v>
      </c>
      <c r="BQ37" s="184" t="s">
        <v>920</v>
      </c>
      <c r="BR37" s="184" t="s">
        <v>2831</v>
      </c>
      <c r="BS37" s="184" t="s">
        <v>920</v>
      </c>
      <c r="BT37" s="184" t="s">
        <v>920</v>
      </c>
      <c r="BU37" s="184" t="s">
        <v>2831</v>
      </c>
      <c r="BV37" s="184" t="s">
        <v>920</v>
      </c>
      <c r="BW37" s="184" t="s">
        <v>920</v>
      </c>
      <c r="BX37" s="184" t="s">
        <v>2831</v>
      </c>
      <c r="BY37" s="184" t="s">
        <v>920</v>
      </c>
      <c r="BZ37" s="184" t="s">
        <v>920</v>
      </c>
      <c r="CA37" s="184" t="s">
        <v>2831</v>
      </c>
      <c r="CB37" s="184" t="s">
        <v>920</v>
      </c>
      <c r="CC37" s="184" t="s">
        <v>920</v>
      </c>
      <c r="CD37" s="184" t="s">
        <v>2831</v>
      </c>
      <c r="CE37" s="184" t="s">
        <v>920</v>
      </c>
      <c r="CF37" s="184" t="s">
        <v>920</v>
      </c>
      <c r="CG37" s="184" t="s">
        <v>2831</v>
      </c>
      <c r="CH37" s="184" t="s">
        <v>920</v>
      </c>
      <c r="CI37" s="184" t="s">
        <v>920</v>
      </c>
      <c r="CJ37" s="184" t="s">
        <v>2831</v>
      </c>
      <c r="CK37" s="184" t="s">
        <v>920</v>
      </c>
      <c r="CL37" s="184" t="s">
        <v>920</v>
      </c>
      <c r="CM37" s="184" t="s">
        <v>2831</v>
      </c>
      <c r="CN37" s="184" t="s">
        <v>920</v>
      </c>
      <c r="CO37" s="184" t="s">
        <v>920</v>
      </c>
      <c r="CP37" s="184" t="s">
        <v>2831</v>
      </c>
      <c r="CQ37" s="184" t="s">
        <v>920</v>
      </c>
      <c r="CR37" s="184" t="s">
        <v>920</v>
      </c>
      <c r="CS37" s="184" t="s">
        <v>2831</v>
      </c>
      <c r="CT37" s="184" t="s">
        <v>920</v>
      </c>
      <c r="CU37" s="184" t="s">
        <v>920</v>
      </c>
      <c r="CV37" s="184" t="s">
        <v>2831</v>
      </c>
      <c r="CW37" s="184" t="s">
        <v>920</v>
      </c>
      <c r="CX37" s="184" t="s">
        <v>920</v>
      </c>
      <c r="CY37" s="184" t="s">
        <v>2831</v>
      </c>
      <c r="CZ37" s="184" t="s">
        <v>920</v>
      </c>
      <c r="DA37" s="184" t="s">
        <v>920</v>
      </c>
      <c r="DB37" s="184" t="s">
        <v>2831</v>
      </c>
      <c r="DC37" s="184" t="s">
        <v>920</v>
      </c>
      <c r="DD37" s="184" t="s">
        <v>920</v>
      </c>
      <c r="DE37" s="184" t="s">
        <v>2831</v>
      </c>
      <c r="DF37" s="184" t="s">
        <v>920</v>
      </c>
      <c r="DG37" s="184" t="s">
        <v>920</v>
      </c>
      <c r="DH37" s="184" t="s">
        <v>2831</v>
      </c>
      <c r="DI37" s="184" t="s">
        <v>920</v>
      </c>
      <c r="DJ37" s="184" t="s">
        <v>920</v>
      </c>
      <c r="DK37" s="184" t="s">
        <v>2831</v>
      </c>
      <c r="DL37" s="184" t="s">
        <v>920</v>
      </c>
      <c r="DM37" s="184" t="s">
        <v>920</v>
      </c>
      <c r="DN37" s="184" t="s">
        <v>2831</v>
      </c>
      <c r="DO37" s="184" t="s">
        <v>920</v>
      </c>
      <c r="DP37" s="184" t="s">
        <v>920</v>
      </c>
      <c r="DQ37" s="184" t="s">
        <v>2831</v>
      </c>
      <c r="DR37" s="184" t="s">
        <v>920</v>
      </c>
      <c r="DS37" s="184" t="s">
        <v>920</v>
      </c>
      <c r="DT37" s="184" t="s">
        <v>2831</v>
      </c>
      <c r="DU37" s="184" t="s">
        <v>920</v>
      </c>
      <c r="DV37" s="184" t="s">
        <v>920</v>
      </c>
      <c r="DW37" s="184" t="s">
        <v>2831</v>
      </c>
      <c r="DX37" s="184" t="s">
        <v>920</v>
      </c>
      <c r="DY37" s="184" t="s">
        <v>920</v>
      </c>
      <c r="DZ37" s="184" t="s">
        <v>2831</v>
      </c>
      <c r="EA37" s="184" t="s">
        <v>920</v>
      </c>
      <c r="EB37" s="184" t="s">
        <v>920</v>
      </c>
      <c r="EC37" s="184" t="s">
        <v>2831</v>
      </c>
      <c r="ED37" s="184" t="s">
        <v>920</v>
      </c>
      <c r="EE37" s="184" t="s">
        <v>920</v>
      </c>
      <c r="EF37" s="184" t="s">
        <v>2831</v>
      </c>
      <c r="EG37" s="184" t="s">
        <v>920</v>
      </c>
      <c r="EH37" s="184" t="s">
        <v>920</v>
      </c>
      <c r="EI37" s="184" t="s">
        <v>2831</v>
      </c>
      <c r="EJ37" s="184" t="s">
        <v>920</v>
      </c>
      <c r="EK37" s="184" t="s">
        <v>920</v>
      </c>
      <c r="EL37" s="184" t="s">
        <v>2831</v>
      </c>
      <c r="EM37" s="184" t="s">
        <v>920</v>
      </c>
      <c r="EN37" s="184" t="s">
        <v>920</v>
      </c>
      <c r="EO37" s="184" t="s">
        <v>2831</v>
      </c>
      <c r="EP37" s="184" t="s">
        <v>920</v>
      </c>
      <c r="EQ37" s="184" t="s">
        <v>920</v>
      </c>
      <c r="ER37" s="184" t="s">
        <v>2831</v>
      </c>
      <c r="ES37" s="184" t="s">
        <v>920</v>
      </c>
      <c r="ET37" s="184" t="s">
        <v>920</v>
      </c>
    </row>
    <row r="38" spans="1:150" x14ac:dyDescent="0.3">
      <c r="A38" s="1"/>
      <c r="B38" s="183" t="s">
        <v>2981</v>
      </c>
      <c r="C38" s="183" t="s">
        <v>92</v>
      </c>
      <c r="D38" s="183" t="s">
        <v>2963</v>
      </c>
      <c r="E38" s="183" t="s">
        <v>2982</v>
      </c>
      <c r="F38" s="183" t="s">
        <v>2983</v>
      </c>
      <c r="G38" s="184" t="s">
        <v>2831</v>
      </c>
      <c r="H38" s="184" t="s">
        <v>920</v>
      </c>
      <c r="I38" s="184" t="s">
        <v>920</v>
      </c>
      <c r="J38" s="184" t="s">
        <v>2831</v>
      </c>
      <c r="K38" s="184" t="s">
        <v>920</v>
      </c>
      <c r="L38" s="184" t="s">
        <v>920</v>
      </c>
      <c r="M38" s="184" t="s">
        <v>2831</v>
      </c>
      <c r="N38" s="184" t="s">
        <v>920</v>
      </c>
      <c r="O38" s="184" t="s">
        <v>920</v>
      </c>
      <c r="P38" s="184" t="s">
        <v>2831</v>
      </c>
      <c r="Q38" s="184" t="s">
        <v>920</v>
      </c>
      <c r="R38" s="184" t="s">
        <v>920</v>
      </c>
      <c r="S38" s="184" t="s">
        <v>2831</v>
      </c>
      <c r="T38" s="184" t="s">
        <v>920</v>
      </c>
      <c r="U38" s="184" t="s">
        <v>920</v>
      </c>
      <c r="V38" s="184" t="s">
        <v>2831</v>
      </c>
      <c r="W38" s="184" t="s">
        <v>920</v>
      </c>
      <c r="X38" s="184" t="s">
        <v>920</v>
      </c>
      <c r="Y38" s="184" t="s">
        <v>2831</v>
      </c>
      <c r="Z38" s="184" t="s">
        <v>920</v>
      </c>
      <c r="AA38" s="184" t="s">
        <v>920</v>
      </c>
      <c r="AB38" s="184" t="s">
        <v>2831</v>
      </c>
      <c r="AC38" s="184" t="s">
        <v>920</v>
      </c>
      <c r="AD38" s="184" t="s">
        <v>920</v>
      </c>
      <c r="AE38" s="184" t="s">
        <v>2831</v>
      </c>
      <c r="AF38" s="184" t="s">
        <v>920</v>
      </c>
      <c r="AG38" s="184" t="s">
        <v>920</v>
      </c>
      <c r="AH38" s="184" t="s">
        <v>2831</v>
      </c>
      <c r="AI38" s="184" t="s">
        <v>920</v>
      </c>
      <c r="AJ38" s="184" t="s">
        <v>920</v>
      </c>
      <c r="AK38" s="184" t="s">
        <v>2831</v>
      </c>
      <c r="AL38" s="184" t="s">
        <v>920</v>
      </c>
      <c r="AM38" s="184" t="s">
        <v>920</v>
      </c>
      <c r="AN38" s="184" t="s">
        <v>2831</v>
      </c>
      <c r="AO38" s="184" t="s">
        <v>920</v>
      </c>
      <c r="AP38" s="184" t="s">
        <v>920</v>
      </c>
      <c r="AQ38" s="184" t="s">
        <v>2831</v>
      </c>
      <c r="AR38" s="184" t="s">
        <v>920</v>
      </c>
      <c r="AS38" s="184" t="s">
        <v>920</v>
      </c>
      <c r="AT38" s="184" t="s">
        <v>2831</v>
      </c>
      <c r="AU38" s="184" t="s">
        <v>920</v>
      </c>
      <c r="AV38" s="184" t="s">
        <v>920</v>
      </c>
      <c r="AW38" s="184" t="s">
        <v>2831</v>
      </c>
      <c r="AX38" s="184" t="s">
        <v>920</v>
      </c>
      <c r="AY38" s="184" t="s">
        <v>920</v>
      </c>
      <c r="AZ38" s="184" t="s">
        <v>2831</v>
      </c>
      <c r="BA38" s="184" t="s">
        <v>920</v>
      </c>
      <c r="BB38" s="184" t="s">
        <v>920</v>
      </c>
      <c r="BC38" s="184" t="s">
        <v>2831</v>
      </c>
      <c r="BD38" s="184" t="s">
        <v>920</v>
      </c>
      <c r="BE38" s="184" t="s">
        <v>920</v>
      </c>
      <c r="BF38" s="184" t="s">
        <v>2831</v>
      </c>
      <c r="BG38" s="184" t="s">
        <v>920</v>
      </c>
      <c r="BH38" s="184" t="s">
        <v>920</v>
      </c>
      <c r="BI38" s="184" t="s">
        <v>2831</v>
      </c>
      <c r="BJ38" s="184" t="s">
        <v>920</v>
      </c>
      <c r="BK38" s="184" t="s">
        <v>920</v>
      </c>
      <c r="BL38" s="184" t="s">
        <v>2831</v>
      </c>
      <c r="BM38" s="184" t="s">
        <v>920</v>
      </c>
      <c r="BN38" s="184" t="s">
        <v>920</v>
      </c>
      <c r="BO38" s="184" t="s">
        <v>2831</v>
      </c>
      <c r="BP38" s="184" t="s">
        <v>920</v>
      </c>
      <c r="BQ38" s="184" t="s">
        <v>920</v>
      </c>
      <c r="BR38" s="184" t="s">
        <v>2831</v>
      </c>
      <c r="BS38" s="184" t="s">
        <v>920</v>
      </c>
      <c r="BT38" s="184" t="s">
        <v>920</v>
      </c>
      <c r="BU38" s="184" t="s">
        <v>2831</v>
      </c>
      <c r="BV38" s="184" t="s">
        <v>920</v>
      </c>
      <c r="BW38" s="184" t="s">
        <v>920</v>
      </c>
      <c r="BX38" s="184" t="s">
        <v>2831</v>
      </c>
      <c r="BY38" s="184" t="s">
        <v>920</v>
      </c>
      <c r="BZ38" s="184" t="s">
        <v>920</v>
      </c>
      <c r="CA38" s="184" t="s">
        <v>2831</v>
      </c>
      <c r="CB38" s="184" t="s">
        <v>920</v>
      </c>
      <c r="CC38" s="184" t="s">
        <v>920</v>
      </c>
      <c r="CD38" s="184" t="s">
        <v>2831</v>
      </c>
      <c r="CE38" s="184" t="s">
        <v>920</v>
      </c>
      <c r="CF38" s="184" t="s">
        <v>920</v>
      </c>
      <c r="CG38" s="184" t="s">
        <v>2831</v>
      </c>
      <c r="CH38" s="184" t="s">
        <v>920</v>
      </c>
      <c r="CI38" s="184" t="s">
        <v>920</v>
      </c>
      <c r="CJ38" s="184" t="s">
        <v>2831</v>
      </c>
      <c r="CK38" s="184" t="s">
        <v>920</v>
      </c>
      <c r="CL38" s="184" t="s">
        <v>920</v>
      </c>
      <c r="CM38" s="184" t="s">
        <v>2831</v>
      </c>
      <c r="CN38" s="184" t="s">
        <v>920</v>
      </c>
      <c r="CO38" s="184" t="s">
        <v>920</v>
      </c>
      <c r="CP38" s="184" t="s">
        <v>2831</v>
      </c>
      <c r="CQ38" s="184" t="s">
        <v>920</v>
      </c>
      <c r="CR38" s="184" t="s">
        <v>920</v>
      </c>
      <c r="CS38" s="184" t="s">
        <v>2831</v>
      </c>
      <c r="CT38" s="184" t="s">
        <v>920</v>
      </c>
      <c r="CU38" s="184" t="s">
        <v>920</v>
      </c>
      <c r="CV38" s="184" t="s">
        <v>2831</v>
      </c>
      <c r="CW38" s="184" t="s">
        <v>920</v>
      </c>
      <c r="CX38" s="184" t="s">
        <v>920</v>
      </c>
      <c r="CY38" s="184" t="s">
        <v>2831</v>
      </c>
      <c r="CZ38" s="184" t="s">
        <v>920</v>
      </c>
      <c r="DA38" s="184" t="s">
        <v>920</v>
      </c>
      <c r="DB38" s="184" t="s">
        <v>2831</v>
      </c>
      <c r="DC38" s="184" t="s">
        <v>920</v>
      </c>
      <c r="DD38" s="184" t="s">
        <v>920</v>
      </c>
      <c r="DE38" s="184" t="s">
        <v>2831</v>
      </c>
      <c r="DF38" s="184" t="s">
        <v>920</v>
      </c>
      <c r="DG38" s="184" t="s">
        <v>920</v>
      </c>
      <c r="DH38" s="184" t="s">
        <v>2831</v>
      </c>
      <c r="DI38" s="184" t="s">
        <v>920</v>
      </c>
      <c r="DJ38" s="184" t="s">
        <v>920</v>
      </c>
      <c r="DK38" s="184" t="s">
        <v>2831</v>
      </c>
      <c r="DL38" s="184" t="s">
        <v>920</v>
      </c>
      <c r="DM38" s="184" t="s">
        <v>920</v>
      </c>
      <c r="DN38" s="184" t="s">
        <v>2831</v>
      </c>
      <c r="DO38" s="184" t="s">
        <v>920</v>
      </c>
      <c r="DP38" s="184" t="s">
        <v>920</v>
      </c>
      <c r="DQ38" s="184" t="s">
        <v>2831</v>
      </c>
      <c r="DR38" s="184" t="s">
        <v>920</v>
      </c>
      <c r="DS38" s="184" t="s">
        <v>920</v>
      </c>
      <c r="DT38" s="184" t="s">
        <v>2831</v>
      </c>
      <c r="DU38" s="184" t="s">
        <v>920</v>
      </c>
      <c r="DV38" s="184" t="s">
        <v>920</v>
      </c>
      <c r="DW38" s="184" t="s">
        <v>2831</v>
      </c>
      <c r="DX38" s="184" t="s">
        <v>920</v>
      </c>
      <c r="DY38" s="184" t="s">
        <v>920</v>
      </c>
      <c r="DZ38" s="184" t="s">
        <v>2831</v>
      </c>
      <c r="EA38" s="184" t="s">
        <v>920</v>
      </c>
      <c r="EB38" s="184" t="s">
        <v>920</v>
      </c>
      <c r="EC38" s="184" t="s">
        <v>2831</v>
      </c>
      <c r="ED38" s="184" t="s">
        <v>920</v>
      </c>
      <c r="EE38" s="184" t="s">
        <v>920</v>
      </c>
      <c r="EF38" s="184" t="s">
        <v>2831</v>
      </c>
      <c r="EG38" s="184" t="s">
        <v>920</v>
      </c>
      <c r="EH38" s="184" t="s">
        <v>920</v>
      </c>
      <c r="EI38" s="184" t="s">
        <v>2831</v>
      </c>
      <c r="EJ38" s="184" t="s">
        <v>920</v>
      </c>
      <c r="EK38" s="184" t="s">
        <v>920</v>
      </c>
      <c r="EL38" s="184" t="s">
        <v>2831</v>
      </c>
      <c r="EM38" s="184" t="s">
        <v>920</v>
      </c>
      <c r="EN38" s="184" t="s">
        <v>920</v>
      </c>
      <c r="EO38" s="184" t="s">
        <v>2831</v>
      </c>
      <c r="EP38" s="184" t="s">
        <v>920</v>
      </c>
      <c r="EQ38" s="184" t="s">
        <v>920</v>
      </c>
      <c r="ER38" s="184" t="s">
        <v>2831</v>
      </c>
      <c r="ES38" s="184" t="s">
        <v>920</v>
      </c>
      <c r="ET38" s="184" t="s">
        <v>920</v>
      </c>
    </row>
    <row r="39" spans="1:150" x14ac:dyDescent="0.3">
      <c r="A39" s="1"/>
      <c r="B39" s="182" t="s">
        <v>2984</v>
      </c>
      <c r="C39" s="182" t="s">
        <v>92</v>
      </c>
      <c r="D39" s="182" t="s">
        <v>112</v>
      </c>
      <c r="E39" s="182" t="s">
        <v>2985</v>
      </c>
      <c r="F39" s="182" t="s">
        <v>2986</v>
      </c>
      <c r="G39" s="182" t="s">
        <v>2831</v>
      </c>
      <c r="H39" s="182" t="s">
        <v>2720</v>
      </c>
      <c r="I39" s="182" t="s">
        <v>2720</v>
      </c>
      <c r="J39" s="182" t="s">
        <v>2831</v>
      </c>
      <c r="K39" s="182" t="s">
        <v>2720</v>
      </c>
      <c r="L39" s="182" t="s">
        <v>2720</v>
      </c>
      <c r="M39" s="182" t="s">
        <v>2831</v>
      </c>
      <c r="N39" s="182" t="s">
        <v>2720</v>
      </c>
      <c r="O39" s="182" t="s">
        <v>2720</v>
      </c>
      <c r="P39" s="182" t="s">
        <v>2831</v>
      </c>
      <c r="Q39" s="182" t="s">
        <v>2720</v>
      </c>
      <c r="R39" s="182" t="s">
        <v>2720</v>
      </c>
      <c r="S39" s="182" t="s">
        <v>2831</v>
      </c>
      <c r="T39" s="182" t="s">
        <v>2720</v>
      </c>
      <c r="U39" s="182" t="s">
        <v>2720</v>
      </c>
      <c r="V39" s="182" t="s">
        <v>2831</v>
      </c>
      <c r="W39" s="182" t="s">
        <v>2720</v>
      </c>
      <c r="X39" s="182" t="s">
        <v>2720</v>
      </c>
      <c r="Y39" s="182" t="s">
        <v>2831</v>
      </c>
      <c r="Z39" s="182" t="s">
        <v>2720</v>
      </c>
      <c r="AA39" s="182" t="s">
        <v>2720</v>
      </c>
      <c r="AB39" s="182" t="s">
        <v>2831</v>
      </c>
      <c r="AC39" s="182" t="s">
        <v>2720</v>
      </c>
      <c r="AD39" s="182" t="s">
        <v>2720</v>
      </c>
      <c r="AE39" s="182" t="s">
        <v>2831</v>
      </c>
      <c r="AF39" s="182" t="s">
        <v>2720</v>
      </c>
      <c r="AG39" s="182" t="s">
        <v>2720</v>
      </c>
      <c r="AH39" s="182" t="s">
        <v>2831</v>
      </c>
      <c r="AI39" s="182" t="s">
        <v>2720</v>
      </c>
      <c r="AJ39" s="182" t="s">
        <v>2720</v>
      </c>
      <c r="AK39" s="182" t="s">
        <v>2831</v>
      </c>
      <c r="AL39" s="182" t="s">
        <v>2720</v>
      </c>
      <c r="AM39" s="182" t="s">
        <v>2720</v>
      </c>
      <c r="AN39" s="182" t="s">
        <v>2831</v>
      </c>
      <c r="AO39" s="182" t="s">
        <v>2720</v>
      </c>
      <c r="AP39" s="182" t="s">
        <v>2720</v>
      </c>
      <c r="AQ39" s="182" t="s">
        <v>2831</v>
      </c>
      <c r="AR39" s="182" t="s">
        <v>2720</v>
      </c>
      <c r="AS39" s="182" t="s">
        <v>2720</v>
      </c>
      <c r="AT39" s="182" t="s">
        <v>2831</v>
      </c>
      <c r="AU39" s="182" t="s">
        <v>2720</v>
      </c>
      <c r="AV39" s="182" t="s">
        <v>2720</v>
      </c>
      <c r="AW39" s="182" t="s">
        <v>2831</v>
      </c>
      <c r="AX39" s="182" t="s">
        <v>2720</v>
      </c>
      <c r="AY39" s="182" t="s">
        <v>2720</v>
      </c>
      <c r="AZ39" s="182" t="s">
        <v>2831</v>
      </c>
      <c r="BA39" s="182" t="s">
        <v>2720</v>
      </c>
      <c r="BB39" s="182" t="s">
        <v>2720</v>
      </c>
      <c r="BC39" s="182" t="s">
        <v>2831</v>
      </c>
      <c r="BD39" s="182" t="s">
        <v>2720</v>
      </c>
      <c r="BE39" s="182" t="s">
        <v>2720</v>
      </c>
      <c r="BF39" s="182" t="s">
        <v>2831</v>
      </c>
      <c r="BG39" s="182" t="s">
        <v>2720</v>
      </c>
      <c r="BH39" s="182" t="s">
        <v>2720</v>
      </c>
      <c r="BI39" s="182" t="s">
        <v>2831</v>
      </c>
      <c r="BJ39" s="182" t="s">
        <v>2720</v>
      </c>
      <c r="BK39" s="182" t="s">
        <v>2720</v>
      </c>
      <c r="BL39" s="182" t="s">
        <v>2831</v>
      </c>
      <c r="BM39" s="182" t="s">
        <v>2720</v>
      </c>
      <c r="BN39" s="182" t="s">
        <v>2720</v>
      </c>
      <c r="BO39" s="182" t="s">
        <v>2831</v>
      </c>
      <c r="BP39" s="182" t="s">
        <v>2720</v>
      </c>
      <c r="BQ39" s="182" t="s">
        <v>2720</v>
      </c>
      <c r="BR39" s="182" t="s">
        <v>2831</v>
      </c>
      <c r="BS39" s="182" t="s">
        <v>2720</v>
      </c>
      <c r="BT39" s="182" t="s">
        <v>2720</v>
      </c>
      <c r="BU39" s="182" t="s">
        <v>2831</v>
      </c>
      <c r="BV39" s="182" t="s">
        <v>2720</v>
      </c>
      <c r="BW39" s="182" t="s">
        <v>2720</v>
      </c>
      <c r="BX39" s="182" t="s">
        <v>2831</v>
      </c>
      <c r="BY39" s="182" t="s">
        <v>2720</v>
      </c>
      <c r="BZ39" s="182" t="s">
        <v>2720</v>
      </c>
      <c r="CA39" s="182" t="s">
        <v>2831</v>
      </c>
      <c r="CB39" s="182" t="s">
        <v>2720</v>
      </c>
      <c r="CC39" s="182" t="s">
        <v>2720</v>
      </c>
      <c r="CD39" s="182" t="s">
        <v>2831</v>
      </c>
      <c r="CE39" s="182" t="s">
        <v>2720</v>
      </c>
      <c r="CF39" s="182" t="s">
        <v>2720</v>
      </c>
      <c r="CG39" s="182" t="s">
        <v>2831</v>
      </c>
      <c r="CH39" s="182" t="s">
        <v>2720</v>
      </c>
      <c r="CI39" s="182" t="s">
        <v>2720</v>
      </c>
      <c r="CJ39" s="182" t="s">
        <v>2831</v>
      </c>
      <c r="CK39" s="182" t="s">
        <v>2720</v>
      </c>
      <c r="CL39" s="182" t="s">
        <v>2720</v>
      </c>
      <c r="CM39" s="182" t="s">
        <v>2831</v>
      </c>
      <c r="CN39" s="182" t="s">
        <v>2720</v>
      </c>
      <c r="CO39" s="182" t="s">
        <v>2720</v>
      </c>
      <c r="CP39" s="182" t="s">
        <v>2831</v>
      </c>
      <c r="CQ39" s="182" t="s">
        <v>2720</v>
      </c>
      <c r="CR39" s="182" t="s">
        <v>2720</v>
      </c>
      <c r="CS39" s="182" t="s">
        <v>2831</v>
      </c>
      <c r="CT39" s="182" t="s">
        <v>2720</v>
      </c>
      <c r="CU39" s="182" t="s">
        <v>2720</v>
      </c>
      <c r="CV39" s="182" t="s">
        <v>2831</v>
      </c>
      <c r="CW39" s="182" t="s">
        <v>2720</v>
      </c>
      <c r="CX39" s="182" t="s">
        <v>2720</v>
      </c>
      <c r="CY39" s="182" t="s">
        <v>2831</v>
      </c>
      <c r="CZ39" s="182" t="s">
        <v>2720</v>
      </c>
      <c r="DA39" s="182" t="s">
        <v>2720</v>
      </c>
      <c r="DB39" s="182" t="s">
        <v>2831</v>
      </c>
      <c r="DC39" s="182" t="s">
        <v>2720</v>
      </c>
      <c r="DD39" s="182" t="s">
        <v>2720</v>
      </c>
      <c r="DE39" s="182" t="s">
        <v>2831</v>
      </c>
      <c r="DF39" s="182" t="s">
        <v>2720</v>
      </c>
      <c r="DG39" s="182" t="s">
        <v>2720</v>
      </c>
      <c r="DH39" s="182" t="s">
        <v>2831</v>
      </c>
      <c r="DI39" s="182" t="s">
        <v>2720</v>
      </c>
      <c r="DJ39" s="182" t="s">
        <v>2720</v>
      </c>
      <c r="DK39" s="182" t="s">
        <v>2831</v>
      </c>
      <c r="DL39" s="182" t="s">
        <v>2720</v>
      </c>
      <c r="DM39" s="182" t="s">
        <v>2720</v>
      </c>
      <c r="DN39" s="182" t="s">
        <v>2831</v>
      </c>
      <c r="DO39" s="182" t="s">
        <v>2720</v>
      </c>
      <c r="DP39" s="182" t="s">
        <v>2720</v>
      </c>
      <c r="DQ39" s="182" t="s">
        <v>2831</v>
      </c>
      <c r="DR39" s="182" t="s">
        <v>2720</v>
      </c>
      <c r="DS39" s="182" t="s">
        <v>2720</v>
      </c>
      <c r="DT39" s="182" t="s">
        <v>2831</v>
      </c>
      <c r="DU39" s="182" t="s">
        <v>2720</v>
      </c>
      <c r="DV39" s="182" t="s">
        <v>2720</v>
      </c>
      <c r="DW39" s="182" t="s">
        <v>2831</v>
      </c>
      <c r="DX39" s="182" t="s">
        <v>2720</v>
      </c>
      <c r="DY39" s="182" t="s">
        <v>2720</v>
      </c>
      <c r="DZ39" s="182" t="s">
        <v>2831</v>
      </c>
      <c r="EA39" s="182" t="s">
        <v>2720</v>
      </c>
      <c r="EB39" s="182" t="s">
        <v>2720</v>
      </c>
      <c r="EC39" s="182" t="s">
        <v>2831</v>
      </c>
      <c r="ED39" s="182" t="s">
        <v>2720</v>
      </c>
      <c r="EE39" s="182" t="s">
        <v>2720</v>
      </c>
      <c r="EF39" s="182" t="s">
        <v>2831</v>
      </c>
      <c r="EG39" s="182" t="s">
        <v>2720</v>
      </c>
      <c r="EH39" s="182" t="s">
        <v>2720</v>
      </c>
      <c r="EI39" s="182" t="s">
        <v>2831</v>
      </c>
      <c r="EJ39" s="182" t="s">
        <v>2720</v>
      </c>
      <c r="EK39" s="182" t="s">
        <v>2720</v>
      </c>
      <c r="EL39" s="182" t="s">
        <v>2831</v>
      </c>
      <c r="EM39" s="182" t="s">
        <v>2720</v>
      </c>
      <c r="EN39" s="182" t="s">
        <v>2720</v>
      </c>
      <c r="EO39" s="182" t="s">
        <v>2831</v>
      </c>
      <c r="EP39" s="182" t="s">
        <v>2720</v>
      </c>
      <c r="EQ39" s="182" t="s">
        <v>2720</v>
      </c>
      <c r="ER39" s="182" t="s">
        <v>2831</v>
      </c>
      <c r="ES39" s="182" t="s">
        <v>2720</v>
      </c>
      <c r="ET39" s="182" t="s">
        <v>2720</v>
      </c>
    </row>
    <row r="40" spans="1:150" x14ac:dyDescent="0.3">
      <c r="A40" s="1"/>
      <c r="B40" s="183" t="s">
        <v>2987</v>
      </c>
      <c r="C40" s="183" t="s">
        <v>92</v>
      </c>
      <c r="D40" s="183" t="s">
        <v>112</v>
      </c>
      <c r="E40" s="183" t="s">
        <v>2988</v>
      </c>
      <c r="F40" s="183" t="s">
        <v>2989</v>
      </c>
      <c r="G40" s="184" t="s">
        <v>2831</v>
      </c>
      <c r="H40" s="184" t="s">
        <v>2720</v>
      </c>
      <c r="I40" s="184" t="s">
        <v>2720</v>
      </c>
      <c r="J40" s="184" t="s">
        <v>2831</v>
      </c>
      <c r="K40" s="184" t="s">
        <v>2720</v>
      </c>
      <c r="L40" s="184" t="s">
        <v>2720</v>
      </c>
      <c r="M40" s="184" t="s">
        <v>2831</v>
      </c>
      <c r="N40" s="184" t="s">
        <v>2720</v>
      </c>
      <c r="O40" s="184" t="s">
        <v>2720</v>
      </c>
      <c r="P40" s="184" t="s">
        <v>2831</v>
      </c>
      <c r="Q40" s="184" t="s">
        <v>2720</v>
      </c>
      <c r="R40" s="184" t="s">
        <v>2720</v>
      </c>
      <c r="S40" s="184" t="s">
        <v>2831</v>
      </c>
      <c r="T40" s="184" t="s">
        <v>2720</v>
      </c>
      <c r="U40" s="184" t="s">
        <v>2720</v>
      </c>
      <c r="V40" s="184" t="s">
        <v>2831</v>
      </c>
      <c r="W40" s="184" t="s">
        <v>2720</v>
      </c>
      <c r="X40" s="184" t="s">
        <v>2720</v>
      </c>
      <c r="Y40" s="184" t="s">
        <v>2831</v>
      </c>
      <c r="Z40" s="184" t="s">
        <v>2720</v>
      </c>
      <c r="AA40" s="184" t="s">
        <v>2720</v>
      </c>
      <c r="AB40" s="184" t="s">
        <v>2831</v>
      </c>
      <c r="AC40" s="184" t="s">
        <v>2720</v>
      </c>
      <c r="AD40" s="184" t="s">
        <v>2720</v>
      </c>
      <c r="AE40" s="184" t="s">
        <v>2831</v>
      </c>
      <c r="AF40" s="184" t="s">
        <v>2720</v>
      </c>
      <c r="AG40" s="184" t="s">
        <v>2720</v>
      </c>
      <c r="AH40" s="184" t="s">
        <v>2831</v>
      </c>
      <c r="AI40" s="184" t="s">
        <v>2720</v>
      </c>
      <c r="AJ40" s="184" t="s">
        <v>2720</v>
      </c>
      <c r="AK40" s="184" t="s">
        <v>2831</v>
      </c>
      <c r="AL40" s="184" t="s">
        <v>2720</v>
      </c>
      <c r="AM40" s="184" t="s">
        <v>2720</v>
      </c>
      <c r="AN40" s="184" t="s">
        <v>2831</v>
      </c>
      <c r="AO40" s="184" t="s">
        <v>2720</v>
      </c>
      <c r="AP40" s="184" t="s">
        <v>2720</v>
      </c>
      <c r="AQ40" s="184" t="s">
        <v>2831</v>
      </c>
      <c r="AR40" s="184" t="s">
        <v>2720</v>
      </c>
      <c r="AS40" s="184" t="s">
        <v>2720</v>
      </c>
      <c r="AT40" s="184" t="s">
        <v>2831</v>
      </c>
      <c r="AU40" s="184" t="s">
        <v>2720</v>
      </c>
      <c r="AV40" s="184" t="s">
        <v>2720</v>
      </c>
      <c r="AW40" s="184" t="s">
        <v>2831</v>
      </c>
      <c r="AX40" s="184" t="s">
        <v>2720</v>
      </c>
      <c r="AY40" s="184" t="s">
        <v>2720</v>
      </c>
      <c r="AZ40" s="184" t="s">
        <v>2831</v>
      </c>
      <c r="BA40" s="184" t="s">
        <v>2720</v>
      </c>
      <c r="BB40" s="184" t="s">
        <v>2720</v>
      </c>
      <c r="BC40" s="184" t="s">
        <v>2831</v>
      </c>
      <c r="BD40" s="184" t="s">
        <v>2720</v>
      </c>
      <c r="BE40" s="184" t="s">
        <v>2720</v>
      </c>
      <c r="BF40" s="184" t="s">
        <v>2831</v>
      </c>
      <c r="BG40" s="184" t="s">
        <v>2720</v>
      </c>
      <c r="BH40" s="184" t="s">
        <v>2720</v>
      </c>
      <c r="BI40" s="184" t="s">
        <v>2831</v>
      </c>
      <c r="BJ40" s="184" t="s">
        <v>2720</v>
      </c>
      <c r="BK40" s="184" t="s">
        <v>2720</v>
      </c>
      <c r="BL40" s="184" t="s">
        <v>2831</v>
      </c>
      <c r="BM40" s="184" t="s">
        <v>2720</v>
      </c>
      <c r="BN40" s="184" t="s">
        <v>2720</v>
      </c>
      <c r="BO40" s="184" t="s">
        <v>2831</v>
      </c>
      <c r="BP40" s="184" t="s">
        <v>2720</v>
      </c>
      <c r="BQ40" s="184" t="s">
        <v>2720</v>
      </c>
      <c r="BR40" s="184" t="s">
        <v>2831</v>
      </c>
      <c r="BS40" s="184" t="s">
        <v>2720</v>
      </c>
      <c r="BT40" s="184" t="s">
        <v>2720</v>
      </c>
      <c r="BU40" s="184" t="s">
        <v>2831</v>
      </c>
      <c r="BV40" s="184" t="s">
        <v>2720</v>
      </c>
      <c r="BW40" s="184" t="s">
        <v>2720</v>
      </c>
      <c r="BX40" s="184" t="s">
        <v>2831</v>
      </c>
      <c r="BY40" s="184" t="s">
        <v>2720</v>
      </c>
      <c r="BZ40" s="184" t="s">
        <v>2720</v>
      </c>
      <c r="CA40" s="184" t="s">
        <v>2831</v>
      </c>
      <c r="CB40" s="184" t="s">
        <v>2720</v>
      </c>
      <c r="CC40" s="184" t="s">
        <v>2720</v>
      </c>
      <c r="CD40" s="184" t="s">
        <v>2831</v>
      </c>
      <c r="CE40" s="184" t="s">
        <v>2720</v>
      </c>
      <c r="CF40" s="184" t="s">
        <v>2720</v>
      </c>
      <c r="CG40" s="184" t="s">
        <v>2831</v>
      </c>
      <c r="CH40" s="184" t="s">
        <v>2720</v>
      </c>
      <c r="CI40" s="184" t="s">
        <v>2720</v>
      </c>
      <c r="CJ40" s="184" t="s">
        <v>2831</v>
      </c>
      <c r="CK40" s="184" t="s">
        <v>2720</v>
      </c>
      <c r="CL40" s="184" t="s">
        <v>2720</v>
      </c>
      <c r="CM40" s="184" t="s">
        <v>2831</v>
      </c>
      <c r="CN40" s="184" t="s">
        <v>2720</v>
      </c>
      <c r="CO40" s="184" t="s">
        <v>2720</v>
      </c>
      <c r="CP40" s="184" t="s">
        <v>2831</v>
      </c>
      <c r="CQ40" s="184" t="s">
        <v>2720</v>
      </c>
      <c r="CR40" s="184" t="s">
        <v>2720</v>
      </c>
      <c r="CS40" s="184" t="s">
        <v>2831</v>
      </c>
      <c r="CT40" s="184" t="s">
        <v>2720</v>
      </c>
      <c r="CU40" s="184" t="s">
        <v>2720</v>
      </c>
      <c r="CV40" s="184" t="s">
        <v>2831</v>
      </c>
      <c r="CW40" s="184" t="s">
        <v>2720</v>
      </c>
      <c r="CX40" s="184" t="s">
        <v>2720</v>
      </c>
      <c r="CY40" s="184" t="s">
        <v>2831</v>
      </c>
      <c r="CZ40" s="184" t="s">
        <v>2720</v>
      </c>
      <c r="DA40" s="184" t="s">
        <v>2720</v>
      </c>
      <c r="DB40" s="184" t="s">
        <v>2831</v>
      </c>
      <c r="DC40" s="184" t="s">
        <v>2720</v>
      </c>
      <c r="DD40" s="184" t="s">
        <v>2720</v>
      </c>
      <c r="DE40" s="184" t="s">
        <v>2831</v>
      </c>
      <c r="DF40" s="184" t="s">
        <v>2720</v>
      </c>
      <c r="DG40" s="184" t="s">
        <v>2720</v>
      </c>
      <c r="DH40" s="184" t="s">
        <v>2831</v>
      </c>
      <c r="DI40" s="184" t="s">
        <v>2720</v>
      </c>
      <c r="DJ40" s="184" t="s">
        <v>2720</v>
      </c>
      <c r="DK40" s="184" t="s">
        <v>2831</v>
      </c>
      <c r="DL40" s="184" t="s">
        <v>2720</v>
      </c>
      <c r="DM40" s="184" t="s">
        <v>2720</v>
      </c>
      <c r="DN40" s="184" t="s">
        <v>2831</v>
      </c>
      <c r="DO40" s="184" t="s">
        <v>2720</v>
      </c>
      <c r="DP40" s="184" t="s">
        <v>2720</v>
      </c>
      <c r="DQ40" s="184" t="s">
        <v>2831</v>
      </c>
      <c r="DR40" s="184" t="s">
        <v>2720</v>
      </c>
      <c r="DS40" s="184" t="s">
        <v>2720</v>
      </c>
      <c r="DT40" s="184" t="s">
        <v>2831</v>
      </c>
      <c r="DU40" s="184" t="s">
        <v>2720</v>
      </c>
      <c r="DV40" s="184" t="s">
        <v>2720</v>
      </c>
      <c r="DW40" s="184" t="s">
        <v>2831</v>
      </c>
      <c r="DX40" s="184" t="s">
        <v>2720</v>
      </c>
      <c r="DY40" s="184" t="s">
        <v>2720</v>
      </c>
      <c r="DZ40" s="184" t="s">
        <v>2831</v>
      </c>
      <c r="EA40" s="184" t="s">
        <v>2720</v>
      </c>
      <c r="EB40" s="184" t="s">
        <v>2720</v>
      </c>
      <c r="EC40" s="184" t="s">
        <v>2831</v>
      </c>
      <c r="ED40" s="184" t="s">
        <v>2720</v>
      </c>
      <c r="EE40" s="184" t="s">
        <v>2720</v>
      </c>
      <c r="EF40" s="184" t="s">
        <v>2831</v>
      </c>
      <c r="EG40" s="184" t="s">
        <v>2720</v>
      </c>
      <c r="EH40" s="184" t="s">
        <v>2720</v>
      </c>
      <c r="EI40" s="184" t="s">
        <v>2831</v>
      </c>
      <c r="EJ40" s="184" t="s">
        <v>2720</v>
      </c>
      <c r="EK40" s="184" t="s">
        <v>2720</v>
      </c>
      <c r="EL40" s="184" t="s">
        <v>2831</v>
      </c>
      <c r="EM40" s="184" t="s">
        <v>2720</v>
      </c>
      <c r="EN40" s="184" t="s">
        <v>2720</v>
      </c>
      <c r="EO40" s="184" t="s">
        <v>2831</v>
      </c>
      <c r="EP40" s="184" t="s">
        <v>2720</v>
      </c>
      <c r="EQ40" s="184" t="s">
        <v>2720</v>
      </c>
      <c r="ER40" s="184" t="s">
        <v>2831</v>
      </c>
      <c r="ES40" s="184" t="s">
        <v>2720</v>
      </c>
      <c r="ET40" s="184" t="s">
        <v>2720</v>
      </c>
    </row>
    <row r="41" spans="1:150" x14ac:dyDescent="0.3">
      <c r="A41" s="1"/>
      <c r="B41" s="183" t="s">
        <v>2990</v>
      </c>
      <c r="C41" s="183" t="s">
        <v>92</v>
      </c>
      <c r="D41" s="183" t="s">
        <v>112</v>
      </c>
      <c r="E41" s="183" t="s">
        <v>2991</v>
      </c>
      <c r="F41" s="183" t="s">
        <v>2992</v>
      </c>
      <c r="G41" s="184" t="s">
        <v>2831</v>
      </c>
      <c r="H41" s="184" t="s">
        <v>2720</v>
      </c>
      <c r="I41" s="184" t="s">
        <v>2720</v>
      </c>
      <c r="J41" s="184" t="s">
        <v>2831</v>
      </c>
      <c r="K41" s="184" t="s">
        <v>2720</v>
      </c>
      <c r="L41" s="184" t="s">
        <v>2720</v>
      </c>
      <c r="M41" s="184" t="s">
        <v>2831</v>
      </c>
      <c r="N41" s="184" t="s">
        <v>2720</v>
      </c>
      <c r="O41" s="184" t="s">
        <v>2720</v>
      </c>
      <c r="P41" s="184" t="s">
        <v>2831</v>
      </c>
      <c r="Q41" s="184" t="s">
        <v>2720</v>
      </c>
      <c r="R41" s="184" t="s">
        <v>2720</v>
      </c>
      <c r="S41" s="184" t="s">
        <v>2831</v>
      </c>
      <c r="T41" s="184" t="s">
        <v>2720</v>
      </c>
      <c r="U41" s="184" t="s">
        <v>2720</v>
      </c>
      <c r="V41" s="184" t="s">
        <v>2831</v>
      </c>
      <c r="W41" s="184" t="s">
        <v>2720</v>
      </c>
      <c r="X41" s="184" t="s">
        <v>2720</v>
      </c>
      <c r="Y41" s="184" t="s">
        <v>2831</v>
      </c>
      <c r="Z41" s="184" t="s">
        <v>2720</v>
      </c>
      <c r="AA41" s="184" t="s">
        <v>2720</v>
      </c>
      <c r="AB41" s="184" t="s">
        <v>2831</v>
      </c>
      <c r="AC41" s="184" t="s">
        <v>2720</v>
      </c>
      <c r="AD41" s="184" t="s">
        <v>2720</v>
      </c>
      <c r="AE41" s="184" t="s">
        <v>2831</v>
      </c>
      <c r="AF41" s="184" t="s">
        <v>2720</v>
      </c>
      <c r="AG41" s="184" t="s">
        <v>2720</v>
      </c>
      <c r="AH41" s="184" t="s">
        <v>2831</v>
      </c>
      <c r="AI41" s="184" t="s">
        <v>2720</v>
      </c>
      <c r="AJ41" s="184" t="s">
        <v>2720</v>
      </c>
      <c r="AK41" s="184" t="s">
        <v>2831</v>
      </c>
      <c r="AL41" s="184" t="s">
        <v>2720</v>
      </c>
      <c r="AM41" s="184" t="s">
        <v>2720</v>
      </c>
      <c r="AN41" s="184" t="s">
        <v>2831</v>
      </c>
      <c r="AO41" s="184" t="s">
        <v>2720</v>
      </c>
      <c r="AP41" s="184" t="s">
        <v>2720</v>
      </c>
      <c r="AQ41" s="184" t="s">
        <v>2831</v>
      </c>
      <c r="AR41" s="184" t="s">
        <v>2720</v>
      </c>
      <c r="AS41" s="184" t="s">
        <v>2720</v>
      </c>
      <c r="AT41" s="184" t="s">
        <v>2831</v>
      </c>
      <c r="AU41" s="184" t="s">
        <v>2720</v>
      </c>
      <c r="AV41" s="184" t="s">
        <v>2720</v>
      </c>
      <c r="AW41" s="184" t="s">
        <v>2831</v>
      </c>
      <c r="AX41" s="184" t="s">
        <v>2720</v>
      </c>
      <c r="AY41" s="184" t="s">
        <v>2720</v>
      </c>
      <c r="AZ41" s="184" t="s">
        <v>2831</v>
      </c>
      <c r="BA41" s="184" t="s">
        <v>2720</v>
      </c>
      <c r="BB41" s="184" t="s">
        <v>2720</v>
      </c>
      <c r="BC41" s="184" t="s">
        <v>2831</v>
      </c>
      <c r="BD41" s="184" t="s">
        <v>2720</v>
      </c>
      <c r="BE41" s="184" t="s">
        <v>2720</v>
      </c>
      <c r="BF41" s="184" t="s">
        <v>2831</v>
      </c>
      <c r="BG41" s="184" t="s">
        <v>2720</v>
      </c>
      <c r="BH41" s="184" t="s">
        <v>2720</v>
      </c>
      <c r="BI41" s="184" t="s">
        <v>2831</v>
      </c>
      <c r="BJ41" s="184" t="s">
        <v>2720</v>
      </c>
      <c r="BK41" s="184" t="s">
        <v>2720</v>
      </c>
      <c r="BL41" s="184" t="s">
        <v>2831</v>
      </c>
      <c r="BM41" s="184" t="s">
        <v>2720</v>
      </c>
      <c r="BN41" s="184" t="s">
        <v>2720</v>
      </c>
      <c r="BO41" s="184" t="s">
        <v>2831</v>
      </c>
      <c r="BP41" s="184" t="s">
        <v>2720</v>
      </c>
      <c r="BQ41" s="184" t="s">
        <v>2720</v>
      </c>
      <c r="BR41" s="184" t="s">
        <v>2831</v>
      </c>
      <c r="BS41" s="184" t="s">
        <v>2720</v>
      </c>
      <c r="BT41" s="184" t="s">
        <v>2720</v>
      </c>
      <c r="BU41" s="184" t="s">
        <v>2831</v>
      </c>
      <c r="BV41" s="184" t="s">
        <v>2720</v>
      </c>
      <c r="BW41" s="184" t="s">
        <v>2720</v>
      </c>
      <c r="BX41" s="184" t="s">
        <v>2831</v>
      </c>
      <c r="BY41" s="184" t="s">
        <v>2720</v>
      </c>
      <c r="BZ41" s="184" t="s">
        <v>2720</v>
      </c>
      <c r="CA41" s="184" t="s">
        <v>2831</v>
      </c>
      <c r="CB41" s="184" t="s">
        <v>2720</v>
      </c>
      <c r="CC41" s="184" t="s">
        <v>2720</v>
      </c>
      <c r="CD41" s="184" t="s">
        <v>2831</v>
      </c>
      <c r="CE41" s="184" t="s">
        <v>2720</v>
      </c>
      <c r="CF41" s="184" t="s">
        <v>2720</v>
      </c>
      <c r="CG41" s="184" t="s">
        <v>2831</v>
      </c>
      <c r="CH41" s="184" t="s">
        <v>2720</v>
      </c>
      <c r="CI41" s="184" t="s">
        <v>2720</v>
      </c>
      <c r="CJ41" s="184" t="s">
        <v>2831</v>
      </c>
      <c r="CK41" s="184" t="s">
        <v>2720</v>
      </c>
      <c r="CL41" s="184" t="s">
        <v>2720</v>
      </c>
      <c r="CM41" s="184" t="s">
        <v>2831</v>
      </c>
      <c r="CN41" s="184" t="s">
        <v>2720</v>
      </c>
      <c r="CO41" s="184" t="s">
        <v>2720</v>
      </c>
      <c r="CP41" s="184" t="s">
        <v>2831</v>
      </c>
      <c r="CQ41" s="184" t="s">
        <v>2720</v>
      </c>
      <c r="CR41" s="184" t="s">
        <v>2720</v>
      </c>
      <c r="CS41" s="184" t="s">
        <v>2831</v>
      </c>
      <c r="CT41" s="184" t="s">
        <v>2720</v>
      </c>
      <c r="CU41" s="184" t="s">
        <v>2720</v>
      </c>
      <c r="CV41" s="184" t="s">
        <v>2831</v>
      </c>
      <c r="CW41" s="184" t="s">
        <v>2720</v>
      </c>
      <c r="CX41" s="184" t="s">
        <v>2720</v>
      </c>
      <c r="CY41" s="184" t="s">
        <v>2831</v>
      </c>
      <c r="CZ41" s="184" t="s">
        <v>2720</v>
      </c>
      <c r="DA41" s="184" t="s">
        <v>2720</v>
      </c>
      <c r="DB41" s="184" t="s">
        <v>2831</v>
      </c>
      <c r="DC41" s="184" t="s">
        <v>2720</v>
      </c>
      <c r="DD41" s="184" t="s">
        <v>2720</v>
      </c>
      <c r="DE41" s="184" t="s">
        <v>2831</v>
      </c>
      <c r="DF41" s="184" t="s">
        <v>2720</v>
      </c>
      <c r="DG41" s="184" t="s">
        <v>2720</v>
      </c>
      <c r="DH41" s="184" t="s">
        <v>2831</v>
      </c>
      <c r="DI41" s="184" t="s">
        <v>2720</v>
      </c>
      <c r="DJ41" s="184" t="s">
        <v>2720</v>
      </c>
      <c r="DK41" s="184" t="s">
        <v>2831</v>
      </c>
      <c r="DL41" s="184" t="s">
        <v>2720</v>
      </c>
      <c r="DM41" s="184" t="s">
        <v>2720</v>
      </c>
      <c r="DN41" s="184" t="s">
        <v>2831</v>
      </c>
      <c r="DO41" s="184" t="s">
        <v>2720</v>
      </c>
      <c r="DP41" s="184" t="s">
        <v>2720</v>
      </c>
      <c r="DQ41" s="184" t="s">
        <v>2831</v>
      </c>
      <c r="DR41" s="184" t="s">
        <v>2720</v>
      </c>
      <c r="DS41" s="184" t="s">
        <v>2720</v>
      </c>
      <c r="DT41" s="184" t="s">
        <v>2831</v>
      </c>
      <c r="DU41" s="184" t="s">
        <v>2720</v>
      </c>
      <c r="DV41" s="184" t="s">
        <v>2720</v>
      </c>
      <c r="DW41" s="184" t="s">
        <v>2831</v>
      </c>
      <c r="DX41" s="184" t="s">
        <v>2720</v>
      </c>
      <c r="DY41" s="184" t="s">
        <v>2720</v>
      </c>
      <c r="DZ41" s="184" t="s">
        <v>2831</v>
      </c>
      <c r="EA41" s="184" t="s">
        <v>2720</v>
      </c>
      <c r="EB41" s="184" t="s">
        <v>2720</v>
      </c>
      <c r="EC41" s="184" t="s">
        <v>2831</v>
      </c>
      <c r="ED41" s="184" t="s">
        <v>2720</v>
      </c>
      <c r="EE41" s="184" t="s">
        <v>2720</v>
      </c>
      <c r="EF41" s="184" t="s">
        <v>2831</v>
      </c>
      <c r="EG41" s="184" t="s">
        <v>2720</v>
      </c>
      <c r="EH41" s="184" t="s">
        <v>2720</v>
      </c>
      <c r="EI41" s="184" t="s">
        <v>2831</v>
      </c>
      <c r="EJ41" s="184" t="s">
        <v>2720</v>
      </c>
      <c r="EK41" s="184" t="s">
        <v>2720</v>
      </c>
      <c r="EL41" s="184" t="s">
        <v>2831</v>
      </c>
      <c r="EM41" s="184" t="s">
        <v>2720</v>
      </c>
      <c r="EN41" s="184" t="s">
        <v>2720</v>
      </c>
      <c r="EO41" s="184" t="s">
        <v>2831</v>
      </c>
      <c r="EP41" s="184" t="s">
        <v>2720</v>
      </c>
      <c r="EQ41" s="184" t="s">
        <v>2720</v>
      </c>
      <c r="ER41" s="184" t="s">
        <v>2831</v>
      </c>
      <c r="ES41" s="184" t="s">
        <v>2720</v>
      </c>
      <c r="ET41" s="184" t="s">
        <v>2720</v>
      </c>
    </row>
    <row r="42" spans="1:150" x14ac:dyDescent="0.3">
      <c r="A42" s="1"/>
      <c r="B42" s="183" t="s">
        <v>2993</v>
      </c>
      <c r="C42" s="183" t="s">
        <v>92</v>
      </c>
      <c r="D42" s="183" t="s">
        <v>112</v>
      </c>
      <c r="E42" s="183" t="s">
        <v>2994</v>
      </c>
      <c r="F42" s="183" t="s">
        <v>2995</v>
      </c>
      <c r="G42" s="184" t="s">
        <v>2831</v>
      </c>
      <c r="H42" s="184" t="s">
        <v>2720</v>
      </c>
      <c r="I42" s="184" t="s">
        <v>2720</v>
      </c>
      <c r="J42" s="184" t="s">
        <v>2831</v>
      </c>
      <c r="K42" s="184" t="s">
        <v>2720</v>
      </c>
      <c r="L42" s="184" t="s">
        <v>2720</v>
      </c>
      <c r="M42" s="184" t="s">
        <v>2831</v>
      </c>
      <c r="N42" s="184" t="s">
        <v>2720</v>
      </c>
      <c r="O42" s="184" t="s">
        <v>2720</v>
      </c>
      <c r="P42" s="184" t="s">
        <v>2831</v>
      </c>
      <c r="Q42" s="184" t="s">
        <v>2720</v>
      </c>
      <c r="R42" s="184" t="s">
        <v>2720</v>
      </c>
      <c r="S42" s="184" t="s">
        <v>2831</v>
      </c>
      <c r="T42" s="184" t="s">
        <v>2720</v>
      </c>
      <c r="U42" s="184" t="s">
        <v>2720</v>
      </c>
      <c r="V42" s="184" t="s">
        <v>2831</v>
      </c>
      <c r="W42" s="184" t="s">
        <v>2720</v>
      </c>
      <c r="X42" s="184" t="s">
        <v>2720</v>
      </c>
      <c r="Y42" s="184" t="s">
        <v>2831</v>
      </c>
      <c r="Z42" s="184" t="s">
        <v>2720</v>
      </c>
      <c r="AA42" s="184" t="s">
        <v>2720</v>
      </c>
      <c r="AB42" s="184" t="s">
        <v>2831</v>
      </c>
      <c r="AC42" s="184" t="s">
        <v>2720</v>
      </c>
      <c r="AD42" s="184" t="s">
        <v>2720</v>
      </c>
      <c r="AE42" s="184" t="s">
        <v>2831</v>
      </c>
      <c r="AF42" s="184" t="s">
        <v>2720</v>
      </c>
      <c r="AG42" s="184" t="s">
        <v>2720</v>
      </c>
      <c r="AH42" s="184" t="s">
        <v>2831</v>
      </c>
      <c r="AI42" s="184" t="s">
        <v>2720</v>
      </c>
      <c r="AJ42" s="184" t="s">
        <v>2720</v>
      </c>
      <c r="AK42" s="184" t="s">
        <v>2831</v>
      </c>
      <c r="AL42" s="184" t="s">
        <v>2720</v>
      </c>
      <c r="AM42" s="184" t="s">
        <v>2720</v>
      </c>
      <c r="AN42" s="184" t="s">
        <v>2831</v>
      </c>
      <c r="AO42" s="184" t="s">
        <v>2720</v>
      </c>
      <c r="AP42" s="184" t="s">
        <v>2720</v>
      </c>
      <c r="AQ42" s="184" t="s">
        <v>2831</v>
      </c>
      <c r="AR42" s="184" t="s">
        <v>2720</v>
      </c>
      <c r="AS42" s="184" t="s">
        <v>2720</v>
      </c>
      <c r="AT42" s="184" t="s">
        <v>2831</v>
      </c>
      <c r="AU42" s="184" t="s">
        <v>2720</v>
      </c>
      <c r="AV42" s="184" t="s">
        <v>2720</v>
      </c>
      <c r="AW42" s="184" t="s">
        <v>2831</v>
      </c>
      <c r="AX42" s="184" t="s">
        <v>2720</v>
      </c>
      <c r="AY42" s="184" t="s">
        <v>2720</v>
      </c>
      <c r="AZ42" s="184" t="s">
        <v>2831</v>
      </c>
      <c r="BA42" s="184" t="s">
        <v>2720</v>
      </c>
      <c r="BB42" s="184" t="s">
        <v>2720</v>
      </c>
      <c r="BC42" s="184" t="s">
        <v>2831</v>
      </c>
      <c r="BD42" s="184" t="s">
        <v>2720</v>
      </c>
      <c r="BE42" s="184" t="s">
        <v>2720</v>
      </c>
      <c r="BF42" s="184" t="s">
        <v>2831</v>
      </c>
      <c r="BG42" s="184" t="s">
        <v>2720</v>
      </c>
      <c r="BH42" s="184" t="s">
        <v>2720</v>
      </c>
      <c r="BI42" s="184" t="s">
        <v>2831</v>
      </c>
      <c r="BJ42" s="184" t="s">
        <v>2720</v>
      </c>
      <c r="BK42" s="184" t="s">
        <v>2720</v>
      </c>
      <c r="BL42" s="184" t="s">
        <v>2831</v>
      </c>
      <c r="BM42" s="184" t="s">
        <v>2720</v>
      </c>
      <c r="BN42" s="184" t="s">
        <v>2720</v>
      </c>
      <c r="BO42" s="184" t="s">
        <v>2831</v>
      </c>
      <c r="BP42" s="184" t="s">
        <v>2720</v>
      </c>
      <c r="BQ42" s="184" t="s">
        <v>2720</v>
      </c>
      <c r="BR42" s="184" t="s">
        <v>2831</v>
      </c>
      <c r="BS42" s="184" t="s">
        <v>2720</v>
      </c>
      <c r="BT42" s="184" t="s">
        <v>2720</v>
      </c>
      <c r="BU42" s="184" t="s">
        <v>2831</v>
      </c>
      <c r="BV42" s="184" t="s">
        <v>2720</v>
      </c>
      <c r="BW42" s="184" t="s">
        <v>2720</v>
      </c>
      <c r="BX42" s="184" t="s">
        <v>2831</v>
      </c>
      <c r="BY42" s="184" t="s">
        <v>2720</v>
      </c>
      <c r="BZ42" s="184" t="s">
        <v>2720</v>
      </c>
      <c r="CA42" s="184" t="s">
        <v>2831</v>
      </c>
      <c r="CB42" s="184" t="s">
        <v>2720</v>
      </c>
      <c r="CC42" s="184" t="s">
        <v>2720</v>
      </c>
      <c r="CD42" s="184" t="s">
        <v>2831</v>
      </c>
      <c r="CE42" s="184" t="s">
        <v>2720</v>
      </c>
      <c r="CF42" s="184" t="s">
        <v>2720</v>
      </c>
      <c r="CG42" s="184" t="s">
        <v>2831</v>
      </c>
      <c r="CH42" s="184" t="s">
        <v>2720</v>
      </c>
      <c r="CI42" s="184" t="s">
        <v>2720</v>
      </c>
      <c r="CJ42" s="184" t="s">
        <v>2831</v>
      </c>
      <c r="CK42" s="184" t="s">
        <v>2720</v>
      </c>
      <c r="CL42" s="184" t="s">
        <v>2720</v>
      </c>
      <c r="CM42" s="184" t="s">
        <v>2831</v>
      </c>
      <c r="CN42" s="184" t="s">
        <v>2720</v>
      </c>
      <c r="CO42" s="184" t="s">
        <v>2720</v>
      </c>
      <c r="CP42" s="184" t="s">
        <v>2831</v>
      </c>
      <c r="CQ42" s="184" t="s">
        <v>2720</v>
      </c>
      <c r="CR42" s="184" t="s">
        <v>2720</v>
      </c>
      <c r="CS42" s="184" t="s">
        <v>2831</v>
      </c>
      <c r="CT42" s="184" t="s">
        <v>2720</v>
      </c>
      <c r="CU42" s="184" t="s">
        <v>2720</v>
      </c>
      <c r="CV42" s="184" t="s">
        <v>2831</v>
      </c>
      <c r="CW42" s="184" t="s">
        <v>2720</v>
      </c>
      <c r="CX42" s="184" t="s">
        <v>2720</v>
      </c>
      <c r="CY42" s="184" t="s">
        <v>2831</v>
      </c>
      <c r="CZ42" s="184" t="s">
        <v>2720</v>
      </c>
      <c r="DA42" s="184" t="s">
        <v>2720</v>
      </c>
      <c r="DB42" s="184" t="s">
        <v>2831</v>
      </c>
      <c r="DC42" s="184" t="s">
        <v>2720</v>
      </c>
      <c r="DD42" s="184" t="s">
        <v>2720</v>
      </c>
      <c r="DE42" s="184" t="s">
        <v>2831</v>
      </c>
      <c r="DF42" s="184" t="s">
        <v>2720</v>
      </c>
      <c r="DG42" s="184" t="s">
        <v>2720</v>
      </c>
      <c r="DH42" s="184" t="s">
        <v>2831</v>
      </c>
      <c r="DI42" s="184" t="s">
        <v>2720</v>
      </c>
      <c r="DJ42" s="184" t="s">
        <v>2720</v>
      </c>
      <c r="DK42" s="184" t="s">
        <v>2831</v>
      </c>
      <c r="DL42" s="184" t="s">
        <v>2720</v>
      </c>
      <c r="DM42" s="184" t="s">
        <v>2720</v>
      </c>
      <c r="DN42" s="184" t="s">
        <v>2831</v>
      </c>
      <c r="DO42" s="184" t="s">
        <v>2720</v>
      </c>
      <c r="DP42" s="184" t="s">
        <v>2720</v>
      </c>
      <c r="DQ42" s="184" t="s">
        <v>2831</v>
      </c>
      <c r="DR42" s="184" t="s">
        <v>2720</v>
      </c>
      <c r="DS42" s="184" t="s">
        <v>2720</v>
      </c>
      <c r="DT42" s="184" t="s">
        <v>2831</v>
      </c>
      <c r="DU42" s="184" t="s">
        <v>2720</v>
      </c>
      <c r="DV42" s="184" t="s">
        <v>2720</v>
      </c>
      <c r="DW42" s="184" t="s">
        <v>2831</v>
      </c>
      <c r="DX42" s="184" t="s">
        <v>2720</v>
      </c>
      <c r="DY42" s="184" t="s">
        <v>2720</v>
      </c>
      <c r="DZ42" s="184" t="s">
        <v>2831</v>
      </c>
      <c r="EA42" s="184" t="s">
        <v>2720</v>
      </c>
      <c r="EB42" s="184" t="s">
        <v>2720</v>
      </c>
      <c r="EC42" s="184" t="s">
        <v>2831</v>
      </c>
      <c r="ED42" s="184" t="s">
        <v>2720</v>
      </c>
      <c r="EE42" s="184" t="s">
        <v>2720</v>
      </c>
      <c r="EF42" s="184" t="s">
        <v>2831</v>
      </c>
      <c r="EG42" s="184" t="s">
        <v>2720</v>
      </c>
      <c r="EH42" s="184" t="s">
        <v>2720</v>
      </c>
      <c r="EI42" s="184" t="s">
        <v>2831</v>
      </c>
      <c r="EJ42" s="184" t="s">
        <v>2720</v>
      </c>
      <c r="EK42" s="184" t="s">
        <v>2720</v>
      </c>
      <c r="EL42" s="184" t="s">
        <v>2831</v>
      </c>
      <c r="EM42" s="184" t="s">
        <v>2720</v>
      </c>
      <c r="EN42" s="184" t="s">
        <v>2720</v>
      </c>
      <c r="EO42" s="184" t="s">
        <v>2831</v>
      </c>
      <c r="EP42" s="184" t="s">
        <v>2720</v>
      </c>
      <c r="EQ42" s="184" t="s">
        <v>2720</v>
      </c>
      <c r="ER42" s="184" t="s">
        <v>2831</v>
      </c>
      <c r="ES42" s="184" t="s">
        <v>2720</v>
      </c>
      <c r="ET42" s="184" t="s">
        <v>2720</v>
      </c>
    </row>
    <row r="43" spans="1:150" x14ac:dyDescent="0.3">
      <c r="A43" s="1"/>
      <c r="B43" s="182" t="s">
        <v>2996</v>
      </c>
      <c r="C43" s="182" t="s">
        <v>127</v>
      </c>
      <c r="D43" s="182" t="s">
        <v>128</v>
      </c>
      <c r="E43" s="182" t="s">
        <v>2997</v>
      </c>
      <c r="F43" s="182" t="s">
        <v>2998</v>
      </c>
      <c r="G43" s="182" t="s">
        <v>2831</v>
      </c>
      <c r="H43" s="182" t="s">
        <v>2999</v>
      </c>
      <c r="I43" s="182" t="s">
        <v>2720</v>
      </c>
      <c r="J43" s="182" t="s">
        <v>2831</v>
      </c>
      <c r="K43" s="182" t="s">
        <v>3000</v>
      </c>
      <c r="L43" s="182" t="s">
        <v>3001</v>
      </c>
      <c r="M43" s="182" t="s">
        <v>2831</v>
      </c>
      <c r="N43" s="182" t="s">
        <v>3002</v>
      </c>
      <c r="O43" s="182" t="s">
        <v>2720</v>
      </c>
      <c r="P43" s="182" t="s">
        <v>2831</v>
      </c>
      <c r="Q43" s="182" t="s">
        <v>3003</v>
      </c>
      <c r="R43" s="182" t="s">
        <v>2720</v>
      </c>
      <c r="S43" s="182" t="s">
        <v>2831</v>
      </c>
      <c r="T43" s="182" t="s">
        <v>2999</v>
      </c>
      <c r="U43" s="182" t="s">
        <v>2720</v>
      </c>
      <c r="V43" s="182" t="s">
        <v>2831</v>
      </c>
      <c r="W43" s="182" t="s">
        <v>3004</v>
      </c>
      <c r="X43" s="182" t="s">
        <v>3005</v>
      </c>
      <c r="Y43" s="182" t="s">
        <v>2831</v>
      </c>
      <c r="Z43" s="182" t="s">
        <v>3006</v>
      </c>
      <c r="AA43" s="182" t="s">
        <v>3007</v>
      </c>
      <c r="AB43" s="182" t="s">
        <v>2831</v>
      </c>
      <c r="AC43" s="182" t="s">
        <v>3008</v>
      </c>
      <c r="AD43" s="182" t="s">
        <v>2720</v>
      </c>
      <c r="AE43" s="182" t="s">
        <v>2831</v>
      </c>
      <c r="AF43" s="182" t="s">
        <v>3009</v>
      </c>
      <c r="AG43" s="182" t="s">
        <v>3010</v>
      </c>
      <c r="AH43" s="182" t="s">
        <v>2831</v>
      </c>
      <c r="AI43" s="182" t="s">
        <v>2999</v>
      </c>
      <c r="AJ43" s="182" t="s">
        <v>2720</v>
      </c>
      <c r="AK43" s="182" t="s">
        <v>2831</v>
      </c>
      <c r="AL43" s="182" t="s">
        <v>3011</v>
      </c>
      <c r="AM43" s="182" t="s">
        <v>3012</v>
      </c>
      <c r="AN43" s="182" t="s">
        <v>2831</v>
      </c>
      <c r="AO43" s="182" t="s">
        <v>3013</v>
      </c>
      <c r="AP43" s="182" t="s">
        <v>3014</v>
      </c>
      <c r="AQ43" s="182" t="s">
        <v>2831</v>
      </c>
      <c r="AR43" s="182" t="s">
        <v>3015</v>
      </c>
      <c r="AS43" s="182" t="s">
        <v>3016</v>
      </c>
      <c r="AT43" s="182" t="s">
        <v>2831</v>
      </c>
      <c r="AU43" s="182" t="s">
        <v>3017</v>
      </c>
      <c r="AV43" s="182" t="s">
        <v>3018</v>
      </c>
      <c r="AW43" s="182" t="s">
        <v>2831</v>
      </c>
      <c r="AX43" s="182" t="s">
        <v>3019</v>
      </c>
      <c r="AY43" s="182" t="s">
        <v>3020</v>
      </c>
      <c r="AZ43" s="182" t="s">
        <v>2831</v>
      </c>
      <c r="BA43" s="182" t="s">
        <v>3021</v>
      </c>
      <c r="BB43" s="182" t="s">
        <v>3022</v>
      </c>
      <c r="BC43" s="182" t="s">
        <v>2831</v>
      </c>
      <c r="BD43" s="182" t="s">
        <v>3023</v>
      </c>
      <c r="BE43" s="182" t="s">
        <v>3024</v>
      </c>
      <c r="BF43" s="182" t="s">
        <v>2831</v>
      </c>
      <c r="BG43" s="182" t="s">
        <v>3013</v>
      </c>
      <c r="BH43" s="182" t="s">
        <v>2720</v>
      </c>
      <c r="BI43" s="182" t="s">
        <v>2831</v>
      </c>
      <c r="BJ43" s="182" t="s">
        <v>3025</v>
      </c>
      <c r="BK43" s="182" t="s">
        <v>3026</v>
      </c>
      <c r="BL43" s="182" t="s">
        <v>2831</v>
      </c>
      <c r="BM43" s="182" t="s">
        <v>3027</v>
      </c>
      <c r="BN43" s="182" t="s">
        <v>3028</v>
      </c>
      <c r="BO43" s="182" t="s">
        <v>2831</v>
      </c>
      <c r="BP43" s="182" t="s">
        <v>2720</v>
      </c>
      <c r="BQ43" s="182" t="s">
        <v>3029</v>
      </c>
      <c r="BR43" s="182" t="s">
        <v>2831</v>
      </c>
      <c r="BS43" s="182" t="s">
        <v>2720</v>
      </c>
      <c r="BT43" s="182" t="s">
        <v>3030</v>
      </c>
      <c r="BU43" s="182" t="s">
        <v>2831</v>
      </c>
      <c r="BV43" s="182" t="s">
        <v>2720</v>
      </c>
      <c r="BW43" s="182" t="s">
        <v>3031</v>
      </c>
      <c r="BX43" s="182" t="s">
        <v>2831</v>
      </c>
      <c r="BY43" s="182" t="s">
        <v>3032</v>
      </c>
      <c r="BZ43" s="182" t="s">
        <v>3033</v>
      </c>
      <c r="CA43" s="182" t="s">
        <v>2831</v>
      </c>
      <c r="CB43" s="182" t="s">
        <v>3032</v>
      </c>
      <c r="CC43" s="182" t="s">
        <v>3033</v>
      </c>
      <c r="CD43" s="182" t="s">
        <v>2831</v>
      </c>
      <c r="CE43" s="182" t="s">
        <v>3032</v>
      </c>
      <c r="CF43" s="182" t="s">
        <v>3033</v>
      </c>
      <c r="CG43" s="182" t="s">
        <v>2831</v>
      </c>
      <c r="CH43" s="182" t="s">
        <v>3034</v>
      </c>
      <c r="CI43" s="182" t="s">
        <v>3035</v>
      </c>
      <c r="CJ43" s="182" t="s">
        <v>2831</v>
      </c>
      <c r="CK43" s="182" t="s">
        <v>3013</v>
      </c>
      <c r="CL43" s="182" t="s">
        <v>3036</v>
      </c>
      <c r="CM43" s="182" t="s">
        <v>2831</v>
      </c>
      <c r="CN43" s="182" t="s">
        <v>3032</v>
      </c>
      <c r="CO43" s="182" t="s">
        <v>3033</v>
      </c>
      <c r="CP43" s="182" t="s">
        <v>2831</v>
      </c>
      <c r="CQ43" s="182" t="s">
        <v>2720</v>
      </c>
      <c r="CR43" s="182" t="s">
        <v>3037</v>
      </c>
      <c r="CS43" s="182" t="s">
        <v>2831</v>
      </c>
      <c r="CT43" s="182" t="s">
        <v>2720</v>
      </c>
      <c r="CU43" s="182" t="s">
        <v>3038</v>
      </c>
      <c r="CV43" s="182" t="s">
        <v>2831</v>
      </c>
      <c r="CW43" s="182" t="s">
        <v>2720</v>
      </c>
      <c r="CX43" s="182" t="s">
        <v>3039</v>
      </c>
      <c r="CY43" s="182" t="s">
        <v>2831</v>
      </c>
      <c r="CZ43" s="182" t="s">
        <v>2720</v>
      </c>
      <c r="DA43" s="182" t="s">
        <v>3040</v>
      </c>
      <c r="DB43" s="182" t="s">
        <v>2831</v>
      </c>
      <c r="DC43" s="182" t="s">
        <v>2720</v>
      </c>
      <c r="DD43" s="182" t="s">
        <v>3041</v>
      </c>
      <c r="DE43" s="182" t="s">
        <v>2831</v>
      </c>
      <c r="DF43" s="182" t="s">
        <v>3042</v>
      </c>
      <c r="DG43" s="182" t="s">
        <v>3043</v>
      </c>
      <c r="DH43" s="182" t="s">
        <v>2831</v>
      </c>
      <c r="DI43" s="182" t="s">
        <v>3013</v>
      </c>
      <c r="DJ43" s="182" t="s">
        <v>3036</v>
      </c>
      <c r="DK43" s="182" t="s">
        <v>2831</v>
      </c>
      <c r="DL43" s="182" t="s">
        <v>3042</v>
      </c>
      <c r="DM43" s="182" t="s">
        <v>3036</v>
      </c>
      <c r="DN43" s="182" t="s">
        <v>2831</v>
      </c>
      <c r="DO43" s="182" t="s">
        <v>3042</v>
      </c>
      <c r="DP43" s="182" t="s">
        <v>3036</v>
      </c>
      <c r="DQ43" s="182" t="s">
        <v>2831</v>
      </c>
      <c r="DR43" s="182" t="s">
        <v>3044</v>
      </c>
      <c r="DS43" s="182" t="s">
        <v>3045</v>
      </c>
      <c r="DT43" s="182" t="s">
        <v>2831</v>
      </c>
      <c r="DU43" s="182" t="s">
        <v>3044</v>
      </c>
      <c r="DV43" s="182" t="s">
        <v>3046</v>
      </c>
      <c r="DW43" s="182" t="s">
        <v>2831</v>
      </c>
      <c r="DX43" s="182" t="s">
        <v>3044</v>
      </c>
      <c r="DY43" s="182" t="s">
        <v>3047</v>
      </c>
      <c r="DZ43" s="182" t="s">
        <v>2831</v>
      </c>
      <c r="EA43" s="182" t="s">
        <v>3044</v>
      </c>
      <c r="EB43" s="182" t="s">
        <v>3045</v>
      </c>
      <c r="EC43" s="182" t="s">
        <v>2831</v>
      </c>
      <c r="ED43" s="182" t="s">
        <v>3048</v>
      </c>
      <c r="EE43" s="182" t="s">
        <v>3049</v>
      </c>
      <c r="EF43" s="182" t="s">
        <v>2831</v>
      </c>
      <c r="EG43" s="182" t="s">
        <v>3048</v>
      </c>
      <c r="EH43" s="182" t="s">
        <v>3049</v>
      </c>
      <c r="EI43" s="182" t="s">
        <v>2831</v>
      </c>
      <c r="EJ43" s="182" t="s">
        <v>3050</v>
      </c>
      <c r="EK43" s="182" t="s">
        <v>3051</v>
      </c>
      <c r="EL43" s="182" t="s">
        <v>2831</v>
      </c>
      <c r="EM43" s="182" t="s">
        <v>3050</v>
      </c>
      <c r="EN43" s="182" t="s">
        <v>3052</v>
      </c>
      <c r="EO43" s="182" t="s">
        <v>2831</v>
      </c>
      <c r="EP43" s="182" t="s">
        <v>3050</v>
      </c>
      <c r="EQ43" s="182" t="s">
        <v>3053</v>
      </c>
      <c r="ER43" s="182" t="s">
        <v>2831</v>
      </c>
      <c r="ES43" s="182" t="s">
        <v>3050</v>
      </c>
      <c r="ET43" s="182" t="s">
        <v>3051</v>
      </c>
    </row>
    <row r="44" spans="1:150" x14ac:dyDescent="0.3">
      <c r="A44" s="1"/>
      <c r="B44" s="183" t="s">
        <v>3054</v>
      </c>
      <c r="C44" s="183" t="s">
        <v>127</v>
      </c>
      <c r="D44" s="183" t="s">
        <v>128</v>
      </c>
      <c r="E44" s="183" t="s">
        <v>3055</v>
      </c>
      <c r="F44" s="183" t="s">
        <v>3056</v>
      </c>
      <c r="G44" s="184" t="s">
        <v>2831</v>
      </c>
      <c r="H44" s="184" t="s">
        <v>3013</v>
      </c>
      <c r="I44" s="184" t="s">
        <v>2720</v>
      </c>
      <c r="J44" s="184" t="s">
        <v>2831</v>
      </c>
      <c r="K44" s="184" t="s">
        <v>3057</v>
      </c>
      <c r="L44" s="184" t="s">
        <v>2720</v>
      </c>
      <c r="M44" s="184" t="s">
        <v>2831</v>
      </c>
      <c r="N44" s="184" t="s">
        <v>3058</v>
      </c>
      <c r="O44" s="184" t="s">
        <v>2720</v>
      </c>
      <c r="P44" s="184" t="s">
        <v>2831</v>
      </c>
      <c r="Q44" s="184" t="s">
        <v>3058</v>
      </c>
      <c r="R44" s="184" t="s">
        <v>2720</v>
      </c>
      <c r="S44" s="184" t="s">
        <v>2831</v>
      </c>
      <c r="T44" s="184" t="s">
        <v>3013</v>
      </c>
      <c r="U44" s="184" t="s">
        <v>2720</v>
      </c>
      <c r="V44" s="184" t="s">
        <v>2831</v>
      </c>
      <c r="W44" s="184" t="s">
        <v>2720</v>
      </c>
      <c r="X44" s="184" t="s">
        <v>2720</v>
      </c>
      <c r="Y44" s="184" t="s">
        <v>2831</v>
      </c>
      <c r="Z44" s="184" t="s">
        <v>3059</v>
      </c>
      <c r="AA44" s="184" t="s">
        <v>3007</v>
      </c>
      <c r="AB44" s="184" t="s">
        <v>2831</v>
      </c>
      <c r="AC44" s="184" t="s">
        <v>3060</v>
      </c>
      <c r="AD44" s="184" t="s">
        <v>2720</v>
      </c>
      <c r="AE44" s="184" t="s">
        <v>2831</v>
      </c>
      <c r="AF44" s="184" t="s">
        <v>3061</v>
      </c>
      <c r="AG44" s="184" t="s">
        <v>3010</v>
      </c>
      <c r="AH44" s="184" t="s">
        <v>2831</v>
      </c>
      <c r="AI44" s="184" t="s">
        <v>3013</v>
      </c>
      <c r="AJ44" s="184" t="s">
        <v>2720</v>
      </c>
      <c r="AK44" s="184" t="s">
        <v>2831</v>
      </c>
      <c r="AL44" s="184" t="s">
        <v>3013</v>
      </c>
      <c r="AM44" s="184" t="s">
        <v>2720</v>
      </c>
      <c r="AN44" s="184" t="s">
        <v>2831</v>
      </c>
      <c r="AO44" s="184" t="s">
        <v>3013</v>
      </c>
      <c r="AP44" s="184" t="s">
        <v>2720</v>
      </c>
      <c r="AQ44" s="184" t="s">
        <v>2831</v>
      </c>
      <c r="AR44" s="184" t="s">
        <v>3015</v>
      </c>
      <c r="AS44" s="184" t="s">
        <v>3012</v>
      </c>
      <c r="AT44" s="184" t="s">
        <v>2831</v>
      </c>
      <c r="AU44" s="184" t="s">
        <v>3062</v>
      </c>
      <c r="AV44" s="184" t="s">
        <v>2720</v>
      </c>
      <c r="AW44" s="184" t="s">
        <v>2831</v>
      </c>
      <c r="AX44" s="184" t="s">
        <v>3063</v>
      </c>
      <c r="AY44" s="184" t="s">
        <v>2720</v>
      </c>
      <c r="AZ44" s="184" t="s">
        <v>2831</v>
      </c>
      <c r="BA44" s="184" t="s">
        <v>3064</v>
      </c>
      <c r="BB44" s="184" t="s">
        <v>2720</v>
      </c>
      <c r="BC44" s="184" t="s">
        <v>2831</v>
      </c>
      <c r="BD44" s="184" t="s">
        <v>3065</v>
      </c>
      <c r="BE44" s="184" t="s">
        <v>3024</v>
      </c>
      <c r="BF44" s="184" t="s">
        <v>2831</v>
      </c>
      <c r="BG44" s="184" t="s">
        <v>3013</v>
      </c>
      <c r="BH44" s="184" t="s">
        <v>2720</v>
      </c>
      <c r="BI44" s="184" t="s">
        <v>2831</v>
      </c>
      <c r="BJ44" s="184" t="s">
        <v>3025</v>
      </c>
      <c r="BK44" s="184" t="s">
        <v>3012</v>
      </c>
      <c r="BL44" s="184" t="s">
        <v>2831</v>
      </c>
      <c r="BM44" s="184" t="s">
        <v>3013</v>
      </c>
      <c r="BN44" s="184" t="s">
        <v>2720</v>
      </c>
      <c r="BO44" s="184" t="s">
        <v>2831</v>
      </c>
      <c r="BP44" s="184" t="s">
        <v>2720</v>
      </c>
      <c r="BQ44" s="184" t="s">
        <v>3036</v>
      </c>
      <c r="BR44" s="184" t="s">
        <v>2831</v>
      </c>
      <c r="BS44" s="184" t="s">
        <v>2720</v>
      </c>
      <c r="BT44" s="184" t="s">
        <v>3066</v>
      </c>
      <c r="BU44" s="184" t="s">
        <v>2831</v>
      </c>
      <c r="BV44" s="184" t="s">
        <v>2720</v>
      </c>
      <c r="BW44" s="184" t="s">
        <v>3067</v>
      </c>
      <c r="BX44" s="184" t="s">
        <v>2831</v>
      </c>
      <c r="BY44" s="184" t="s">
        <v>3032</v>
      </c>
      <c r="BZ44" s="184" t="s">
        <v>3068</v>
      </c>
      <c r="CA44" s="184" t="s">
        <v>2831</v>
      </c>
      <c r="CB44" s="184" t="s">
        <v>3032</v>
      </c>
      <c r="CC44" s="184" t="s">
        <v>3068</v>
      </c>
      <c r="CD44" s="184" t="s">
        <v>2831</v>
      </c>
      <c r="CE44" s="184" t="s">
        <v>2720</v>
      </c>
      <c r="CF44" s="184" t="s">
        <v>3036</v>
      </c>
      <c r="CG44" s="184" t="s">
        <v>2831</v>
      </c>
      <c r="CH44" s="184" t="s">
        <v>3034</v>
      </c>
      <c r="CI44" s="184" t="s">
        <v>3069</v>
      </c>
      <c r="CJ44" s="184" t="s">
        <v>2831</v>
      </c>
      <c r="CK44" s="184" t="s">
        <v>3013</v>
      </c>
      <c r="CL44" s="184" t="s">
        <v>2720</v>
      </c>
      <c r="CM44" s="184" t="s">
        <v>2831</v>
      </c>
      <c r="CN44" s="184" t="s">
        <v>3032</v>
      </c>
      <c r="CO44" s="184" t="s">
        <v>3068</v>
      </c>
      <c r="CP44" s="184" t="s">
        <v>2831</v>
      </c>
      <c r="CQ44" s="184" t="s">
        <v>2720</v>
      </c>
      <c r="CR44" s="184" t="s">
        <v>3070</v>
      </c>
      <c r="CS44" s="184" t="s">
        <v>2831</v>
      </c>
      <c r="CT44" s="184" t="s">
        <v>2720</v>
      </c>
      <c r="CU44" s="184" t="s">
        <v>3071</v>
      </c>
      <c r="CV44" s="184" t="s">
        <v>2831</v>
      </c>
      <c r="CW44" s="184" t="s">
        <v>2720</v>
      </c>
      <c r="CX44" s="184" t="s">
        <v>3072</v>
      </c>
      <c r="CY44" s="184" t="s">
        <v>2831</v>
      </c>
      <c r="CZ44" s="184" t="s">
        <v>2720</v>
      </c>
      <c r="DA44" s="184" t="s">
        <v>3073</v>
      </c>
      <c r="DB44" s="184" t="s">
        <v>2831</v>
      </c>
      <c r="DC44" s="184" t="s">
        <v>2720</v>
      </c>
      <c r="DD44" s="184" t="s">
        <v>3041</v>
      </c>
      <c r="DE44" s="184" t="s">
        <v>2831</v>
      </c>
      <c r="DF44" s="184" t="s">
        <v>3042</v>
      </c>
      <c r="DG44" s="184" t="s">
        <v>2720</v>
      </c>
      <c r="DH44" s="184" t="s">
        <v>2831</v>
      </c>
      <c r="DI44" s="184" t="s">
        <v>2720</v>
      </c>
      <c r="DJ44" s="184" t="s">
        <v>3036</v>
      </c>
      <c r="DK44" s="184" t="s">
        <v>2831</v>
      </c>
      <c r="DL44" s="184" t="s">
        <v>3042</v>
      </c>
      <c r="DM44" s="184" t="s">
        <v>2720</v>
      </c>
      <c r="DN44" s="184" t="s">
        <v>2831</v>
      </c>
      <c r="DO44" s="184" t="s">
        <v>3042</v>
      </c>
      <c r="DP44" s="184" t="s">
        <v>2720</v>
      </c>
      <c r="DQ44" s="184" t="s">
        <v>2831</v>
      </c>
      <c r="DR44" s="184" t="s">
        <v>3044</v>
      </c>
      <c r="DS44" s="184" t="s">
        <v>3074</v>
      </c>
      <c r="DT44" s="184" t="s">
        <v>2831</v>
      </c>
      <c r="DU44" s="184" t="s">
        <v>2720</v>
      </c>
      <c r="DV44" s="184" t="s">
        <v>3075</v>
      </c>
      <c r="DW44" s="184" t="s">
        <v>2831</v>
      </c>
      <c r="DX44" s="184" t="s">
        <v>2720</v>
      </c>
      <c r="DY44" s="184" t="s">
        <v>3076</v>
      </c>
      <c r="DZ44" s="184" t="s">
        <v>2831</v>
      </c>
      <c r="EA44" s="184" t="s">
        <v>2720</v>
      </c>
      <c r="EB44" s="184" t="s">
        <v>3075</v>
      </c>
      <c r="EC44" s="184" t="s">
        <v>2831</v>
      </c>
      <c r="ED44" s="184" t="s">
        <v>3048</v>
      </c>
      <c r="EE44" s="184" t="s">
        <v>3049</v>
      </c>
      <c r="EF44" s="184" t="s">
        <v>2831</v>
      </c>
      <c r="EG44" s="184" t="s">
        <v>3048</v>
      </c>
      <c r="EH44" s="184" t="s">
        <v>3049</v>
      </c>
      <c r="EI44" s="184" t="s">
        <v>2831</v>
      </c>
      <c r="EJ44" s="184" t="s">
        <v>3050</v>
      </c>
      <c r="EK44" s="184" t="s">
        <v>3077</v>
      </c>
      <c r="EL44" s="184" t="s">
        <v>2831</v>
      </c>
      <c r="EM44" s="184" t="s">
        <v>3050</v>
      </c>
      <c r="EN44" s="184" t="s">
        <v>3078</v>
      </c>
      <c r="EO44" s="184" t="s">
        <v>2831</v>
      </c>
      <c r="EP44" s="184" t="s">
        <v>3050</v>
      </c>
      <c r="EQ44" s="184" t="s">
        <v>3079</v>
      </c>
      <c r="ER44" s="184" t="s">
        <v>2831</v>
      </c>
      <c r="ES44" s="184" t="s">
        <v>3050</v>
      </c>
      <c r="ET44" s="184" t="s">
        <v>3077</v>
      </c>
    </row>
    <row r="45" spans="1:150" x14ac:dyDescent="0.3">
      <c r="A45" s="1"/>
      <c r="B45" s="183" t="s">
        <v>3080</v>
      </c>
      <c r="C45" s="183" t="s">
        <v>127</v>
      </c>
      <c r="D45" s="183" t="s">
        <v>128</v>
      </c>
      <c r="E45" s="183" t="s">
        <v>3081</v>
      </c>
      <c r="F45" s="183" t="s">
        <v>3082</v>
      </c>
      <c r="G45" s="184" t="s">
        <v>2831</v>
      </c>
      <c r="H45" s="184" t="s">
        <v>3013</v>
      </c>
      <c r="I45" s="184" t="s">
        <v>2720</v>
      </c>
      <c r="J45" s="184" t="s">
        <v>2831</v>
      </c>
      <c r="K45" s="184" t="s">
        <v>3083</v>
      </c>
      <c r="L45" s="184" t="s">
        <v>3001</v>
      </c>
      <c r="M45" s="184" t="s">
        <v>2831</v>
      </c>
      <c r="N45" s="184" t="s">
        <v>3058</v>
      </c>
      <c r="O45" s="184" t="s">
        <v>2720</v>
      </c>
      <c r="P45" s="184" t="s">
        <v>2831</v>
      </c>
      <c r="Q45" s="184" t="s">
        <v>3058</v>
      </c>
      <c r="R45" s="184" t="s">
        <v>2720</v>
      </c>
      <c r="S45" s="184" t="s">
        <v>2831</v>
      </c>
      <c r="T45" s="184" t="s">
        <v>3013</v>
      </c>
      <c r="U45" s="184" t="s">
        <v>2720</v>
      </c>
      <c r="V45" s="184" t="s">
        <v>2831</v>
      </c>
      <c r="W45" s="184" t="s">
        <v>3004</v>
      </c>
      <c r="X45" s="184" t="s">
        <v>3005</v>
      </c>
      <c r="Y45" s="184" t="s">
        <v>2831</v>
      </c>
      <c r="Z45" s="184" t="s">
        <v>3084</v>
      </c>
      <c r="AA45" s="184" t="s">
        <v>2720</v>
      </c>
      <c r="AB45" s="184" t="s">
        <v>2831</v>
      </c>
      <c r="AC45" s="184" t="s">
        <v>3060</v>
      </c>
      <c r="AD45" s="184" t="s">
        <v>2720</v>
      </c>
      <c r="AE45" s="184" t="s">
        <v>2831</v>
      </c>
      <c r="AF45" s="184" t="s">
        <v>3085</v>
      </c>
      <c r="AG45" s="184" t="s">
        <v>2720</v>
      </c>
      <c r="AH45" s="184" t="s">
        <v>2831</v>
      </c>
      <c r="AI45" s="184" t="s">
        <v>3013</v>
      </c>
      <c r="AJ45" s="184" t="s">
        <v>2720</v>
      </c>
      <c r="AK45" s="184" t="s">
        <v>2831</v>
      </c>
      <c r="AL45" s="184" t="s">
        <v>3015</v>
      </c>
      <c r="AM45" s="184" t="s">
        <v>3012</v>
      </c>
      <c r="AN45" s="184" t="s">
        <v>2831</v>
      </c>
      <c r="AO45" s="184" t="s">
        <v>2720</v>
      </c>
      <c r="AP45" s="184" t="s">
        <v>3014</v>
      </c>
      <c r="AQ45" s="184" t="s">
        <v>2831</v>
      </c>
      <c r="AR45" s="184" t="s">
        <v>2720</v>
      </c>
      <c r="AS45" s="184" t="s">
        <v>3086</v>
      </c>
      <c r="AT45" s="184" t="s">
        <v>2831</v>
      </c>
      <c r="AU45" s="184" t="s">
        <v>3087</v>
      </c>
      <c r="AV45" s="184" t="s">
        <v>3018</v>
      </c>
      <c r="AW45" s="184" t="s">
        <v>2831</v>
      </c>
      <c r="AX45" s="184" t="s">
        <v>3088</v>
      </c>
      <c r="AY45" s="184" t="s">
        <v>3020</v>
      </c>
      <c r="AZ45" s="184" t="s">
        <v>2831</v>
      </c>
      <c r="BA45" s="184" t="s">
        <v>3089</v>
      </c>
      <c r="BB45" s="184" t="s">
        <v>3022</v>
      </c>
      <c r="BC45" s="184" t="s">
        <v>2831</v>
      </c>
      <c r="BD45" s="184" t="s">
        <v>3013</v>
      </c>
      <c r="BE45" s="184" t="s">
        <v>2720</v>
      </c>
      <c r="BF45" s="184" t="s">
        <v>2831</v>
      </c>
      <c r="BG45" s="184" t="s">
        <v>2720</v>
      </c>
      <c r="BH45" s="184" t="s">
        <v>2720</v>
      </c>
      <c r="BI45" s="184" t="s">
        <v>2831</v>
      </c>
      <c r="BJ45" s="184" t="s">
        <v>2720</v>
      </c>
      <c r="BK45" s="184" t="s">
        <v>3090</v>
      </c>
      <c r="BL45" s="184" t="s">
        <v>2831</v>
      </c>
      <c r="BM45" s="184" t="s">
        <v>3091</v>
      </c>
      <c r="BN45" s="184" t="s">
        <v>3028</v>
      </c>
      <c r="BO45" s="184" t="s">
        <v>2831</v>
      </c>
      <c r="BP45" s="184" t="s">
        <v>2720</v>
      </c>
      <c r="BQ45" s="184" t="s">
        <v>3036</v>
      </c>
      <c r="BR45" s="184" t="s">
        <v>2831</v>
      </c>
      <c r="BS45" s="184" t="s">
        <v>2720</v>
      </c>
      <c r="BT45" s="184" t="s">
        <v>3066</v>
      </c>
      <c r="BU45" s="184" t="s">
        <v>2831</v>
      </c>
      <c r="BV45" s="184" t="s">
        <v>2720</v>
      </c>
      <c r="BW45" s="184" t="s">
        <v>3067</v>
      </c>
      <c r="BX45" s="184" t="s">
        <v>2831</v>
      </c>
      <c r="BY45" s="184" t="s">
        <v>2720</v>
      </c>
      <c r="BZ45" s="184" t="s">
        <v>3036</v>
      </c>
      <c r="CA45" s="184" t="s">
        <v>2831</v>
      </c>
      <c r="CB45" s="184" t="s">
        <v>2720</v>
      </c>
      <c r="CC45" s="184" t="s">
        <v>3036</v>
      </c>
      <c r="CD45" s="184" t="s">
        <v>2831</v>
      </c>
      <c r="CE45" s="184" t="s">
        <v>3032</v>
      </c>
      <c r="CF45" s="184" t="s">
        <v>3068</v>
      </c>
      <c r="CG45" s="184" t="s">
        <v>2831</v>
      </c>
      <c r="CH45" s="184" t="s">
        <v>2720</v>
      </c>
      <c r="CI45" s="184" t="s">
        <v>3036</v>
      </c>
      <c r="CJ45" s="184" t="s">
        <v>2831</v>
      </c>
      <c r="CK45" s="184" t="s">
        <v>2720</v>
      </c>
      <c r="CL45" s="184" t="s">
        <v>3036</v>
      </c>
      <c r="CM45" s="184" t="s">
        <v>2831</v>
      </c>
      <c r="CN45" s="184" t="s">
        <v>2720</v>
      </c>
      <c r="CO45" s="184" t="s">
        <v>3036</v>
      </c>
      <c r="CP45" s="184" t="s">
        <v>2831</v>
      </c>
      <c r="CQ45" s="184" t="s">
        <v>2720</v>
      </c>
      <c r="CR45" s="184" t="s">
        <v>3070</v>
      </c>
      <c r="CS45" s="184" t="s">
        <v>2831</v>
      </c>
      <c r="CT45" s="184" t="s">
        <v>2720</v>
      </c>
      <c r="CU45" s="184" t="s">
        <v>3071</v>
      </c>
      <c r="CV45" s="184" t="s">
        <v>2831</v>
      </c>
      <c r="CW45" s="184" t="s">
        <v>2720</v>
      </c>
      <c r="CX45" s="184" t="s">
        <v>3072</v>
      </c>
      <c r="CY45" s="184" t="s">
        <v>2831</v>
      </c>
      <c r="CZ45" s="184" t="s">
        <v>2720</v>
      </c>
      <c r="DA45" s="184" t="s">
        <v>3073</v>
      </c>
      <c r="DB45" s="184" t="s">
        <v>2831</v>
      </c>
      <c r="DC45" s="184" t="s">
        <v>2720</v>
      </c>
      <c r="DD45" s="184" t="s">
        <v>2720</v>
      </c>
      <c r="DE45" s="184" t="s">
        <v>2831</v>
      </c>
      <c r="DF45" s="184" t="s">
        <v>2720</v>
      </c>
      <c r="DG45" s="184" t="s">
        <v>3043</v>
      </c>
      <c r="DH45" s="184" t="s">
        <v>2831</v>
      </c>
      <c r="DI45" s="184" t="s">
        <v>3013</v>
      </c>
      <c r="DJ45" s="184" t="s">
        <v>2720</v>
      </c>
      <c r="DK45" s="184" t="s">
        <v>2831</v>
      </c>
      <c r="DL45" s="184" t="s">
        <v>2720</v>
      </c>
      <c r="DM45" s="184" t="s">
        <v>3036</v>
      </c>
      <c r="DN45" s="184" t="s">
        <v>2831</v>
      </c>
      <c r="DO45" s="184" t="s">
        <v>2720</v>
      </c>
      <c r="DP45" s="184" t="s">
        <v>3036</v>
      </c>
      <c r="DQ45" s="184" t="s">
        <v>2831</v>
      </c>
      <c r="DR45" s="184" t="s">
        <v>2720</v>
      </c>
      <c r="DS45" s="184" t="s">
        <v>3075</v>
      </c>
      <c r="DT45" s="184" t="s">
        <v>2831</v>
      </c>
      <c r="DU45" s="184" t="s">
        <v>3044</v>
      </c>
      <c r="DV45" s="184" t="s">
        <v>3092</v>
      </c>
      <c r="DW45" s="184" t="s">
        <v>2831</v>
      </c>
      <c r="DX45" s="184" t="s">
        <v>3044</v>
      </c>
      <c r="DY45" s="184" t="s">
        <v>3093</v>
      </c>
      <c r="DZ45" s="184" t="s">
        <v>2831</v>
      </c>
      <c r="EA45" s="184" t="s">
        <v>3044</v>
      </c>
      <c r="EB45" s="184" t="s">
        <v>3074</v>
      </c>
      <c r="EC45" s="184" t="s">
        <v>2831</v>
      </c>
      <c r="ED45" s="184" t="s">
        <v>2720</v>
      </c>
      <c r="EE45" s="184" t="s">
        <v>2720</v>
      </c>
      <c r="EF45" s="184" t="s">
        <v>2831</v>
      </c>
      <c r="EG45" s="184" t="s">
        <v>2720</v>
      </c>
      <c r="EH45" s="184" t="s">
        <v>2720</v>
      </c>
      <c r="EI45" s="184" t="s">
        <v>2831</v>
      </c>
      <c r="EJ45" s="184" t="s">
        <v>2720</v>
      </c>
      <c r="EK45" s="184" t="s">
        <v>3094</v>
      </c>
      <c r="EL45" s="184" t="s">
        <v>2831</v>
      </c>
      <c r="EM45" s="184" t="s">
        <v>2720</v>
      </c>
      <c r="EN45" s="184" t="s">
        <v>3095</v>
      </c>
      <c r="EO45" s="184" t="s">
        <v>2831</v>
      </c>
      <c r="EP45" s="184" t="s">
        <v>2720</v>
      </c>
      <c r="EQ45" s="184" t="s">
        <v>3036</v>
      </c>
      <c r="ER45" s="184" t="s">
        <v>2831</v>
      </c>
      <c r="ES45" s="184" t="s">
        <v>2720</v>
      </c>
      <c r="ET45" s="184" t="s">
        <v>3094</v>
      </c>
    </row>
    <row r="46" spans="1:150" x14ac:dyDescent="0.3">
      <c r="A46" s="1"/>
      <c r="B46" s="182" t="s">
        <v>3096</v>
      </c>
      <c r="C46" s="182" t="s">
        <v>130</v>
      </c>
      <c r="D46" s="182" t="s">
        <v>1134</v>
      </c>
      <c r="E46" s="182" t="s">
        <v>3097</v>
      </c>
      <c r="F46" s="182" t="s">
        <v>3098</v>
      </c>
      <c r="G46" s="182" t="s">
        <v>2831</v>
      </c>
      <c r="H46" s="182" t="s">
        <v>2720</v>
      </c>
      <c r="I46" s="182" t="s">
        <v>2720</v>
      </c>
      <c r="J46" s="182" t="s">
        <v>2831</v>
      </c>
      <c r="K46" s="182" t="s">
        <v>2720</v>
      </c>
      <c r="L46" s="182" t="s">
        <v>2720</v>
      </c>
      <c r="M46" s="182" t="s">
        <v>2831</v>
      </c>
      <c r="N46" s="182" t="s">
        <v>2720</v>
      </c>
      <c r="O46" s="182" t="s">
        <v>2720</v>
      </c>
      <c r="P46" s="182" t="s">
        <v>2831</v>
      </c>
      <c r="Q46" s="182" t="s">
        <v>2720</v>
      </c>
      <c r="R46" s="182" t="s">
        <v>2720</v>
      </c>
      <c r="S46" s="182" t="s">
        <v>2831</v>
      </c>
      <c r="T46" s="182" t="s">
        <v>2720</v>
      </c>
      <c r="U46" s="182" t="s">
        <v>2720</v>
      </c>
      <c r="V46" s="182" t="s">
        <v>2831</v>
      </c>
      <c r="W46" s="182" t="s">
        <v>2720</v>
      </c>
      <c r="X46" s="182" t="s">
        <v>2720</v>
      </c>
      <c r="Y46" s="182" t="s">
        <v>2831</v>
      </c>
      <c r="Z46" s="182" t="s">
        <v>2720</v>
      </c>
      <c r="AA46" s="182" t="s">
        <v>2720</v>
      </c>
      <c r="AB46" s="182" t="s">
        <v>2831</v>
      </c>
      <c r="AC46" s="182" t="s">
        <v>2720</v>
      </c>
      <c r="AD46" s="182" t="s">
        <v>2720</v>
      </c>
      <c r="AE46" s="182" t="s">
        <v>2831</v>
      </c>
      <c r="AF46" s="182" t="s">
        <v>2720</v>
      </c>
      <c r="AG46" s="182" t="s">
        <v>2720</v>
      </c>
      <c r="AH46" s="182" t="s">
        <v>2831</v>
      </c>
      <c r="AI46" s="182" t="s">
        <v>2720</v>
      </c>
      <c r="AJ46" s="182" t="s">
        <v>2720</v>
      </c>
      <c r="AK46" s="182" t="s">
        <v>2831</v>
      </c>
      <c r="AL46" s="182" t="s">
        <v>2720</v>
      </c>
      <c r="AM46" s="182" t="s">
        <v>2720</v>
      </c>
      <c r="AN46" s="182" t="s">
        <v>2831</v>
      </c>
      <c r="AO46" s="182" t="s">
        <v>2720</v>
      </c>
      <c r="AP46" s="182" t="s">
        <v>2720</v>
      </c>
      <c r="AQ46" s="182" t="s">
        <v>2831</v>
      </c>
      <c r="AR46" s="182" t="s">
        <v>2720</v>
      </c>
      <c r="AS46" s="182" t="s">
        <v>2720</v>
      </c>
      <c r="AT46" s="182" t="s">
        <v>2831</v>
      </c>
      <c r="AU46" s="182" t="s">
        <v>2720</v>
      </c>
      <c r="AV46" s="182" t="s">
        <v>2720</v>
      </c>
      <c r="AW46" s="182" t="s">
        <v>2831</v>
      </c>
      <c r="AX46" s="182" t="s">
        <v>2720</v>
      </c>
      <c r="AY46" s="182" t="s">
        <v>2720</v>
      </c>
      <c r="AZ46" s="182" t="s">
        <v>2831</v>
      </c>
      <c r="BA46" s="182" t="s">
        <v>2720</v>
      </c>
      <c r="BB46" s="182" t="s">
        <v>2720</v>
      </c>
      <c r="BC46" s="182" t="s">
        <v>2831</v>
      </c>
      <c r="BD46" s="182" t="s">
        <v>2720</v>
      </c>
      <c r="BE46" s="182" t="s">
        <v>2720</v>
      </c>
      <c r="BF46" s="182" t="s">
        <v>2831</v>
      </c>
      <c r="BG46" s="182" t="s">
        <v>2720</v>
      </c>
      <c r="BH46" s="182" t="s">
        <v>2720</v>
      </c>
      <c r="BI46" s="182" t="s">
        <v>2831</v>
      </c>
      <c r="BJ46" s="182" t="s">
        <v>2720</v>
      </c>
      <c r="BK46" s="182" t="s">
        <v>2720</v>
      </c>
      <c r="BL46" s="182" t="s">
        <v>2831</v>
      </c>
      <c r="BM46" s="182" t="s">
        <v>2720</v>
      </c>
      <c r="BN46" s="182" t="s">
        <v>2720</v>
      </c>
      <c r="BO46" s="182" t="s">
        <v>2831</v>
      </c>
      <c r="BP46" s="182" t="s">
        <v>2720</v>
      </c>
      <c r="BQ46" s="182" t="s">
        <v>2720</v>
      </c>
      <c r="BR46" s="182" t="s">
        <v>2831</v>
      </c>
      <c r="BS46" s="182" t="s">
        <v>2720</v>
      </c>
      <c r="BT46" s="182" t="s">
        <v>2720</v>
      </c>
      <c r="BU46" s="182" t="s">
        <v>2831</v>
      </c>
      <c r="BV46" s="182" t="s">
        <v>2720</v>
      </c>
      <c r="BW46" s="182" t="s">
        <v>2720</v>
      </c>
      <c r="BX46" s="182" t="s">
        <v>2831</v>
      </c>
      <c r="BY46" s="182" t="s">
        <v>2720</v>
      </c>
      <c r="BZ46" s="182" t="s">
        <v>2720</v>
      </c>
      <c r="CA46" s="182" t="s">
        <v>2831</v>
      </c>
      <c r="CB46" s="182" t="s">
        <v>2720</v>
      </c>
      <c r="CC46" s="182" t="s">
        <v>2720</v>
      </c>
      <c r="CD46" s="182" t="s">
        <v>2831</v>
      </c>
      <c r="CE46" s="182" t="s">
        <v>2720</v>
      </c>
      <c r="CF46" s="182" t="s">
        <v>2720</v>
      </c>
      <c r="CG46" s="182" t="s">
        <v>2831</v>
      </c>
      <c r="CH46" s="182" t="s">
        <v>2720</v>
      </c>
      <c r="CI46" s="182" t="s">
        <v>2720</v>
      </c>
      <c r="CJ46" s="182" t="s">
        <v>2831</v>
      </c>
      <c r="CK46" s="182" t="s">
        <v>2720</v>
      </c>
      <c r="CL46" s="182" t="s">
        <v>2720</v>
      </c>
      <c r="CM46" s="182" t="s">
        <v>2831</v>
      </c>
      <c r="CN46" s="182" t="s">
        <v>2720</v>
      </c>
      <c r="CO46" s="182" t="s">
        <v>2720</v>
      </c>
      <c r="CP46" s="182" t="s">
        <v>2831</v>
      </c>
      <c r="CQ46" s="182" t="s">
        <v>2720</v>
      </c>
      <c r="CR46" s="182" t="s">
        <v>2720</v>
      </c>
      <c r="CS46" s="182" t="s">
        <v>2831</v>
      </c>
      <c r="CT46" s="182" t="s">
        <v>2720</v>
      </c>
      <c r="CU46" s="182" t="s">
        <v>2720</v>
      </c>
      <c r="CV46" s="182" t="s">
        <v>2831</v>
      </c>
      <c r="CW46" s="182" t="s">
        <v>2720</v>
      </c>
      <c r="CX46" s="182" t="s">
        <v>2720</v>
      </c>
      <c r="CY46" s="182" t="s">
        <v>2831</v>
      </c>
      <c r="CZ46" s="182" t="s">
        <v>2720</v>
      </c>
      <c r="DA46" s="182" t="s">
        <v>2720</v>
      </c>
      <c r="DB46" s="182" t="s">
        <v>2831</v>
      </c>
      <c r="DC46" s="182" t="s">
        <v>2720</v>
      </c>
      <c r="DD46" s="182" t="s">
        <v>2720</v>
      </c>
      <c r="DE46" s="182" t="s">
        <v>2831</v>
      </c>
      <c r="DF46" s="182" t="s">
        <v>2720</v>
      </c>
      <c r="DG46" s="182" t="s">
        <v>2720</v>
      </c>
      <c r="DH46" s="182" t="s">
        <v>2831</v>
      </c>
      <c r="DI46" s="182" t="s">
        <v>2720</v>
      </c>
      <c r="DJ46" s="182" t="s">
        <v>2720</v>
      </c>
      <c r="DK46" s="182" t="s">
        <v>2831</v>
      </c>
      <c r="DL46" s="182" t="s">
        <v>2720</v>
      </c>
      <c r="DM46" s="182" t="s">
        <v>2720</v>
      </c>
      <c r="DN46" s="182" t="s">
        <v>2831</v>
      </c>
      <c r="DO46" s="182" t="s">
        <v>2720</v>
      </c>
      <c r="DP46" s="182" t="s">
        <v>2720</v>
      </c>
      <c r="DQ46" s="182" t="s">
        <v>2831</v>
      </c>
      <c r="DR46" s="182" t="s">
        <v>2720</v>
      </c>
      <c r="DS46" s="182" t="s">
        <v>2720</v>
      </c>
      <c r="DT46" s="182" t="s">
        <v>2831</v>
      </c>
      <c r="DU46" s="182" t="s">
        <v>2720</v>
      </c>
      <c r="DV46" s="182" t="s">
        <v>2720</v>
      </c>
      <c r="DW46" s="182" t="s">
        <v>2831</v>
      </c>
      <c r="DX46" s="182" t="s">
        <v>2720</v>
      </c>
      <c r="DY46" s="182" t="s">
        <v>2720</v>
      </c>
      <c r="DZ46" s="182" t="s">
        <v>2831</v>
      </c>
      <c r="EA46" s="182" t="s">
        <v>2720</v>
      </c>
      <c r="EB46" s="182" t="s">
        <v>2720</v>
      </c>
      <c r="EC46" s="182" t="s">
        <v>2831</v>
      </c>
      <c r="ED46" s="182" t="s">
        <v>2720</v>
      </c>
      <c r="EE46" s="182" t="s">
        <v>2720</v>
      </c>
      <c r="EF46" s="182" t="s">
        <v>2831</v>
      </c>
      <c r="EG46" s="182" t="s">
        <v>2720</v>
      </c>
      <c r="EH46" s="182" t="s">
        <v>2720</v>
      </c>
      <c r="EI46" s="182" t="s">
        <v>2831</v>
      </c>
      <c r="EJ46" s="182" t="s">
        <v>2720</v>
      </c>
      <c r="EK46" s="182" t="s">
        <v>2720</v>
      </c>
      <c r="EL46" s="182" t="s">
        <v>2831</v>
      </c>
      <c r="EM46" s="182" t="s">
        <v>2720</v>
      </c>
      <c r="EN46" s="182" t="s">
        <v>2720</v>
      </c>
      <c r="EO46" s="182" t="s">
        <v>2831</v>
      </c>
      <c r="EP46" s="182" t="s">
        <v>2720</v>
      </c>
      <c r="EQ46" s="182" t="s">
        <v>2720</v>
      </c>
      <c r="ER46" s="182" t="s">
        <v>2831</v>
      </c>
      <c r="ES46" s="182" t="s">
        <v>2720</v>
      </c>
      <c r="ET46" s="182" t="s">
        <v>2720</v>
      </c>
    </row>
    <row r="47" spans="1:150" x14ac:dyDescent="0.3">
      <c r="A47" s="1"/>
      <c r="B47" s="183" t="s">
        <v>3099</v>
      </c>
      <c r="C47" s="183" t="s">
        <v>130</v>
      </c>
      <c r="D47" s="183" t="s">
        <v>1134</v>
      </c>
      <c r="E47" s="183" t="s">
        <v>3100</v>
      </c>
      <c r="F47" s="183" t="s">
        <v>3101</v>
      </c>
      <c r="G47" s="184" t="s">
        <v>2831</v>
      </c>
      <c r="H47" s="184" t="s">
        <v>2720</v>
      </c>
      <c r="I47" s="184" t="s">
        <v>2720</v>
      </c>
      <c r="J47" s="184" t="s">
        <v>2831</v>
      </c>
      <c r="K47" s="184" t="s">
        <v>2720</v>
      </c>
      <c r="L47" s="184" t="s">
        <v>2720</v>
      </c>
      <c r="M47" s="184" t="s">
        <v>2831</v>
      </c>
      <c r="N47" s="184" t="s">
        <v>2720</v>
      </c>
      <c r="O47" s="184" t="s">
        <v>2720</v>
      </c>
      <c r="P47" s="184" t="s">
        <v>2831</v>
      </c>
      <c r="Q47" s="184" t="s">
        <v>2720</v>
      </c>
      <c r="R47" s="184" t="s">
        <v>2720</v>
      </c>
      <c r="S47" s="184" t="s">
        <v>2831</v>
      </c>
      <c r="T47" s="184" t="s">
        <v>2720</v>
      </c>
      <c r="U47" s="184" t="s">
        <v>2720</v>
      </c>
      <c r="V47" s="184" t="s">
        <v>2831</v>
      </c>
      <c r="W47" s="184" t="s">
        <v>2720</v>
      </c>
      <c r="X47" s="184" t="s">
        <v>2720</v>
      </c>
      <c r="Y47" s="184" t="s">
        <v>2831</v>
      </c>
      <c r="Z47" s="184" t="s">
        <v>2720</v>
      </c>
      <c r="AA47" s="184" t="s">
        <v>2720</v>
      </c>
      <c r="AB47" s="184" t="s">
        <v>2831</v>
      </c>
      <c r="AC47" s="184" t="s">
        <v>2720</v>
      </c>
      <c r="AD47" s="184" t="s">
        <v>2720</v>
      </c>
      <c r="AE47" s="184" t="s">
        <v>2831</v>
      </c>
      <c r="AF47" s="184" t="s">
        <v>2720</v>
      </c>
      <c r="AG47" s="184" t="s">
        <v>2720</v>
      </c>
      <c r="AH47" s="184" t="s">
        <v>2831</v>
      </c>
      <c r="AI47" s="184" t="s">
        <v>2720</v>
      </c>
      <c r="AJ47" s="184" t="s">
        <v>2720</v>
      </c>
      <c r="AK47" s="184" t="s">
        <v>2831</v>
      </c>
      <c r="AL47" s="184" t="s">
        <v>2720</v>
      </c>
      <c r="AM47" s="184" t="s">
        <v>2720</v>
      </c>
      <c r="AN47" s="184" t="s">
        <v>2831</v>
      </c>
      <c r="AO47" s="184" t="s">
        <v>2720</v>
      </c>
      <c r="AP47" s="184" t="s">
        <v>2720</v>
      </c>
      <c r="AQ47" s="184" t="s">
        <v>2831</v>
      </c>
      <c r="AR47" s="184" t="s">
        <v>2720</v>
      </c>
      <c r="AS47" s="184" t="s">
        <v>2720</v>
      </c>
      <c r="AT47" s="184" t="s">
        <v>2831</v>
      </c>
      <c r="AU47" s="184" t="s">
        <v>2720</v>
      </c>
      <c r="AV47" s="184" t="s">
        <v>2720</v>
      </c>
      <c r="AW47" s="184" t="s">
        <v>2831</v>
      </c>
      <c r="AX47" s="184" t="s">
        <v>2720</v>
      </c>
      <c r="AY47" s="184" t="s">
        <v>2720</v>
      </c>
      <c r="AZ47" s="184" t="s">
        <v>2831</v>
      </c>
      <c r="BA47" s="184" t="s">
        <v>2720</v>
      </c>
      <c r="BB47" s="184" t="s">
        <v>2720</v>
      </c>
      <c r="BC47" s="184" t="s">
        <v>2831</v>
      </c>
      <c r="BD47" s="184" t="s">
        <v>2720</v>
      </c>
      <c r="BE47" s="184" t="s">
        <v>2720</v>
      </c>
      <c r="BF47" s="184" t="s">
        <v>2831</v>
      </c>
      <c r="BG47" s="184" t="s">
        <v>2720</v>
      </c>
      <c r="BH47" s="184" t="s">
        <v>2720</v>
      </c>
      <c r="BI47" s="184" t="s">
        <v>2831</v>
      </c>
      <c r="BJ47" s="184" t="s">
        <v>2720</v>
      </c>
      <c r="BK47" s="184" t="s">
        <v>2720</v>
      </c>
      <c r="BL47" s="184" t="s">
        <v>2831</v>
      </c>
      <c r="BM47" s="184" t="s">
        <v>2720</v>
      </c>
      <c r="BN47" s="184" t="s">
        <v>2720</v>
      </c>
      <c r="BO47" s="184" t="s">
        <v>2831</v>
      </c>
      <c r="BP47" s="184" t="s">
        <v>2720</v>
      </c>
      <c r="BQ47" s="184" t="s">
        <v>2720</v>
      </c>
      <c r="BR47" s="184" t="s">
        <v>2831</v>
      </c>
      <c r="BS47" s="184" t="s">
        <v>2720</v>
      </c>
      <c r="BT47" s="184" t="s">
        <v>2720</v>
      </c>
      <c r="BU47" s="184" t="s">
        <v>2831</v>
      </c>
      <c r="BV47" s="184" t="s">
        <v>2720</v>
      </c>
      <c r="BW47" s="184" t="s">
        <v>2720</v>
      </c>
      <c r="BX47" s="184" t="s">
        <v>2831</v>
      </c>
      <c r="BY47" s="184" t="s">
        <v>2720</v>
      </c>
      <c r="BZ47" s="184" t="s">
        <v>2720</v>
      </c>
      <c r="CA47" s="184" t="s">
        <v>2831</v>
      </c>
      <c r="CB47" s="184" t="s">
        <v>2720</v>
      </c>
      <c r="CC47" s="184" t="s">
        <v>2720</v>
      </c>
      <c r="CD47" s="184" t="s">
        <v>2831</v>
      </c>
      <c r="CE47" s="184" t="s">
        <v>2720</v>
      </c>
      <c r="CF47" s="184" t="s">
        <v>2720</v>
      </c>
      <c r="CG47" s="184" t="s">
        <v>2831</v>
      </c>
      <c r="CH47" s="184" t="s">
        <v>2720</v>
      </c>
      <c r="CI47" s="184" t="s">
        <v>2720</v>
      </c>
      <c r="CJ47" s="184" t="s">
        <v>2831</v>
      </c>
      <c r="CK47" s="184" t="s">
        <v>2720</v>
      </c>
      <c r="CL47" s="184" t="s">
        <v>2720</v>
      </c>
      <c r="CM47" s="184" t="s">
        <v>2831</v>
      </c>
      <c r="CN47" s="184" t="s">
        <v>2720</v>
      </c>
      <c r="CO47" s="184" t="s">
        <v>2720</v>
      </c>
      <c r="CP47" s="184" t="s">
        <v>2831</v>
      </c>
      <c r="CQ47" s="184" t="s">
        <v>2720</v>
      </c>
      <c r="CR47" s="184" t="s">
        <v>2720</v>
      </c>
      <c r="CS47" s="184" t="s">
        <v>2831</v>
      </c>
      <c r="CT47" s="184" t="s">
        <v>2720</v>
      </c>
      <c r="CU47" s="184" t="s">
        <v>2720</v>
      </c>
      <c r="CV47" s="184" t="s">
        <v>2831</v>
      </c>
      <c r="CW47" s="184" t="s">
        <v>2720</v>
      </c>
      <c r="CX47" s="184" t="s">
        <v>2720</v>
      </c>
      <c r="CY47" s="184" t="s">
        <v>2831</v>
      </c>
      <c r="CZ47" s="184" t="s">
        <v>2720</v>
      </c>
      <c r="DA47" s="184" t="s">
        <v>2720</v>
      </c>
      <c r="DB47" s="184" t="s">
        <v>2831</v>
      </c>
      <c r="DC47" s="184" t="s">
        <v>2720</v>
      </c>
      <c r="DD47" s="184" t="s">
        <v>2720</v>
      </c>
      <c r="DE47" s="184" t="s">
        <v>2831</v>
      </c>
      <c r="DF47" s="184" t="s">
        <v>2720</v>
      </c>
      <c r="DG47" s="184" t="s">
        <v>2720</v>
      </c>
      <c r="DH47" s="184" t="s">
        <v>2831</v>
      </c>
      <c r="DI47" s="184" t="s">
        <v>2720</v>
      </c>
      <c r="DJ47" s="184" t="s">
        <v>2720</v>
      </c>
      <c r="DK47" s="184" t="s">
        <v>2831</v>
      </c>
      <c r="DL47" s="184" t="s">
        <v>2720</v>
      </c>
      <c r="DM47" s="184" t="s">
        <v>2720</v>
      </c>
      <c r="DN47" s="184" t="s">
        <v>2831</v>
      </c>
      <c r="DO47" s="184" t="s">
        <v>2720</v>
      </c>
      <c r="DP47" s="184" t="s">
        <v>2720</v>
      </c>
      <c r="DQ47" s="184" t="s">
        <v>2831</v>
      </c>
      <c r="DR47" s="184" t="s">
        <v>2720</v>
      </c>
      <c r="DS47" s="184" t="s">
        <v>2720</v>
      </c>
      <c r="DT47" s="184" t="s">
        <v>2831</v>
      </c>
      <c r="DU47" s="184" t="s">
        <v>2720</v>
      </c>
      <c r="DV47" s="184" t="s">
        <v>2720</v>
      </c>
      <c r="DW47" s="184" t="s">
        <v>2831</v>
      </c>
      <c r="DX47" s="184" t="s">
        <v>2720</v>
      </c>
      <c r="DY47" s="184" t="s">
        <v>2720</v>
      </c>
      <c r="DZ47" s="184" t="s">
        <v>2831</v>
      </c>
      <c r="EA47" s="184" t="s">
        <v>2720</v>
      </c>
      <c r="EB47" s="184" t="s">
        <v>2720</v>
      </c>
      <c r="EC47" s="184" t="s">
        <v>2831</v>
      </c>
      <c r="ED47" s="184" t="s">
        <v>2720</v>
      </c>
      <c r="EE47" s="184" t="s">
        <v>2720</v>
      </c>
      <c r="EF47" s="184" t="s">
        <v>2831</v>
      </c>
      <c r="EG47" s="184" t="s">
        <v>2720</v>
      </c>
      <c r="EH47" s="184" t="s">
        <v>2720</v>
      </c>
      <c r="EI47" s="184" t="s">
        <v>2831</v>
      </c>
      <c r="EJ47" s="184" t="s">
        <v>2720</v>
      </c>
      <c r="EK47" s="184" t="s">
        <v>2720</v>
      </c>
      <c r="EL47" s="184" t="s">
        <v>2831</v>
      </c>
      <c r="EM47" s="184" t="s">
        <v>2720</v>
      </c>
      <c r="EN47" s="184" t="s">
        <v>2720</v>
      </c>
      <c r="EO47" s="184" t="s">
        <v>2831</v>
      </c>
      <c r="EP47" s="184" t="s">
        <v>2720</v>
      </c>
      <c r="EQ47" s="184" t="s">
        <v>2720</v>
      </c>
      <c r="ER47" s="184" t="s">
        <v>2831</v>
      </c>
      <c r="ES47" s="184" t="s">
        <v>2720</v>
      </c>
      <c r="ET47" s="184" t="s">
        <v>2720</v>
      </c>
    </row>
    <row r="48" spans="1:150" x14ac:dyDescent="0.3">
      <c r="A48" s="1"/>
      <c r="B48" s="183" t="s">
        <v>3102</v>
      </c>
      <c r="C48" s="183" t="s">
        <v>130</v>
      </c>
      <c r="D48" s="183" t="s">
        <v>1134</v>
      </c>
      <c r="E48" s="183" t="s">
        <v>3103</v>
      </c>
      <c r="F48" s="183" t="s">
        <v>3104</v>
      </c>
      <c r="G48" s="184" t="s">
        <v>2831</v>
      </c>
      <c r="H48" s="184" t="s">
        <v>920</v>
      </c>
      <c r="I48" s="184" t="s">
        <v>920</v>
      </c>
      <c r="J48" s="184" t="s">
        <v>2831</v>
      </c>
      <c r="K48" s="184" t="s">
        <v>920</v>
      </c>
      <c r="L48" s="184" t="s">
        <v>920</v>
      </c>
      <c r="M48" s="184" t="s">
        <v>2831</v>
      </c>
      <c r="N48" s="184" t="s">
        <v>920</v>
      </c>
      <c r="O48" s="184" t="s">
        <v>920</v>
      </c>
      <c r="P48" s="184" t="s">
        <v>2831</v>
      </c>
      <c r="Q48" s="184" t="s">
        <v>920</v>
      </c>
      <c r="R48" s="184" t="s">
        <v>920</v>
      </c>
      <c r="S48" s="184" t="s">
        <v>2831</v>
      </c>
      <c r="T48" s="184" t="s">
        <v>920</v>
      </c>
      <c r="U48" s="184" t="s">
        <v>920</v>
      </c>
      <c r="V48" s="184" t="s">
        <v>2831</v>
      </c>
      <c r="W48" s="184" t="s">
        <v>920</v>
      </c>
      <c r="X48" s="184" t="s">
        <v>920</v>
      </c>
      <c r="Y48" s="184" t="s">
        <v>2831</v>
      </c>
      <c r="Z48" s="184" t="s">
        <v>920</v>
      </c>
      <c r="AA48" s="184" t="s">
        <v>920</v>
      </c>
      <c r="AB48" s="184" t="s">
        <v>2831</v>
      </c>
      <c r="AC48" s="184" t="s">
        <v>920</v>
      </c>
      <c r="AD48" s="184" t="s">
        <v>920</v>
      </c>
      <c r="AE48" s="184" t="s">
        <v>2831</v>
      </c>
      <c r="AF48" s="184" t="s">
        <v>920</v>
      </c>
      <c r="AG48" s="184" t="s">
        <v>920</v>
      </c>
      <c r="AH48" s="184" t="s">
        <v>2831</v>
      </c>
      <c r="AI48" s="184" t="s">
        <v>920</v>
      </c>
      <c r="AJ48" s="184" t="s">
        <v>920</v>
      </c>
      <c r="AK48" s="184" t="s">
        <v>2831</v>
      </c>
      <c r="AL48" s="184" t="s">
        <v>920</v>
      </c>
      <c r="AM48" s="184" t="s">
        <v>920</v>
      </c>
      <c r="AN48" s="184" t="s">
        <v>2831</v>
      </c>
      <c r="AO48" s="184" t="s">
        <v>920</v>
      </c>
      <c r="AP48" s="184" t="s">
        <v>920</v>
      </c>
      <c r="AQ48" s="184" t="s">
        <v>2831</v>
      </c>
      <c r="AR48" s="184" t="s">
        <v>920</v>
      </c>
      <c r="AS48" s="184" t="s">
        <v>920</v>
      </c>
      <c r="AT48" s="184" t="s">
        <v>2831</v>
      </c>
      <c r="AU48" s="184" t="s">
        <v>920</v>
      </c>
      <c r="AV48" s="184" t="s">
        <v>920</v>
      </c>
      <c r="AW48" s="184" t="s">
        <v>2831</v>
      </c>
      <c r="AX48" s="184" t="s">
        <v>920</v>
      </c>
      <c r="AY48" s="184" t="s">
        <v>920</v>
      </c>
      <c r="AZ48" s="184" t="s">
        <v>2831</v>
      </c>
      <c r="BA48" s="184" t="s">
        <v>920</v>
      </c>
      <c r="BB48" s="184" t="s">
        <v>920</v>
      </c>
      <c r="BC48" s="184" t="s">
        <v>2831</v>
      </c>
      <c r="BD48" s="184" t="s">
        <v>920</v>
      </c>
      <c r="BE48" s="184" t="s">
        <v>920</v>
      </c>
      <c r="BF48" s="184" t="s">
        <v>2831</v>
      </c>
      <c r="BG48" s="184" t="s">
        <v>920</v>
      </c>
      <c r="BH48" s="184" t="s">
        <v>920</v>
      </c>
      <c r="BI48" s="184" t="s">
        <v>2831</v>
      </c>
      <c r="BJ48" s="184" t="s">
        <v>920</v>
      </c>
      <c r="BK48" s="184" t="s">
        <v>920</v>
      </c>
      <c r="BL48" s="184" t="s">
        <v>2831</v>
      </c>
      <c r="BM48" s="184" t="s">
        <v>920</v>
      </c>
      <c r="BN48" s="184" t="s">
        <v>920</v>
      </c>
      <c r="BO48" s="184" t="s">
        <v>2831</v>
      </c>
      <c r="BP48" s="184" t="s">
        <v>920</v>
      </c>
      <c r="BQ48" s="184" t="s">
        <v>920</v>
      </c>
      <c r="BR48" s="184" t="s">
        <v>2831</v>
      </c>
      <c r="BS48" s="184" t="s">
        <v>920</v>
      </c>
      <c r="BT48" s="184" t="s">
        <v>920</v>
      </c>
      <c r="BU48" s="184" t="s">
        <v>2831</v>
      </c>
      <c r="BV48" s="184" t="s">
        <v>920</v>
      </c>
      <c r="BW48" s="184" t="s">
        <v>920</v>
      </c>
      <c r="BX48" s="184" t="s">
        <v>2831</v>
      </c>
      <c r="BY48" s="184" t="s">
        <v>920</v>
      </c>
      <c r="BZ48" s="184" t="s">
        <v>920</v>
      </c>
      <c r="CA48" s="184" t="s">
        <v>2831</v>
      </c>
      <c r="CB48" s="184" t="s">
        <v>920</v>
      </c>
      <c r="CC48" s="184" t="s">
        <v>920</v>
      </c>
      <c r="CD48" s="184" t="s">
        <v>2831</v>
      </c>
      <c r="CE48" s="184" t="s">
        <v>920</v>
      </c>
      <c r="CF48" s="184" t="s">
        <v>920</v>
      </c>
      <c r="CG48" s="184" t="s">
        <v>2831</v>
      </c>
      <c r="CH48" s="184" t="s">
        <v>920</v>
      </c>
      <c r="CI48" s="184" t="s">
        <v>920</v>
      </c>
      <c r="CJ48" s="184" t="s">
        <v>2831</v>
      </c>
      <c r="CK48" s="184" t="s">
        <v>920</v>
      </c>
      <c r="CL48" s="184" t="s">
        <v>920</v>
      </c>
      <c r="CM48" s="184" t="s">
        <v>2831</v>
      </c>
      <c r="CN48" s="184" t="s">
        <v>920</v>
      </c>
      <c r="CO48" s="184" t="s">
        <v>920</v>
      </c>
      <c r="CP48" s="184" t="s">
        <v>2831</v>
      </c>
      <c r="CQ48" s="184" t="s">
        <v>920</v>
      </c>
      <c r="CR48" s="184" t="s">
        <v>920</v>
      </c>
      <c r="CS48" s="184" t="s">
        <v>2831</v>
      </c>
      <c r="CT48" s="184" t="s">
        <v>920</v>
      </c>
      <c r="CU48" s="184" t="s">
        <v>920</v>
      </c>
      <c r="CV48" s="184" t="s">
        <v>2831</v>
      </c>
      <c r="CW48" s="184" t="s">
        <v>920</v>
      </c>
      <c r="CX48" s="184" t="s">
        <v>920</v>
      </c>
      <c r="CY48" s="184" t="s">
        <v>2831</v>
      </c>
      <c r="CZ48" s="184" t="s">
        <v>920</v>
      </c>
      <c r="DA48" s="184" t="s">
        <v>920</v>
      </c>
      <c r="DB48" s="184" t="s">
        <v>2831</v>
      </c>
      <c r="DC48" s="184" t="s">
        <v>920</v>
      </c>
      <c r="DD48" s="184" t="s">
        <v>920</v>
      </c>
      <c r="DE48" s="184" t="s">
        <v>2831</v>
      </c>
      <c r="DF48" s="184" t="s">
        <v>920</v>
      </c>
      <c r="DG48" s="184" t="s">
        <v>920</v>
      </c>
      <c r="DH48" s="184" t="s">
        <v>2831</v>
      </c>
      <c r="DI48" s="184" t="s">
        <v>920</v>
      </c>
      <c r="DJ48" s="184" t="s">
        <v>920</v>
      </c>
      <c r="DK48" s="184" t="s">
        <v>2831</v>
      </c>
      <c r="DL48" s="184" t="s">
        <v>920</v>
      </c>
      <c r="DM48" s="184" t="s">
        <v>920</v>
      </c>
      <c r="DN48" s="184" t="s">
        <v>2831</v>
      </c>
      <c r="DO48" s="184" t="s">
        <v>920</v>
      </c>
      <c r="DP48" s="184" t="s">
        <v>920</v>
      </c>
      <c r="DQ48" s="184" t="s">
        <v>2831</v>
      </c>
      <c r="DR48" s="184" t="s">
        <v>920</v>
      </c>
      <c r="DS48" s="184" t="s">
        <v>920</v>
      </c>
      <c r="DT48" s="184" t="s">
        <v>2831</v>
      </c>
      <c r="DU48" s="184" t="s">
        <v>920</v>
      </c>
      <c r="DV48" s="184" t="s">
        <v>920</v>
      </c>
      <c r="DW48" s="184" t="s">
        <v>2831</v>
      </c>
      <c r="DX48" s="184" t="s">
        <v>920</v>
      </c>
      <c r="DY48" s="184" t="s">
        <v>920</v>
      </c>
      <c r="DZ48" s="184" t="s">
        <v>2831</v>
      </c>
      <c r="EA48" s="184" t="s">
        <v>920</v>
      </c>
      <c r="EB48" s="184" t="s">
        <v>920</v>
      </c>
      <c r="EC48" s="184" t="s">
        <v>2831</v>
      </c>
      <c r="ED48" s="184" t="s">
        <v>920</v>
      </c>
      <c r="EE48" s="184" t="s">
        <v>920</v>
      </c>
      <c r="EF48" s="184" t="s">
        <v>2831</v>
      </c>
      <c r="EG48" s="184" t="s">
        <v>920</v>
      </c>
      <c r="EH48" s="184" t="s">
        <v>920</v>
      </c>
      <c r="EI48" s="184" t="s">
        <v>2831</v>
      </c>
      <c r="EJ48" s="184" t="s">
        <v>920</v>
      </c>
      <c r="EK48" s="184" t="s">
        <v>920</v>
      </c>
      <c r="EL48" s="184" t="s">
        <v>2831</v>
      </c>
      <c r="EM48" s="184" t="s">
        <v>920</v>
      </c>
      <c r="EN48" s="184" t="s">
        <v>920</v>
      </c>
      <c r="EO48" s="184" t="s">
        <v>2831</v>
      </c>
      <c r="EP48" s="184" t="s">
        <v>920</v>
      </c>
      <c r="EQ48" s="184" t="s">
        <v>920</v>
      </c>
      <c r="ER48" s="184" t="s">
        <v>2831</v>
      </c>
      <c r="ES48" s="184" t="s">
        <v>920</v>
      </c>
      <c r="ET48" s="184" t="s">
        <v>920</v>
      </c>
    </row>
    <row r="49" spans="1:150" x14ac:dyDescent="0.3">
      <c r="A49" s="1"/>
      <c r="B49" s="182" t="s">
        <v>3105</v>
      </c>
      <c r="C49" s="182" t="s">
        <v>39</v>
      </c>
      <c r="D49" s="182" t="s">
        <v>973</v>
      </c>
      <c r="E49" s="182" t="s">
        <v>3106</v>
      </c>
      <c r="F49" s="182" t="s">
        <v>3107</v>
      </c>
      <c r="G49" s="182" t="s">
        <v>2831</v>
      </c>
      <c r="H49" s="182" t="s">
        <v>3108</v>
      </c>
      <c r="I49" s="182" t="s">
        <v>3109</v>
      </c>
      <c r="J49" s="182" t="s">
        <v>2831</v>
      </c>
      <c r="K49" s="182" t="s">
        <v>3110</v>
      </c>
      <c r="L49" s="182" t="s">
        <v>3111</v>
      </c>
      <c r="M49" s="182" t="s">
        <v>2831</v>
      </c>
      <c r="N49" s="182" t="s">
        <v>3112</v>
      </c>
      <c r="O49" s="182" t="s">
        <v>3113</v>
      </c>
      <c r="P49" s="182" t="s">
        <v>2831</v>
      </c>
      <c r="Q49" s="182" t="s">
        <v>3114</v>
      </c>
      <c r="R49" s="182" t="s">
        <v>3115</v>
      </c>
      <c r="S49" s="182" t="s">
        <v>2831</v>
      </c>
      <c r="T49" s="182" t="s">
        <v>3108</v>
      </c>
      <c r="U49" s="182" t="s">
        <v>3109</v>
      </c>
      <c r="V49" s="182" t="s">
        <v>2831</v>
      </c>
      <c r="W49" s="182" t="s">
        <v>3116</v>
      </c>
      <c r="X49" s="182" t="s">
        <v>3117</v>
      </c>
      <c r="Y49" s="182" t="s">
        <v>2831</v>
      </c>
      <c r="Z49" s="182" t="s">
        <v>3118</v>
      </c>
      <c r="AA49" s="182" t="s">
        <v>3119</v>
      </c>
      <c r="AB49" s="182" t="s">
        <v>2831</v>
      </c>
      <c r="AC49" s="182" t="s">
        <v>3120</v>
      </c>
      <c r="AD49" s="182" t="s">
        <v>3115</v>
      </c>
      <c r="AE49" s="182" t="s">
        <v>2831</v>
      </c>
      <c r="AF49" s="182" t="s">
        <v>3121</v>
      </c>
      <c r="AG49" s="182" t="s">
        <v>3122</v>
      </c>
      <c r="AH49" s="182" t="s">
        <v>2831</v>
      </c>
      <c r="AI49" s="182" t="s">
        <v>3123</v>
      </c>
      <c r="AJ49" s="182" t="s">
        <v>3109</v>
      </c>
      <c r="AK49" s="182" t="s">
        <v>2831</v>
      </c>
      <c r="AL49" s="182" t="s">
        <v>3124</v>
      </c>
      <c r="AM49" s="182" t="s">
        <v>3125</v>
      </c>
      <c r="AN49" s="182" t="s">
        <v>2831</v>
      </c>
      <c r="AO49" s="182" t="s">
        <v>3126</v>
      </c>
      <c r="AP49" s="182" t="s">
        <v>3127</v>
      </c>
      <c r="AQ49" s="182" t="s">
        <v>2831</v>
      </c>
      <c r="AR49" s="182" t="s">
        <v>3128</v>
      </c>
      <c r="AS49" s="182" t="s">
        <v>3109</v>
      </c>
      <c r="AT49" s="182" t="s">
        <v>2831</v>
      </c>
      <c r="AU49" s="182" t="s">
        <v>3129</v>
      </c>
      <c r="AV49" s="182" t="s">
        <v>3130</v>
      </c>
      <c r="AW49" s="182" t="s">
        <v>2831</v>
      </c>
      <c r="AX49" s="182" t="s">
        <v>3131</v>
      </c>
      <c r="AY49" s="182" t="s">
        <v>3132</v>
      </c>
      <c r="AZ49" s="182" t="s">
        <v>2831</v>
      </c>
      <c r="BA49" s="182" t="s">
        <v>3133</v>
      </c>
      <c r="BB49" s="182" t="s">
        <v>3134</v>
      </c>
      <c r="BC49" s="182" t="s">
        <v>2831</v>
      </c>
      <c r="BD49" s="182" t="s">
        <v>3135</v>
      </c>
      <c r="BE49" s="182" t="s">
        <v>3136</v>
      </c>
      <c r="BF49" s="182" t="s">
        <v>2831</v>
      </c>
      <c r="BG49" s="182" t="s">
        <v>3137</v>
      </c>
      <c r="BH49" s="182" t="s">
        <v>3138</v>
      </c>
      <c r="BI49" s="182" t="s">
        <v>2831</v>
      </c>
      <c r="BJ49" s="182" t="s">
        <v>3135</v>
      </c>
      <c r="BK49" s="182" t="s">
        <v>3139</v>
      </c>
      <c r="BL49" s="182" t="s">
        <v>2831</v>
      </c>
      <c r="BM49" s="182" t="s">
        <v>3140</v>
      </c>
      <c r="BN49" s="182" t="s">
        <v>3141</v>
      </c>
      <c r="BO49" s="182" t="s">
        <v>2831</v>
      </c>
      <c r="BP49" s="182" t="s">
        <v>3137</v>
      </c>
      <c r="BQ49" s="182" t="s">
        <v>3142</v>
      </c>
      <c r="BR49" s="182" t="s">
        <v>2831</v>
      </c>
      <c r="BS49" s="182" t="s">
        <v>3137</v>
      </c>
      <c r="BT49" s="182" t="s">
        <v>3143</v>
      </c>
      <c r="BU49" s="182" t="s">
        <v>2831</v>
      </c>
      <c r="BV49" s="182" t="s">
        <v>3137</v>
      </c>
      <c r="BW49" s="182" t="s">
        <v>3144</v>
      </c>
      <c r="BX49" s="182" t="s">
        <v>2831</v>
      </c>
      <c r="BY49" s="182" t="s">
        <v>3145</v>
      </c>
      <c r="BZ49" s="182" t="s">
        <v>3146</v>
      </c>
      <c r="CA49" s="182" t="s">
        <v>2831</v>
      </c>
      <c r="CB49" s="182" t="s">
        <v>3145</v>
      </c>
      <c r="CC49" s="182" t="s">
        <v>3146</v>
      </c>
      <c r="CD49" s="182" t="s">
        <v>2831</v>
      </c>
      <c r="CE49" s="182" t="s">
        <v>3145</v>
      </c>
      <c r="CF49" s="182" t="s">
        <v>3146</v>
      </c>
      <c r="CG49" s="182" t="s">
        <v>2831</v>
      </c>
      <c r="CH49" s="182" t="s">
        <v>3147</v>
      </c>
      <c r="CI49" s="182" t="s">
        <v>3148</v>
      </c>
      <c r="CJ49" s="182" t="s">
        <v>2831</v>
      </c>
      <c r="CK49" s="182" t="s">
        <v>3149</v>
      </c>
      <c r="CL49" s="182" t="s">
        <v>3150</v>
      </c>
      <c r="CM49" s="182" t="s">
        <v>2831</v>
      </c>
      <c r="CN49" s="182" t="s">
        <v>3145</v>
      </c>
      <c r="CO49" s="182" t="s">
        <v>3146</v>
      </c>
      <c r="CP49" s="182" t="s">
        <v>2831</v>
      </c>
      <c r="CQ49" s="182" t="s">
        <v>3151</v>
      </c>
      <c r="CR49" s="182" t="s">
        <v>3152</v>
      </c>
      <c r="CS49" s="182" t="s">
        <v>2831</v>
      </c>
      <c r="CT49" s="182" t="s">
        <v>3153</v>
      </c>
      <c r="CU49" s="182" t="s">
        <v>3154</v>
      </c>
      <c r="CV49" s="182" t="s">
        <v>2831</v>
      </c>
      <c r="CW49" s="182" t="s">
        <v>3155</v>
      </c>
      <c r="CX49" s="182" t="s">
        <v>3156</v>
      </c>
      <c r="CY49" s="182" t="s">
        <v>2831</v>
      </c>
      <c r="CZ49" s="182" t="s">
        <v>3157</v>
      </c>
      <c r="DA49" s="182" t="s">
        <v>3158</v>
      </c>
      <c r="DB49" s="182" t="s">
        <v>2831</v>
      </c>
      <c r="DC49" s="182" t="s">
        <v>3159</v>
      </c>
      <c r="DD49" s="182" t="s">
        <v>3160</v>
      </c>
      <c r="DE49" s="182" t="s">
        <v>2831</v>
      </c>
      <c r="DF49" s="182" t="s">
        <v>3137</v>
      </c>
      <c r="DG49" s="182" t="s">
        <v>3161</v>
      </c>
      <c r="DH49" s="182" t="s">
        <v>2831</v>
      </c>
      <c r="DI49" s="182" t="s">
        <v>3149</v>
      </c>
      <c r="DJ49" s="182" t="s">
        <v>3162</v>
      </c>
      <c r="DK49" s="182" t="s">
        <v>2831</v>
      </c>
      <c r="DL49" s="182" t="s">
        <v>3137</v>
      </c>
      <c r="DM49" s="182" t="s">
        <v>3163</v>
      </c>
      <c r="DN49" s="182" t="s">
        <v>2831</v>
      </c>
      <c r="DO49" s="182" t="s">
        <v>3137</v>
      </c>
      <c r="DP49" s="182" t="s">
        <v>3163</v>
      </c>
      <c r="DQ49" s="182" t="s">
        <v>2831</v>
      </c>
      <c r="DR49" s="182" t="s">
        <v>3145</v>
      </c>
      <c r="DS49" s="182" t="s">
        <v>3164</v>
      </c>
      <c r="DT49" s="182" t="s">
        <v>2831</v>
      </c>
      <c r="DU49" s="182" t="s">
        <v>3145</v>
      </c>
      <c r="DV49" s="182" t="s">
        <v>3165</v>
      </c>
      <c r="DW49" s="182" t="s">
        <v>2831</v>
      </c>
      <c r="DX49" s="182" t="s">
        <v>3145</v>
      </c>
      <c r="DY49" s="182" t="s">
        <v>3166</v>
      </c>
      <c r="DZ49" s="182" t="s">
        <v>2831</v>
      </c>
      <c r="EA49" s="182" t="s">
        <v>3145</v>
      </c>
      <c r="EB49" s="182" t="s">
        <v>3164</v>
      </c>
      <c r="EC49" s="182" t="s">
        <v>2831</v>
      </c>
      <c r="ED49" s="182" t="s">
        <v>3137</v>
      </c>
      <c r="EE49" s="182" t="s">
        <v>3167</v>
      </c>
      <c r="EF49" s="182" t="s">
        <v>2831</v>
      </c>
      <c r="EG49" s="182" t="s">
        <v>3137</v>
      </c>
      <c r="EH49" s="182" t="s">
        <v>3167</v>
      </c>
      <c r="EI49" s="182" t="s">
        <v>2831</v>
      </c>
      <c r="EJ49" s="182" t="s">
        <v>3137</v>
      </c>
      <c r="EK49" s="182" t="s">
        <v>3168</v>
      </c>
      <c r="EL49" s="182" t="s">
        <v>2831</v>
      </c>
      <c r="EM49" s="182" t="s">
        <v>3137</v>
      </c>
      <c r="EN49" s="182" t="s">
        <v>3169</v>
      </c>
      <c r="EO49" s="182" t="s">
        <v>2831</v>
      </c>
      <c r="EP49" s="182" t="s">
        <v>3137</v>
      </c>
      <c r="EQ49" s="182" t="s">
        <v>3170</v>
      </c>
      <c r="ER49" s="182" t="s">
        <v>2831</v>
      </c>
      <c r="ES49" s="182" t="s">
        <v>3137</v>
      </c>
      <c r="ET49" s="182" t="s">
        <v>3168</v>
      </c>
    </row>
    <row r="50" spans="1:150" x14ac:dyDescent="0.3">
      <c r="A50" s="1"/>
      <c r="B50" s="183" t="s">
        <v>3171</v>
      </c>
      <c r="C50" s="183" t="s">
        <v>39</v>
      </c>
      <c r="D50" s="183" t="s">
        <v>973</v>
      </c>
      <c r="E50" s="183" t="s">
        <v>3172</v>
      </c>
      <c r="F50" s="183" t="s">
        <v>3173</v>
      </c>
      <c r="G50" s="184" t="s">
        <v>2831</v>
      </c>
      <c r="H50" s="184" t="s">
        <v>2720</v>
      </c>
      <c r="I50" s="184" t="s">
        <v>3174</v>
      </c>
      <c r="J50" s="184" t="s">
        <v>2831</v>
      </c>
      <c r="K50" s="184" t="s">
        <v>2720</v>
      </c>
      <c r="L50" s="184" t="s">
        <v>3175</v>
      </c>
      <c r="M50" s="184" t="s">
        <v>2831</v>
      </c>
      <c r="N50" s="184" t="s">
        <v>2720</v>
      </c>
      <c r="O50" s="184" t="s">
        <v>3176</v>
      </c>
      <c r="P50" s="184" t="s">
        <v>2831</v>
      </c>
      <c r="Q50" s="184" t="s">
        <v>2720</v>
      </c>
      <c r="R50" s="184" t="s">
        <v>3177</v>
      </c>
      <c r="S50" s="184" t="s">
        <v>2831</v>
      </c>
      <c r="T50" s="184" t="s">
        <v>2720</v>
      </c>
      <c r="U50" s="184" t="s">
        <v>3178</v>
      </c>
      <c r="V50" s="184" t="s">
        <v>2831</v>
      </c>
      <c r="W50" s="184" t="s">
        <v>2720</v>
      </c>
      <c r="X50" s="184" t="s">
        <v>3179</v>
      </c>
      <c r="Y50" s="184" t="s">
        <v>2831</v>
      </c>
      <c r="Z50" s="184" t="s">
        <v>2720</v>
      </c>
      <c r="AA50" s="184" t="s">
        <v>2720</v>
      </c>
      <c r="AB50" s="184" t="s">
        <v>2831</v>
      </c>
      <c r="AC50" s="184" t="s">
        <v>2720</v>
      </c>
      <c r="AD50" s="184" t="s">
        <v>2720</v>
      </c>
      <c r="AE50" s="184" t="s">
        <v>2831</v>
      </c>
      <c r="AF50" s="184" t="s">
        <v>2720</v>
      </c>
      <c r="AG50" s="184" t="s">
        <v>2720</v>
      </c>
      <c r="AH50" s="184" t="s">
        <v>2831</v>
      </c>
      <c r="AI50" s="184" t="s">
        <v>2720</v>
      </c>
      <c r="AJ50" s="184" t="s">
        <v>2720</v>
      </c>
      <c r="AK50" s="184" t="s">
        <v>2831</v>
      </c>
      <c r="AL50" s="184" t="s">
        <v>2720</v>
      </c>
      <c r="AM50" s="184" t="s">
        <v>2720</v>
      </c>
      <c r="AN50" s="184" t="s">
        <v>2831</v>
      </c>
      <c r="AO50" s="184" t="s">
        <v>3126</v>
      </c>
      <c r="AP50" s="184" t="s">
        <v>3180</v>
      </c>
      <c r="AQ50" s="184" t="s">
        <v>2831</v>
      </c>
      <c r="AR50" s="184" t="s">
        <v>3181</v>
      </c>
      <c r="AS50" s="184" t="s">
        <v>3182</v>
      </c>
      <c r="AT50" s="184" t="s">
        <v>2831</v>
      </c>
      <c r="AU50" s="184" t="s">
        <v>3129</v>
      </c>
      <c r="AV50" s="184" t="s">
        <v>3183</v>
      </c>
      <c r="AW50" s="184" t="s">
        <v>2831</v>
      </c>
      <c r="AX50" s="184" t="s">
        <v>2720</v>
      </c>
      <c r="AY50" s="184" t="s">
        <v>3184</v>
      </c>
      <c r="AZ50" s="184" t="s">
        <v>2831</v>
      </c>
      <c r="BA50" s="184" t="s">
        <v>3185</v>
      </c>
      <c r="BB50" s="184" t="s">
        <v>3186</v>
      </c>
      <c r="BC50" s="184" t="s">
        <v>2831</v>
      </c>
      <c r="BD50" s="184" t="s">
        <v>2720</v>
      </c>
      <c r="BE50" s="184" t="s">
        <v>2720</v>
      </c>
      <c r="BF50" s="184" t="s">
        <v>2831</v>
      </c>
      <c r="BG50" s="184" t="s">
        <v>3187</v>
      </c>
      <c r="BH50" s="184" t="s">
        <v>2720</v>
      </c>
      <c r="BI50" s="184" t="s">
        <v>2831</v>
      </c>
      <c r="BJ50" s="184" t="s">
        <v>2720</v>
      </c>
      <c r="BK50" s="184" t="s">
        <v>2720</v>
      </c>
      <c r="BL50" s="184" t="s">
        <v>2831</v>
      </c>
      <c r="BM50" s="184" t="s">
        <v>2720</v>
      </c>
      <c r="BN50" s="184" t="s">
        <v>2720</v>
      </c>
      <c r="BO50" s="184" t="s">
        <v>2831</v>
      </c>
      <c r="BP50" s="184" t="s">
        <v>2720</v>
      </c>
      <c r="BQ50" s="184" t="s">
        <v>2720</v>
      </c>
      <c r="BR50" s="184" t="s">
        <v>2831</v>
      </c>
      <c r="BS50" s="184" t="s">
        <v>2720</v>
      </c>
      <c r="BT50" s="184" t="s">
        <v>2720</v>
      </c>
      <c r="BU50" s="184" t="s">
        <v>2831</v>
      </c>
      <c r="BV50" s="184" t="s">
        <v>2720</v>
      </c>
      <c r="BW50" s="184" t="s">
        <v>2720</v>
      </c>
      <c r="BX50" s="184" t="s">
        <v>2831</v>
      </c>
      <c r="BY50" s="184" t="s">
        <v>2720</v>
      </c>
      <c r="BZ50" s="184" t="s">
        <v>2720</v>
      </c>
      <c r="CA50" s="184" t="s">
        <v>2831</v>
      </c>
      <c r="CB50" s="184" t="s">
        <v>2720</v>
      </c>
      <c r="CC50" s="184" t="s">
        <v>2720</v>
      </c>
      <c r="CD50" s="184" t="s">
        <v>2831</v>
      </c>
      <c r="CE50" s="184" t="s">
        <v>2720</v>
      </c>
      <c r="CF50" s="184" t="s">
        <v>2720</v>
      </c>
      <c r="CG50" s="184" t="s">
        <v>2831</v>
      </c>
      <c r="CH50" s="184" t="s">
        <v>2720</v>
      </c>
      <c r="CI50" s="184" t="s">
        <v>2720</v>
      </c>
      <c r="CJ50" s="184" t="s">
        <v>2831</v>
      </c>
      <c r="CK50" s="184" t="s">
        <v>2720</v>
      </c>
      <c r="CL50" s="184" t="s">
        <v>2720</v>
      </c>
      <c r="CM50" s="184" t="s">
        <v>2831</v>
      </c>
      <c r="CN50" s="184" t="s">
        <v>2720</v>
      </c>
      <c r="CO50" s="184" t="s">
        <v>2720</v>
      </c>
      <c r="CP50" s="184" t="s">
        <v>2831</v>
      </c>
      <c r="CQ50" s="184" t="s">
        <v>2720</v>
      </c>
      <c r="CR50" s="184" t="s">
        <v>2720</v>
      </c>
      <c r="CS50" s="184" t="s">
        <v>2831</v>
      </c>
      <c r="CT50" s="184" t="s">
        <v>2720</v>
      </c>
      <c r="CU50" s="184" t="s">
        <v>2720</v>
      </c>
      <c r="CV50" s="184" t="s">
        <v>2831</v>
      </c>
      <c r="CW50" s="184" t="s">
        <v>2720</v>
      </c>
      <c r="CX50" s="184" t="s">
        <v>2720</v>
      </c>
      <c r="CY50" s="184" t="s">
        <v>2831</v>
      </c>
      <c r="CZ50" s="184" t="s">
        <v>2720</v>
      </c>
      <c r="DA50" s="184" t="s">
        <v>2720</v>
      </c>
      <c r="DB50" s="184" t="s">
        <v>2831</v>
      </c>
      <c r="DC50" s="184" t="s">
        <v>3188</v>
      </c>
      <c r="DD50" s="184" t="s">
        <v>3189</v>
      </c>
      <c r="DE50" s="184" t="s">
        <v>2831</v>
      </c>
      <c r="DF50" s="184" t="s">
        <v>3190</v>
      </c>
      <c r="DG50" s="184" t="s">
        <v>2720</v>
      </c>
      <c r="DH50" s="184" t="s">
        <v>2831</v>
      </c>
      <c r="DI50" s="184" t="s">
        <v>3191</v>
      </c>
      <c r="DJ50" s="184" t="s">
        <v>3192</v>
      </c>
      <c r="DK50" s="184" t="s">
        <v>2831</v>
      </c>
      <c r="DL50" s="184" t="s">
        <v>3190</v>
      </c>
      <c r="DM50" s="184" t="s">
        <v>2720</v>
      </c>
      <c r="DN50" s="184" t="s">
        <v>2831</v>
      </c>
      <c r="DO50" s="184" t="s">
        <v>3190</v>
      </c>
      <c r="DP50" s="184" t="s">
        <v>2720</v>
      </c>
      <c r="DQ50" s="184" t="s">
        <v>2831</v>
      </c>
      <c r="DR50" s="184" t="s">
        <v>3135</v>
      </c>
      <c r="DS50" s="184" t="s">
        <v>2720</v>
      </c>
      <c r="DT50" s="184" t="s">
        <v>2831</v>
      </c>
      <c r="DU50" s="184" t="s">
        <v>3193</v>
      </c>
      <c r="DV50" s="184" t="s">
        <v>3012</v>
      </c>
      <c r="DW50" s="184" t="s">
        <v>2831</v>
      </c>
      <c r="DX50" s="184" t="s">
        <v>3193</v>
      </c>
      <c r="DY50" s="184" t="s">
        <v>3012</v>
      </c>
      <c r="DZ50" s="184" t="s">
        <v>2831</v>
      </c>
      <c r="EA50" s="184" t="s">
        <v>3135</v>
      </c>
      <c r="EB50" s="184" t="s">
        <v>2720</v>
      </c>
      <c r="EC50" s="184" t="s">
        <v>2831</v>
      </c>
      <c r="ED50" s="184" t="s">
        <v>3190</v>
      </c>
      <c r="EE50" s="184" t="s">
        <v>2720</v>
      </c>
      <c r="EF50" s="184" t="s">
        <v>2831</v>
      </c>
      <c r="EG50" s="184" t="s">
        <v>3190</v>
      </c>
      <c r="EH50" s="184" t="s">
        <v>2720</v>
      </c>
      <c r="EI50" s="184" t="s">
        <v>2831</v>
      </c>
      <c r="EJ50" s="184" t="s">
        <v>3190</v>
      </c>
      <c r="EK50" s="184" t="s">
        <v>2720</v>
      </c>
      <c r="EL50" s="184" t="s">
        <v>2831</v>
      </c>
      <c r="EM50" s="184" t="s">
        <v>3190</v>
      </c>
      <c r="EN50" s="184" t="s">
        <v>2720</v>
      </c>
      <c r="EO50" s="184" t="s">
        <v>2831</v>
      </c>
      <c r="EP50" s="184" t="s">
        <v>3190</v>
      </c>
      <c r="EQ50" s="184" t="s">
        <v>2720</v>
      </c>
      <c r="ER50" s="184" t="s">
        <v>2831</v>
      </c>
      <c r="ES50" s="184" t="s">
        <v>3190</v>
      </c>
      <c r="ET50" s="184" t="s">
        <v>2720</v>
      </c>
    </row>
    <row r="51" spans="1:150" x14ac:dyDescent="0.3">
      <c r="A51" s="1"/>
      <c r="B51" s="183" t="s">
        <v>3194</v>
      </c>
      <c r="C51" s="183" t="s">
        <v>39</v>
      </c>
      <c r="D51" s="183" t="s">
        <v>973</v>
      </c>
      <c r="E51" s="183" t="s">
        <v>3195</v>
      </c>
      <c r="F51" s="183" t="s">
        <v>3196</v>
      </c>
      <c r="G51" s="184" t="s">
        <v>2831</v>
      </c>
      <c r="H51" s="184" t="s">
        <v>2720</v>
      </c>
      <c r="I51" s="184" t="s">
        <v>2720</v>
      </c>
      <c r="J51" s="184" t="s">
        <v>2831</v>
      </c>
      <c r="K51" s="184" t="s">
        <v>2720</v>
      </c>
      <c r="L51" s="184" t="s">
        <v>2720</v>
      </c>
      <c r="M51" s="184" t="s">
        <v>2831</v>
      </c>
      <c r="N51" s="184" t="s">
        <v>2720</v>
      </c>
      <c r="O51" s="184" t="s">
        <v>2720</v>
      </c>
      <c r="P51" s="184" t="s">
        <v>2831</v>
      </c>
      <c r="Q51" s="184" t="s">
        <v>2720</v>
      </c>
      <c r="R51" s="184" t="s">
        <v>2720</v>
      </c>
      <c r="S51" s="184" t="s">
        <v>2831</v>
      </c>
      <c r="T51" s="184" t="s">
        <v>2720</v>
      </c>
      <c r="U51" s="184" t="s">
        <v>2720</v>
      </c>
      <c r="V51" s="184" t="s">
        <v>2831</v>
      </c>
      <c r="W51" s="184" t="s">
        <v>2720</v>
      </c>
      <c r="X51" s="184" t="s">
        <v>2720</v>
      </c>
      <c r="Y51" s="184" t="s">
        <v>2831</v>
      </c>
      <c r="Z51" s="184" t="s">
        <v>2720</v>
      </c>
      <c r="AA51" s="184" t="s">
        <v>2720</v>
      </c>
      <c r="AB51" s="184" t="s">
        <v>2831</v>
      </c>
      <c r="AC51" s="184" t="s">
        <v>2720</v>
      </c>
      <c r="AD51" s="184" t="s">
        <v>2720</v>
      </c>
      <c r="AE51" s="184" t="s">
        <v>2831</v>
      </c>
      <c r="AF51" s="184" t="s">
        <v>2720</v>
      </c>
      <c r="AG51" s="184" t="s">
        <v>3197</v>
      </c>
      <c r="AH51" s="184" t="s">
        <v>2831</v>
      </c>
      <c r="AI51" s="184" t="s">
        <v>2720</v>
      </c>
      <c r="AJ51" s="184" t="s">
        <v>2720</v>
      </c>
      <c r="AK51" s="184" t="s">
        <v>2831</v>
      </c>
      <c r="AL51" s="184" t="s">
        <v>2720</v>
      </c>
      <c r="AM51" s="184" t="s">
        <v>2720</v>
      </c>
      <c r="AN51" s="184" t="s">
        <v>2831</v>
      </c>
      <c r="AO51" s="184" t="s">
        <v>2720</v>
      </c>
      <c r="AP51" s="184" t="s">
        <v>2720</v>
      </c>
      <c r="AQ51" s="184" t="s">
        <v>2831</v>
      </c>
      <c r="AR51" s="184" t="s">
        <v>2720</v>
      </c>
      <c r="AS51" s="184" t="s">
        <v>2720</v>
      </c>
      <c r="AT51" s="184" t="s">
        <v>2831</v>
      </c>
      <c r="AU51" s="184" t="s">
        <v>2720</v>
      </c>
      <c r="AV51" s="184" t="s">
        <v>2720</v>
      </c>
      <c r="AW51" s="184" t="s">
        <v>2831</v>
      </c>
      <c r="AX51" s="184" t="s">
        <v>2720</v>
      </c>
      <c r="AY51" s="184" t="s">
        <v>2720</v>
      </c>
      <c r="AZ51" s="184" t="s">
        <v>2831</v>
      </c>
      <c r="BA51" s="184" t="s">
        <v>2720</v>
      </c>
      <c r="BB51" s="184" t="s">
        <v>2720</v>
      </c>
      <c r="BC51" s="184" t="s">
        <v>2831</v>
      </c>
      <c r="BD51" s="184" t="s">
        <v>2720</v>
      </c>
      <c r="BE51" s="184" t="s">
        <v>3198</v>
      </c>
      <c r="BF51" s="184" t="s">
        <v>2831</v>
      </c>
      <c r="BG51" s="184" t="s">
        <v>2720</v>
      </c>
      <c r="BH51" s="184" t="s">
        <v>3199</v>
      </c>
      <c r="BI51" s="184" t="s">
        <v>2831</v>
      </c>
      <c r="BJ51" s="184" t="s">
        <v>2720</v>
      </c>
      <c r="BK51" s="184" t="s">
        <v>3200</v>
      </c>
      <c r="BL51" s="184" t="s">
        <v>2831</v>
      </c>
      <c r="BM51" s="184" t="s">
        <v>2720</v>
      </c>
      <c r="BN51" s="184" t="s">
        <v>3201</v>
      </c>
      <c r="BO51" s="184" t="s">
        <v>2831</v>
      </c>
      <c r="BP51" s="184" t="s">
        <v>2720</v>
      </c>
      <c r="BQ51" s="184" t="s">
        <v>3142</v>
      </c>
      <c r="BR51" s="184" t="s">
        <v>2831</v>
      </c>
      <c r="BS51" s="184" t="s">
        <v>3202</v>
      </c>
      <c r="BT51" s="184" t="s">
        <v>3203</v>
      </c>
      <c r="BU51" s="184" t="s">
        <v>2831</v>
      </c>
      <c r="BV51" s="184" t="s">
        <v>2720</v>
      </c>
      <c r="BW51" s="184" t="s">
        <v>3144</v>
      </c>
      <c r="BX51" s="184" t="s">
        <v>2831</v>
      </c>
      <c r="BY51" s="184" t="s">
        <v>2720</v>
      </c>
      <c r="BZ51" s="184" t="s">
        <v>3201</v>
      </c>
      <c r="CA51" s="184" t="s">
        <v>2831</v>
      </c>
      <c r="CB51" s="184" t="s">
        <v>2720</v>
      </c>
      <c r="CC51" s="184" t="s">
        <v>3201</v>
      </c>
      <c r="CD51" s="184" t="s">
        <v>2831</v>
      </c>
      <c r="CE51" s="184" t="s">
        <v>2720</v>
      </c>
      <c r="CF51" s="184" t="s">
        <v>3201</v>
      </c>
      <c r="CG51" s="184" t="s">
        <v>2831</v>
      </c>
      <c r="CH51" s="184" t="s">
        <v>2720</v>
      </c>
      <c r="CI51" s="184" t="s">
        <v>3201</v>
      </c>
      <c r="CJ51" s="184" t="s">
        <v>2831</v>
      </c>
      <c r="CK51" s="184" t="s">
        <v>2720</v>
      </c>
      <c r="CL51" s="184" t="s">
        <v>3201</v>
      </c>
      <c r="CM51" s="184" t="s">
        <v>2831</v>
      </c>
      <c r="CN51" s="184" t="s">
        <v>3204</v>
      </c>
      <c r="CO51" s="184" t="s">
        <v>3205</v>
      </c>
      <c r="CP51" s="184" t="s">
        <v>2831</v>
      </c>
      <c r="CQ51" s="184" t="s">
        <v>3206</v>
      </c>
      <c r="CR51" s="184" t="s">
        <v>3207</v>
      </c>
      <c r="CS51" s="184" t="s">
        <v>2831</v>
      </c>
      <c r="CT51" s="184" t="s">
        <v>3208</v>
      </c>
      <c r="CU51" s="184" t="s">
        <v>3209</v>
      </c>
      <c r="CV51" s="184" t="s">
        <v>2831</v>
      </c>
      <c r="CW51" s="184" t="s">
        <v>3210</v>
      </c>
      <c r="CX51" s="184" t="s">
        <v>3211</v>
      </c>
      <c r="CY51" s="184" t="s">
        <v>2831</v>
      </c>
      <c r="CZ51" s="184" t="s">
        <v>3212</v>
      </c>
      <c r="DA51" s="184" t="s">
        <v>3211</v>
      </c>
      <c r="DB51" s="184" t="s">
        <v>2831</v>
      </c>
      <c r="DC51" s="184" t="s">
        <v>2720</v>
      </c>
      <c r="DD51" s="184" t="s">
        <v>2720</v>
      </c>
      <c r="DE51" s="184" t="s">
        <v>2831</v>
      </c>
      <c r="DF51" s="184" t="s">
        <v>2720</v>
      </c>
      <c r="DG51" s="184" t="s">
        <v>2720</v>
      </c>
      <c r="DH51" s="184" t="s">
        <v>2831</v>
      </c>
      <c r="DI51" s="184" t="s">
        <v>2720</v>
      </c>
      <c r="DJ51" s="184" t="s">
        <v>2720</v>
      </c>
      <c r="DK51" s="184" t="s">
        <v>2831</v>
      </c>
      <c r="DL51" s="184" t="s">
        <v>2720</v>
      </c>
      <c r="DM51" s="184" t="s">
        <v>2720</v>
      </c>
      <c r="DN51" s="184" t="s">
        <v>2831</v>
      </c>
      <c r="DO51" s="184" t="s">
        <v>2720</v>
      </c>
      <c r="DP51" s="184" t="s">
        <v>2720</v>
      </c>
      <c r="DQ51" s="184" t="s">
        <v>2831</v>
      </c>
      <c r="DR51" s="184" t="s">
        <v>2720</v>
      </c>
      <c r="DS51" s="184" t="s">
        <v>2720</v>
      </c>
      <c r="DT51" s="184" t="s">
        <v>2831</v>
      </c>
      <c r="DU51" s="184" t="s">
        <v>2720</v>
      </c>
      <c r="DV51" s="184" t="s">
        <v>2720</v>
      </c>
      <c r="DW51" s="184" t="s">
        <v>2831</v>
      </c>
      <c r="DX51" s="184" t="s">
        <v>2720</v>
      </c>
      <c r="DY51" s="184" t="s">
        <v>2720</v>
      </c>
      <c r="DZ51" s="184" t="s">
        <v>2831</v>
      </c>
      <c r="EA51" s="184" t="s">
        <v>2720</v>
      </c>
      <c r="EB51" s="184" t="s">
        <v>2720</v>
      </c>
      <c r="EC51" s="184" t="s">
        <v>2831</v>
      </c>
      <c r="ED51" s="184" t="s">
        <v>2720</v>
      </c>
      <c r="EE51" s="184" t="s">
        <v>3213</v>
      </c>
      <c r="EF51" s="184" t="s">
        <v>2831</v>
      </c>
      <c r="EG51" s="184" t="s">
        <v>2720</v>
      </c>
      <c r="EH51" s="184" t="s">
        <v>3213</v>
      </c>
      <c r="EI51" s="184" t="s">
        <v>2831</v>
      </c>
      <c r="EJ51" s="184" t="s">
        <v>2720</v>
      </c>
      <c r="EK51" s="184" t="s">
        <v>3214</v>
      </c>
      <c r="EL51" s="184" t="s">
        <v>2831</v>
      </c>
      <c r="EM51" s="184" t="s">
        <v>2720</v>
      </c>
      <c r="EN51" s="184" t="s">
        <v>3215</v>
      </c>
      <c r="EO51" s="184" t="s">
        <v>2831</v>
      </c>
      <c r="EP51" s="184" t="s">
        <v>2720</v>
      </c>
      <c r="EQ51" s="184" t="s">
        <v>3216</v>
      </c>
      <c r="ER51" s="184" t="s">
        <v>2831</v>
      </c>
      <c r="ES51" s="184" t="s">
        <v>2720</v>
      </c>
      <c r="ET51" s="184" t="s">
        <v>3214</v>
      </c>
    </row>
    <row r="52" spans="1:150" x14ac:dyDescent="0.3">
      <c r="A52" s="1"/>
      <c r="B52" s="183" t="s">
        <v>3217</v>
      </c>
      <c r="C52" s="183" t="s">
        <v>39</v>
      </c>
      <c r="D52" s="183" t="s">
        <v>973</v>
      </c>
      <c r="E52" s="183" t="s">
        <v>3218</v>
      </c>
      <c r="F52" s="183" t="s">
        <v>3219</v>
      </c>
      <c r="G52" s="184" t="s">
        <v>2831</v>
      </c>
      <c r="H52" s="184" t="s">
        <v>2720</v>
      </c>
      <c r="I52" s="184" t="s">
        <v>3220</v>
      </c>
      <c r="J52" s="184" t="s">
        <v>2831</v>
      </c>
      <c r="K52" s="184" t="s">
        <v>2720</v>
      </c>
      <c r="L52" s="184" t="s">
        <v>2720</v>
      </c>
      <c r="M52" s="184" t="s">
        <v>2831</v>
      </c>
      <c r="N52" s="184" t="s">
        <v>2720</v>
      </c>
      <c r="O52" s="184" t="s">
        <v>2720</v>
      </c>
      <c r="P52" s="184" t="s">
        <v>2831</v>
      </c>
      <c r="Q52" s="184" t="s">
        <v>2720</v>
      </c>
      <c r="R52" s="184" t="s">
        <v>2720</v>
      </c>
      <c r="S52" s="184" t="s">
        <v>2831</v>
      </c>
      <c r="T52" s="184" t="s">
        <v>2720</v>
      </c>
      <c r="U52" s="184" t="s">
        <v>2720</v>
      </c>
      <c r="V52" s="184" t="s">
        <v>2831</v>
      </c>
      <c r="W52" s="184" t="s">
        <v>3135</v>
      </c>
      <c r="X52" s="184" t="s">
        <v>2720</v>
      </c>
      <c r="Y52" s="184" t="s">
        <v>2831</v>
      </c>
      <c r="Z52" s="184" t="s">
        <v>3118</v>
      </c>
      <c r="AA52" s="184" t="s">
        <v>3221</v>
      </c>
      <c r="AB52" s="184" t="s">
        <v>2831</v>
      </c>
      <c r="AC52" s="184" t="s">
        <v>2720</v>
      </c>
      <c r="AD52" s="184" t="s">
        <v>3222</v>
      </c>
      <c r="AE52" s="184" t="s">
        <v>2831</v>
      </c>
      <c r="AF52" s="184" t="s">
        <v>3121</v>
      </c>
      <c r="AG52" s="184" t="s">
        <v>3223</v>
      </c>
      <c r="AH52" s="184" t="s">
        <v>2831</v>
      </c>
      <c r="AI52" s="184" t="s">
        <v>2720</v>
      </c>
      <c r="AJ52" s="184" t="s">
        <v>3163</v>
      </c>
      <c r="AK52" s="184" t="s">
        <v>2831</v>
      </c>
      <c r="AL52" s="184" t="s">
        <v>3124</v>
      </c>
      <c r="AM52" s="184" t="s">
        <v>3224</v>
      </c>
      <c r="AN52" s="184" t="s">
        <v>2831</v>
      </c>
      <c r="AO52" s="184" t="s">
        <v>2720</v>
      </c>
      <c r="AP52" s="184" t="s">
        <v>3163</v>
      </c>
      <c r="AQ52" s="184" t="s">
        <v>2831</v>
      </c>
      <c r="AR52" s="184" t="s">
        <v>2720</v>
      </c>
      <c r="AS52" s="184" t="s">
        <v>3225</v>
      </c>
      <c r="AT52" s="184" t="s">
        <v>2831</v>
      </c>
      <c r="AU52" s="184" t="s">
        <v>2720</v>
      </c>
      <c r="AV52" s="184" t="s">
        <v>3226</v>
      </c>
      <c r="AW52" s="184" t="s">
        <v>2831</v>
      </c>
      <c r="AX52" s="184" t="s">
        <v>3227</v>
      </c>
      <c r="AY52" s="184" t="s">
        <v>3228</v>
      </c>
      <c r="AZ52" s="184" t="s">
        <v>2831</v>
      </c>
      <c r="BA52" s="184" t="s">
        <v>2720</v>
      </c>
      <c r="BB52" s="184" t="s">
        <v>3229</v>
      </c>
      <c r="BC52" s="184" t="s">
        <v>2831</v>
      </c>
      <c r="BD52" s="184" t="s">
        <v>2720</v>
      </c>
      <c r="BE52" s="184" t="s">
        <v>3230</v>
      </c>
      <c r="BF52" s="184" t="s">
        <v>2831</v>
      </c>
      <c r="BG52" s="184" t="s">
        <v>3231</v>
      </c>
      <c r="BH52" s="184" t="s">
        <v>3232</v>
      </c>
      <c r="BI52" s="184" t="s">
        <v>2831</v>
      </c>
      <c r="BJ52" s="184" t="s">
        <v>2720</v>
      </c>
      <c r="BK52" s="184" t="s">
        <v>3233</v>
      </c>
      <c r="BL52" s="184" t="s">
        <v>2831</v>
      </c>
      <c r="BM52" s="184" t="s">
        <v>3234</v>
      </c>
      <c r="BN52" s="184" t="s">
        <v>3235</v>
      </c>
      <c r="BO52" s="184" t="s">
        <v>2831</v>
      </c>
      <c r="BP52" s="184" t="s">
        <v>3190</v>
      </c>
      <c r="BQ52" s="184" t="s">
        <v>2720</v>
      </c>
      <c r="BR52" s="184" t="s">
        <v>2831</v>
      </c>
      <c r="BS52" s="184" t="s">
        <v>3236</v>
      </c>
      <c r="BT52" s="184" t="s">
        <v>3237</v>
      </c>
      <c r="BU52" s="184" t="s">
        <v>2831</v>
      </c>
      <c r="BV52" s="184" t="s">
        <v>3190</v>
      </c>
      <c r="BW52" s="184" t="s">
        <v>2720</v>
      </c>
      <c r="BX52" s="184" t="s">
        <v>2831</v>
      </c>
      <c r="BY52" s="184" t="s">
        <v>3135</v>
      </c>
      <c r="BZ52" s="184" t="s">
        <v>2720</v>
      </c>
      <c r="CA52" s="184" t="s">
        <v>2831</v>
      </c>
      <c r="CB52" s="184" t="s">
        <v>3135</v>
      </c>
      <c r="CC52" s="184" t="s">
        <v>2720</v>
      </c>
      <c r="CD52" s="184" t="s">
        <v>2831</v>
      </c>
      <c r="CE52" s="184" t="s">
        <v>3193</v>
      </c>
      <c r="CF52" s="184" t="s">
        <v>3012</v>
      </c>
      <c r="CG52" s="184" t="s">
        <v>2831</v>
      </c>
      <c r="CH52" s="184" t="s">
        <v>3238</v>
      </c>
      <c r="CI52" s="184" t="s">
        <v>3239</v>
      </c>
      <c r="CJ52" s="184" t="s">
        <v>2831</v>
      </c>
      <c r="CK52" s="184" t="s">
        <v>3240</v>
      </c>
      <c r="CL52" s="184" t="s">
        <v>3241</v>
      </c>
      <c r="CM52" s="184" t="s">
        <v>2831</v>
      </c>
      <c r="CN52" s="184" t="s">
        <v>3204</v>
      </c>
      <c r="CO52" s="184" t="s">
        <v>3205</v>
      </c>
      <c r="CP52" s="184" t="s">
        <v>2831</v>
      </c>
      <c r="CQ52" s="184" t="s">
        <v>3206</v>
      </c>
      <c r="CR52" s="184" t="s">
        <v>3207</v>
      </c>
      <c r="CS52" s="184" t="s">
        <v>2831</v>
      </c>
      <c r="CT52" s="184" t="s">
        <v>3208</v>
      </c>
      <c r="CU52" s="184" t="s">
        <v>3209</v>
      </c>
      <c r="CV52" s="184" t="s">
        <v>2831</v>
      </c>
      <c r="CW52" s="184" t="s">
        <v>3210</v>
      </c>
      <c r="CX52" s="184" t="s">
        <v>3211</v>
      </c>
      <c r="CY52" s="184" t="s">
        <v>2831</v>
      </c>
      <c r="CZ52" s="184" t="s">
        <v>3212</v>
      </c>
      <c r="DA52" s="184" t="s">
        <v>3211</v>
      </c>
      <c r="DB52" s="184" t="s">
        <v>2831</v>
      </c>
      <c r="DC52" s="184" t="s">
        <v>3188</v>
      </c>
      <c r="DD52" s="184" t="s">
        <v>3189</v>
      </c>
      <c r="DE52" s="184" t="s">
        <v>2831</v>
      </c>
      <c r="DF52" s="184" t="s">
        <v>2720</v>
      </c>
      <c r="DG52" s="184" t="s">
        <v>3242</v>
      </c>
      <c r="DH52" s="184" t="s">
        <v>2831</v>
      </c>
      <c r="DI52" s="184" t="s">
        <v>2720</v>
      </c>
      <c r="DJ52" s="184" t="s">
        <v>3163</v>
      </c>
      <c r="DK52" s="184" t="s">
        <v>2831</v>
      </c>
      <c r="DL52" s="184" t="s">
        <v>2720</v>
      </c>
      <c r="DM52" s="184" t="s">
        <v>3163</v>
      </c>
      <c r="DN52" s="184" t="s">
        <v>2831</v>
      </c>
      <c r="DO52" s="184" t="s">
        <v>2720</v>
      </c>
      <c r="DP52" s="184" t="s">
        <v>3163</v>
      </c>
      <c r="DQ52" s="184" t="s">
        <v>2831</v>
      </c>
      <c r="DR52" s="184" t="s">
        <v>2720</v>
      </c>
      <c r="DS52" s="184" t="s">
        <v>3243</v>
      </c>
      <c r="DT52" s="184" t="s">
        <v>2831</v>
      </c>
      <c r="DU52" s="184" t="s">
        <v>2720</v>
      </c>
      <c r="DV52" s="184" t="s">
        <v>3244</v>
      </c>
      <c r="DW52" s="184" t="s">
        <v>2831</v>
      </c>
      <c r="DX52" s="184" t="s">
        <v>2720</v>
      </c>
      <c r="DY52" s="184" t="s">
        <v>3245</v>
      </c>
      <c r="DZ52" s="184" t="s">
        <v>2831</v>
      </c>
      <c r="EA52" s="184" t="s">
        <v>2720</v>
      </c>
      <c r="EB52" s="184" t="s">
        <v>3243</v>
      </c>
      <c r="EC52" s="184" t="s">
        <v>2831</v>
      </c>
      <c r="ED52" s="184" t="s">
        <v>2720</v>
      </c>
      <c r="EE52" s="184" t="s">
        <v>3246</v>
      </c>
      <c r="EF52" s="184" t="s">
        <v>2831</v>
      </c>
      <c r="EG52" s="184" t="s">
        <v>2720</v>
      </c>
      <c r="EH52" s="184" t="s">
        <v>3246</v>
      </c>
      <c r="EI52" s="184" t="s">
        <v>2831</v>
      </c>
      <c r="EJ52" s="184" t="s">
        <v>2720</v>
      </c>
      <c r="EK52" s="184" t="s">
        <v>3247</v>
      </c>
      <c r="EL52" s="184" t="s">
        <v>2831</v>
      </c>
      <c r="EM52" s="184" t="s">
        <v>2720</v>
      </c>
      <c r="EN52" s="184" t="s">
        <v>3248</v>
      </c>
      <c r="EO52" s="184" t="s">
        <v>2831</v>
      </c>
      <c r="EP52" s="184" t="s">
        <v>2720</v>
      </c>
      <c r="EQ52" s="184" t="s">
        <v>3249</v>
      </c>
      <c r="ER52" s="184" t="s">
        <v>2831</v>
      </c>
      <c r="ES52" s="184" t="s">
        <v>2720</v>
      </c>
      <c r="ET52" s="184" t="s">
        <v>3247</v>
      </c>
    </row>
    <row r="53" spans="1:150" x14ac:dyDescent="0.3">
      <c r="A53" s="1"/>
      <c r="B53" s="183" t="s">
        <v>3250</v>
      </c>
      <c r="C53" s="183" t="s">
        <v>39</v>
      </c>
      <c r="D53" s="183" t="s">
        <v>973</v>
      </c>
      <c r="E53" s="183" t="s">
        <v>3251</v>
      </c>
      <c r="F53" s="183" t="s">
        <v>3252</v>
      </c>
      <c r="G53" s="184" t="s">
        <v>2831</v>
      </c>
      <c r="H53" s="184" t="s">
        <v>3108</v>
      </c>
      <c r="I53" s="184" t="s">
        <v>3253</v>
      </c>
      <c r="J53" s="184" t="s">
        <v>2831</v>
      </c>
      <c r="K53" s="184" t="s">
        <v>3110</v>
      </c>
      <c r="L53" s="184" t="s">
        <v>3254</v>
      </c>
      <c r="M53" s="184" t="s">
        <v>2831</v>
      </c>
      <c r="N53" s="184" t="s">
        <v>3112</v>
      </c>
      <c r="O53" s="184" t="s">
        <v>3255</v>
      </c>
      <c r="P53" s="184" t="s">
        <v>2831</v>
      </c>
      <c r="Q53" s="184" t="s">
        <v>3114</v>
      </c>
      <c r="R53" s="184" t="s">
        <v>3256</v>
      </c>
      <c r="S53" s="184" t="s">
        <v>2831</v>
      </c>
      <c r="T53" s="184" t="s">
        <v>3108</v>
      </c>
      <c r="U53" s="184" t="s">
        <v>3257</v>
      </c>
      <c r="V53" s="184" t="s">
        <v>2831</v>
      </c>
      <c r="W53" s="184" t="s">
        <v>3258</v>
      </c>
      <c r="X53" s="184" t="s">
        <v>3259</v>
      </c>
      <c r="Y53" s="184" t="s">
        <v>2831</v>
      </c>
      <c r="Z53" s="184" t="s">
        <v>2720</v>
      </c>
      <c r="AA53" s="184" t="s">
        <v>3260</v>
      </c>
      <c r="AB53" s="184" t="s">
        <v>2831</v>
      </c>
      <c r="AC53" s="184" t="s">
        <v>3120</v>
      </c>
      <c r="AD53" s="184" t="s">
        <v>3261</v>
      </c>
      <c r="AE53" s="184" t="s">
        <v>2831</v>
      </c>
      <c r="AF53" s="184" t="s">
        <v>2720</v>
      </c>
      <c r="AG53" s="184" t="s">
        <v>2720</v>
      </c>
      <c r="AH53" s="184" t="s">
        <v>2831</v>
      </c>
      <c r="AI53" s="184" t="s">
        <v>3123</v>
      </c>
      <c r="AJ53" s="184" t="s">
        <v>3262</v>
      </c>
      <c r="AK53" s="184" t="s">
        <v>2831</v>
      </c>
      <c r="AL53" s="184" t="s">
        <v>2720</v>
      </c>
      <c r="AM53" s="184" t="s">
        <v>3263</v>
      </c>
      <c r="AN53" s="184" t="s">
        <v>2831</v>
      </c>
      <c r="AO53" s="184" t="s">
        <v>2720</v>
      </c>
      <c r="AP53" s="184" t="s">
        <v>2720</v>
      </c>
      <c r="AQ53" s="184" t="s">
        <v>2831</v>
      </c>
      <c r="AR53" s="184" t="s">
        <v>3264</v>
      </c>
      <c r="AS53" s="184" t="s">
        <v>2720</v>
      </c>
      <c r="AT53" s="184" t="s">
        <v>2831</v>
      </c>
      <c r="AU53" s="184" t="s">
        <v>2720</v>
      </c>
      <c r="AV53" s="184" t="s">
        <v>3265</v>
      </c>
      <c r="AW53" s="184" t="s">
        <v>2831</v>
      </c>
      <c r="AX53" s="184" t="s">
        <v>3227</v>
      </c>
      <c r="AY53" s="184" t="s">
        <v>3228</v>
      </c>
      <c r="AZ53" s="184" t="s">
        <v>2831</v>
      </c>
      <c r="BA53" s="184" t="s">
        <v>3266</v>
      </c>
      <c r="BB53" s="184" t="s">
        <v>2720</v>
      </c>
      <c r="BC53" s="184" t="s">
        <v>2831</v>
      </c>
      <c r="BD53" s="184" t="s">
        <v>3135</v>
      </c>
      <c r="BE53" s="184" t="s">
        <v>2720</v>
      </c>
      <c r="BF53" s="184" t="s">
        <v>2831</v>
      </c>
      <c r="BG53" s="184" t="s">
        <v>3231</v>
      </c>
      <c r="BH53" s="184" t="s">
        <v>3232</v>
      </c>
      <c r="BI53" s="184" t="s">
        <v>2831</v>
      </c>
      <c r="BJ53" s="184" t="s">
        <v>3135</v>
      </c>
      <c r="BK53" s="184" t="s">
        <v>2720</v>
      </c>
      <c r="BL53" s="184" t="s">
        <v>2831</v>
      </c>
      <c r="BM53" s="184" t="s">
        <v>3135</v>
      </c>
      <c r="BN53" s="184" t="s">
        <v>2720</v>
      </c>
      <c r="BO53" s="184" t="s">
        <v>2831</v>
      </c>
      <c r="BP53" s="184" t="s">
        <v>3190</v>
      </c>
      <c r="BQ53" s="184" t="s">
        <v>2720</v>
      </c>
      <c r="BR53" s="184" t="s">
        <v>2831</v>
      </c>
      <c r="BS53" s="184" t="s">
        <v>3267</v>
      </c>
      <c r="BT53" s="184" t="s">
        <v>2720</v>
      </c>
      <c r="BU53" s="184" t="s">
        <v>2831</v>
      </c>
      <c r="BV53" s="184" t="s">
        <v>3190</v>
      </c>
      <c r="BW53" s="184" t="s">
        <v>2720</v>
      </c>
      <c r="BX53" s="184" t="s">
        <v>2831</v>
      </c>
      <c r="BY53" s="184" t="s">
        <v>3268</v>
      </c>
      <c r="BZ53" s="184" t="s">
        <v>3012</v>
      </c>
      <c r="CA53" s="184" t="s">
        <v>2831</v>
      </c>
      <c r="CB53" s="184" t="s">
        <v>3193</v>
      </c>
      <c r="CC53" s="184" t="s">
        <v>3012</v>
      </c>
      <c r="CD53" s="184" t="s">
        <v>2831</v>
      </c>
      <c r="CE53" s="184" t="s">
        <v>3135</v>
      </c>
      <c r="CF53" s="184" t="s">
        <v>2720</v>
      </c>
      <c r="CG53" s="184" t="s">
        <v>2831</v>
      </c>
      <c r="CH53" s="184" t="s">
        <v>3135</v>
      </c>
      <c r="CI53" s="184" t="s">
        <v>2720</v>
      </c>
      <c r="CJ53" s="184" t="s">
        <v>2831</v>
      </c>
      <c r="CK53" s="184" t="s">
        <v>3135</v>
      </c>
      <c r="CL53" s="184" t="s">
        <v>2720</v>
      </c>
      <c r="CM53" s="184" t="s">
        <v>2831</v>
      </c>
      <c r="CN53" s="184" t="s">
        <v>3204</v>
      </c>
      <c r="CO53" s="184" t="s">
        <v>3205</v>
      </c>
      <c r="CP53" s="184" t="s">
        <v>2831</v>
      </c>
      <c r="CQ53" s="184" t="s">
        <v>3206</v>
      </c>
      <c r="CR53" s="184" t="s">
        <v>3207</v>
      </c>
      <c r="CS53" s="184" t="s">
        <v>2831</v>
      </c>
      <c r="CT53" s="184" t="s">
        <v>3208</v>
      </c>
      <c r="CU53" s="184" t="s">
        <v>3209</v>
      </c>
      <c r="CV53" s="184" t="s">
        <v>2831</v>
      </c>
      <c r="CW53" s="184" t="s">
        <v>3210</v>
      </c>
      <c r="CX53" s="184" t="s">
        <v>3211</v>
      </c>
      <c r="CY53" s="184" t="s">
        <v>2831</v>
      </c>
      <c r="CZ53" s="184" t="s">
        <v>3212</v>
      </c>
      <c r="DA53" s="184" t="s">
        <v>3211</v>
      </c>
      <c r="DB53" s="184" t="s">
        <v>2831</v>
      </c>
      <c r="DC53" s="184" t="s">
        <v>3188</v>
      </c>
      <c r="DD53" s="184" t="s">
        <v>3189</v>
      </c>
      <c r="DE53" s="184" t="s">
        <v>2831</v>
      </c>
      <c r="DF53" s="184" t="s">
        <v>3190</v>
      </c>
      <c r="DG53" s="184" t="s">
        <v>2720</v>
      </c>
      <c r="DH53" s="184" t="s">
        <v>2831</v>
      </c>
      <c r="DI53" s="184" t="s">
        <v>3191</v>
      </c>
      <c r="DJ53" s="184" t="s">
        <v>3192</v>
      </c>
      <c r="DK53" s="184" t="s">
        <v>2831</v>
      </c>
      <c r="DL53" s="184" t="s">
        <v>3190</v>
      </c>
      <c r="DM53" s="184" t="s">
        <v>2720</v>
      </c>
      <c r="DN53" s="184" t="s">
        <v>2831</v>
      </c>
      <c r="DO53" s="184" t="s">
        <v>3190</v>
      </c>
      <c r="DP53" s="184" t="s">
        <v>2720</v>
      </c>
      <c r="DQ53" s="184" t="s">
        <v>2831</v>
      </c>
      <c r="DR53" s="184" t="s">
        <v>3193</v>
      </c>
      <c r="DS53" s="184" t="s">
        <v>3012</v>
      </c>
      <c r="DT53" s="184" t="s">
        <v>2831</v>
      </c>
      <c r="DU53" s="184" t="s">
        <v>3135</v>
      </c>
      <c r="DV53" s="184" t="s">
        <v>2720</v>
      </c>
      <c r="DW53" s="184" t="s">
        <v>2831</v>
      </c>
      <c r="DX53" s="184" t="s">
        <v>3135</v>
      </c>
      <c r="DY53" s="184" t="s">
        <v>2720</v>
      </c>
      <c r="DZ53" s="184" t="s">
        <v>2831</v>
      </c>
      <c r="EA53" s="184" t="s">
        <v>3193</v>
      </c>
      <c r="EB53" s="184" t="s">
        <v>3012</v>
      </c>
      <c r="EC53" s="184" t="s">
        <v>2831</v>
      </c>
      <c r="ED53" s="184" t="s">
        <v>3190</v>
      </c>
      <c r="EE53" s="184" t="s">
        <v>2720</v>
      </c>
      <c r="EF53" s="184" t="s">
        <v>2831</v>
      </c>
      <c r="EG53" s="184" t="s">
        <v>3190</v>
      </c>
      <c r="EH53" s="184" t="s">
        <v>2720</v>
      </c>
      <c r="EI53" s="184" t="s">
        <v>2831</v>
      </c>
      <c r="EJ53" s="184" t="s">
        <v>3190</v>
      </c>
      <c r="EK53" s="184" t="s">
        <v>2720</v>
      </c>
      <c r="EL53" s="184" t="s">
        <v>2831</v>
      </c>
      <c r="EM53" s="184" t="s">
        <v>3190</v>
      </c>
      <c r="EN53" s="184" t="s">
        <v>2720</v>
      </c>
      <c r="EO53" s="184" t="s">
        <v>2831</v>
      </c>
      <c r="EP53" s="184" t="s">
        <v>3190</v>
      </c>
      <c r="EQ53" s="184" t="s">
        <v>2720</v>
      </c>
      <c r="ER53" s="184" t="s">
        <v>2831</v>
      </c>
      <c r="ES53" s="184" t="s">
        <v>3190</v>
      </c>
      <c r="ET53" s="184" t="s">
        <v>2720</v>
      </c>
    </row>
    <row r="54" spans="1:150" x14ac:dyDescent="0.3">
      <c r="A54" s="1"/>
      <c r="B54" s="182" t="s">
        <v>3269</v>
      </c>
      <c r="C54" s="182" t="s">
        <v>39</v>
      </c>
      <c r="D54" s="182" t="s">
        <v>974</v>
      </c>
      <c r="E54" s="182" t="s">
        <v>3270</v>
      </c>
      <c r="F54" s="182" t="s">
        <v>3271</v>
      </c>
      <c r="G54" s="182" t="s">
        <v>2831</v>
      </c>
      <c r="H54" s="182" t="s">
        <v>3272</v>
      </c>
      <c r="I54" s="182" t="s">
        <v>3273</v>
      </c>
      <c r="J54" s="182" t="s">
        <v>2831</v>
      </c>
      <c r="K54" s="182" t="s">
        <v>3274</v>
      </c>
      <c r="L54" s="182" t="s">
        <v>3273</v>
      </c>
      <c r="M54" s="182" t="s">
        <v>2831</v>
      </c>
      <c r="N54" s="182" t="s">
        <v>3275</v>
      </c>
      <c r="O54" s="182" t="s">
        <v>3273</v>
      </c>
      <c r="P54" s="182" t="s">
        <v>2831</v>
      </c>
      <c r="Q54" s="182" t="s">
        <v>3276</v>
      </c>
      <c r="R54" s="182" t="s">
        <v>3273</v>
      </c>
      <c r="S54" s="182" t="s">
        <v>2831</v>
      </c>
      <c r="T54" s="182" t="s">
        <v>3272</v>
      </c>
      <c r="U54" s="182" t="s">
        <v>3273</v>
      </c>
      <c r="V54" s="182" t="s">
        <v>2831</v>
      </c>
      <c r="W54" s="182" t="s">
        <v>3272</v>
      </c>
      <c r="X54" s="182" t="s">
        <v>3273</v>
      </c>
      <c r="Y54" s="182" t="s">
        <v>2831</v>
      </c>
      <c r="Z54" s="182" t="s">
        <v>3277</v>
      </c>
      <c r="AA54" s="182" t="s">
        <v>3273</v>
      </c>
      <c r="AB54" s="182" t="s">
        <v>2831</v>
      </c>
      <c r="AC54" s="182" t="s">
        <v>3278</v>
      </c>
      <c r="AD54" s="182" t="s">
        <v>3273</v>
      </c>
      <c r="AE54" s="182" t="s">
        <v>2831</v>
      </c>
      <c r="AF54" s="182" t="s">
        <v>3279</v>
      </c>
      <c r="AG54" s="182" t="s">
        <v>3273</v>
      </c>
      <c r="AH54" s="182" t="s">
        <v>2831</v>
      </c>
      <c r="AI54" s="182" t="s">
        <v>3272</v>
      </c>
      <c r="AJ54" s="182" t="s">
        <v>3273</v>
      </c>
      <c r="AK54" s="182" t="s">
        <v>2831</v>
      </c>
      <c r="AL54" s="182" t="s">
        <v>3272</v>
      </c>
      <c r="AM54" s="182" t="s">
        <v>3273</v>
      </c>
      <c r="AN54" s="182" t="s">
        <v>2831</v>
      </c>
      <c r="AO54" s="182" t="s">
        <v>3272</v>
      </c>
      <c r="AP54" s="182" t="s">
        <v>3273</v>
      </c>
      <c r="AQ54" s="182" t="s">
        <v>2831</v>
      </c>
      <c r="AR54" s="182" t="s">
        <v>3012</v>
      </c>
      <c r="AS54" s="182" t="s">
        <v>3273</v>
      </c>
      <c r="AT54" s="182" t="s">
        <v>2831</v>
      </c>
      <c r="AU54" s="182" t="s">
        <v>3280</v>
      </c>
      <c r="AV54" s="182" t="s">
        <v>3273</v>
      </c>
      <c r="AW54" s="182" t="s">
        <v>2831</v>
      </c>
      <c r="AX54" s="182" t="s">
        <v>3281</v>
      </c>
      <c r="AY54" s="182" t="s">
        <v>3273</v>
      </c>
      <c r="AZ54" s="182" t="s">
        <v>2831</v>
      </c>
      <c r="BA54" s="182" t="s">
        <v>2720</v>
      </c>
      <c r="BB54" s="182" t="s">
        <v>3273</v>
      </c>
      <c r="BC54" s="182" t="s">
        <v>2831</v>
      </c>
      <c r="BD54" s="182" t="s">
        <v>3272</v>
      </c>
      <c r="BE54" s="182" t="s">
        <v>3273</v>
      </c>
      <c r="BF54" s="182" t="s">
        <v>2831</v>
      </c>
      <c r="BG54" s="182" t="s">
        <v>3272</v>
      </c>
      <c r="BH54" s="182" t="s">
        <v>3273</v>
      </c>
      <c r="BI54" s="182" t="s">
        <v>2831</v>
      </c>
      <c r="BJ54" s="182" t="s">
        <v>3272</v>
      </c>
      <c r="BK54" s="182" t="s">
        <v>3273</v>
      </c>
      <c r="BL54" s="182" t="s">
        <v>2831</v>
      </c>
      <c r="BM54" s="182" t="s">
        <v>3272</v>
      </c>
      <c r="BN54" s="182" t="s">
        <v>3273</v>
      </c>
      <c r="BO54" s="182" t="s">
        <v>2831</v>
      </c>
      <c r="BP54" s="182" t="s">
        <v>3272</v>
      </c>
      <c r="BQ54" s="182" t="s">
        <v>3273</v>
      </c>
      <c r="BR54" s="182" t="s">
        <v>2831</v>
      </c>
      <c r="BS54" s="182" t="s">
        <v>3272</v>
      </c>
      <c r="BT54" s="182" t="s">
        <v>3273</v>
      </c>
      <c r="BU54" s="182" t="s">
        <v>2831</v>
      </c>
      <c r="BV54" s="182" t="s">
        <v>3272</v>
      </c>
      <c r="BW54" s="182" t="s">
        <v>3273</v>
      </c>
      <c r="BX54" s="182" t="s">
        <v>2831</v>
      </c>
      <c r="BY54" s="182" t="s">
        <v>3272</v>
      </c>
      <c r="BZ54" s="182" t="s">
        <v>3273</v>
      </c>
      <c r="CA54" s="182" t="s">
        <v>2831</v>
      </c>
      <c r="CB54" s="182" t="s">
        <v>3272</v>
      </c>
      <c r="CC54" s="182" t="s">
        <v>3273</v>
      </c>
      <c r="CD54" s="182" t="s">
        <v>2831</v>
      </c>
      <c r="CE54" s="182" t="s">
        <v>3272</v>
      </c>
      <c r="CF54" s="182" t="s">
        <v>3273</v>
      </c>
      <c r="CG54" s="182" t="s">
        <v>2831</v>
      </c>
      <c r="CH54" s="182" t="s">
        <v>3272</v>
      </c>
      <c r="CI54" s="182" t="s">
        <v>3273</v>
      </c>
      <c r="CJ54" s="182" t="s">
        <v>2831</v>
      </c>
      <c r="CK54" s="182" t="s">
        <v>3272</v>
      </c>
      <c r="CL54" s="182" t="s">
        <v>3273</v>
      </c>
      <c r="CM54" s="182" t="s">
        <v>2831</v>
      </c>
      <c r="CN54" s="182" t="s">
        <v>3272</v>
      </c>
      <c r="CO54" s="182" t="s">
        <v>3273</v>
      </c>
      <c r="CP54" s="182" t="s">
        <v>2831</v>
      </c>
      <c r="CQ54" s="182" t="s">
        <v>3272</v>
      </c>
      <c r="CR54" s="182" t="s">
        <v>3282</v>
      </c>
      <c r="CS54" s="182" t="s">
        <v>2831</v>
      </c>
      <c r="CT54" s="182" t="s">
        <v>3272</v>
      </c>
      <c r="CU54" s="182" t="s">
        <v>3283</v>
      </c>
      <c r="CV54" s="182" t="s">
        <v>2831</v>
      </c>
      <c r="CW54" s="182" t="s">
        <v>3272</v>
      </c>
      <c r="CX54" s="182" t="s">
        <v>3284</v>
      </c>
      <c r="CY54" s="182" t="s">
        <v>2831</v>
      </c>
      <c r="CZ54" s="182" t="s">
        <v>3272</v>
      </c>
      <c r="DA54" s="182" t="s">
        <v>3285</v>
      </c>
      <c r="DB54" s="182" t="s">
        <v>2831</v>
      </c>
      <c r="DC54" s="182" t="s">
        <v>3272</v>
      </c>
      <c r="DD54" s="182" t="s">
        <v>3286</v>
      </c>
      <c r="DE54" s="182" t="s">
        <v>2831</v>
      </c>
      <c r="DF54" s="182" t="s">
        <v>3272</v>
      </c>
      <c r="DG54" s="182" t="s">
        <v>3287</v>
      </c>
      <c r="DH54" s="182" t="s">
        <v>2831</v>
      </c>
      <c r="DI54" s="182" t="s">
        <v>3272</v>
      </c>
      <c r="DJ54" s="182" t="s">
        <v>3273</v>
      </c>
      <c r="DK54" s="182" t="s">
        <v>2831</v>
      </c>
      <c r="DL54" s="182" t="s">
        <v>3272</v>
      </c>
      <c r="DM54" s="182" t="s">
        <v>3273</v>
      </c>
      <c r="DN54" s="182" t="s">
        <v>2831</v>
      </c>
      <c r="DO54" s="182" t="s">
        <v>3272</v>
      </c>
      <c r="DP54" s="182" t="s">
        <v>3273</v>
      </c>
      <c r="DQ54" s="182" t="s">
        <v>2831</v>
      </c>
      <c r="DR54" s="182" t="s">
        <v>3272</v>
      </c>
      <c r="DS54" s="182" t="s">
        <v>3288</v>
      </c>
      <c r="DT54" s="182" t="s">
        <v>2831</v>
      </c>
      <c r="DU54" s="182" t="s">
        <v>3272</v>
      </c>
      <c r="DV54" s="182" t="s">
        <v>3289</v>
      </c>
      <c r="DW54" s="182" t="s">
        <v>2831</v>
      </c>
      <c r="DX54" s="182" t="s">
        <v>3272</v>
      </c>
      <c r="DY54" s="182" t="s">
        <v>3290</v>
      </c>
      <c r="DZ54" s="182" t="s">
        <v>2831</v>
      </c>
      <c r="EA54" s="182" t="s">
        <v>3272</v>
      </c>
      <c r="EB54" s="182" t="s">
        <v>3288</v>
      </c>
      <c r="EC54" s="182" t="s">
        <v>2831</v>
      </c>
      <c r="ED54" s="182" t="s">
        <v>3272</v>
      </c>
      <c r="EE54" s="182" t="s">
        <v>3291</v>
      </c>
      <c r="EF54" s="182" t="s">
        <v>2831</v>
      </c>
      <c r="EG54" s="182" t="s">
        <v>3272</v>
      </c>
      <c r="EH54" s="182" t="s">
        <v>3292</v>
      </c>
      <c r="EI54" s="182" t="s">
        <v>2831</v>
      </c>
      <c r="EJ54" s="182" t="s">
        <v>3272</v>
      </c>
      <c r="EK54" s="182" t="s">
        <v>3293</v>
      </c>
      <c r="EL54" s="182" t="s">
        <v>2831</v>
      </c>
      <c r="EM54" s="182" t="s">
        <v>3272</v>
      </c>
      <c r="EN54" s="182" t="s">
        <v>3294</v>
      </c>
      <c r="EO54" s="182" t="s">
        <v>2831</v>
      </c>
      <c r="EP54" s="182" t="s">
        <v>3272</v>
      </c>
      <c r="EQ54" s="182" t="s">
        <v>3295</v>
      </c>
      <c r="ER54" s="182" t="s">
        <v>2831</v>
      </c>
      <c r="ES54" s="182" t="s">
        <v>3272</v>
      </c>
      <c r="ET54" s="182" t="s">
        <v>3293</v>
      </c>
    </row>
    <row r="55" spans="1:150" x14ac:dyDescent="0.3">
      <c r="A55" s="1"/>
      <c r="B55" s="183" t="s">
        <v>3296</v>
      </c>
      <c r="C55" s="183" t="s">
        <v>39</v>
      </c>
      <c r="D55" s="183" t="s">
        <v>974</v>
      </c>
      <c r="E55" s="183" t="s">
        <v>3297</v>
      </c>
      <c r="F55" s="183" t="s">
        <v>3298</v>
      </c>
      <c r="G55" s="184" t="s">
        <v>2831</v>
      </c>
      <c r="H55" s="184" t="s">
        <v>2720</v>
      </c>
      <c r="I55" s="184" t="s">
        <v>2720</v>
      </c>
      <c r="J55" s="184" t="s">
        <v>2831</v>
      </c>
      <c r="K55" s="184" t="s">
        <v>2720</v>
      </c>
      <c r="L55" s="184" t="s">
        <v>2720</v>
      </c>
      <c r="M55" s="184" t="s">
        <v>2831</v>
      </c>
      <c r="N55" s="184" t="s">
        <v>2720</v>
      </c>
      <c r="O55" s="184" t="s">
        <v>2720</v>
      </c>
      <c r="P55" s="184" t="s">
        <v>2831</v>
      </c>
      <c r="Q55" s="184" t="s">
        <v>2720</v>
      </c>
      <c r="R55" s="184" t="s">
        <v>2720</v>
      </c>
      <c r="S55" s="184" t="s">
        <v>2831</v>
      </c>
      <c r="T55" s="184" t="s">
        <v>2720</v>
      </c>
      <c r="U55" s="184" t="s">
        <v>2720</v>
      </c>
      <c r="V55" s="184" t="s">
        <v>2831</v>
      </c>
      <c r="W55" s="184" t="s">
        <v>2720</v>
      </c>
      <c r="X55" s="184" t="s">
        <v>2720</v>
      </c>
      <c r="Y55" s="184" t="s">
        <v>2831</v>
      </c>
      <c r="Z55" s="184" t="s">
        <v>2720</v>
      </c>
      <c r="AA55" s="184" t="s">
        <v>2720</v>
      </c>
      <c r="AB55" s="184" t="s">
        <v>2831</v>
      </c>
      <c r="AC55" s="184" t="s">
        <v>2720</v>
      </c>
      <c r="AD55" s="184" t="s">
        <v>2720</v>
      </c>
      <c r="AE55" s="184" t="s">
        <v>2831</v>
      </c>
      <c r="AF55" s="184" t="s">
        <v>2720</v>
      </c>
      <c r="AG55" s="184" t="s">
        <v>2720</v>
      </c>
      <c r="AH55" s="184" t="s">
        <v>2831</v>
      </c>
      <c r="AI55" s="184" t="s">
        <v>2720</v>
      </c>
      <c r="AJ55" s="184" t="s">
        <v>2720</v>
      </c>
      <c r="AK55" s="184" t="s">
        <v>2831</v>
      </c>
      <c r="AL55" s="184" t="s">
        <v>2720</v>
      </c>
      <c r="AM55" s="184" t="s">
        <v>2720</v>
      </c>
      <c r="AN55" s="184" t="s">
        <v>2831</v>
      </c>
      <c r="AO55" s="184" t="s">
        <v>2720</v>
      </c>
      <c r="AP55" s="184" t="s">
        <v>2720</v>
      </c>
      <c r="AQ55" s="184" t="s">
        <v>2831</v>
      </c>
      <c r="AR55" s="184" t="s">
        <v>2720</v>
      </c>
      <c r="AS55" s="184" t="s">
        <v>2720</v>
      </c>
      <c r="AT55" s="184" t="s">
        <v>2831</v>
      </c>
      <c r="AU55" s="184" t="s">
        <v>2720</v>
      </c>
      <c r="AV55" s="184" t="s">
        <v>2720</v>
      </c>
      <c r="AW55" s="184" t="s">
        <v>2831</v>
      </c>
      <c r="AX55" s="184" t="s">
        <v>2720</v>
      </c>
      <c r="AY55" s="184" t="s">
        <v>2720</v>
      </c>
      <c r="AZ55" s="184" t="s">
        <v>2831</v>
      </c>
      <c r="BA55" s="184" t="s">
        <v>2720</v>
      </c>
      <c r="BB55" s="184" t="s">
        <v>2720</v>
      </c>
      <c r="BC55" s="184" t="s">
        <v>2831</v>
      </c>
      <c r="BD55" s="184" t="s">
        <v>2720</v>
      </c>
      <c r="BE55" s="184" t="s">
        <v>2720</v>
      </c>
      <c r="BF55" s="184" t="s">
        <v>2831</v>
      </c>
      <c r="BG55" s="184" t="s">
        <v>2720</v>
      </c>
      <c r="BH55" s="184" t="s">
        <v>2720</v>
      </c>
      <c r="BI55" s="184" t="s">
        <v>2831</v>
      </c>
      <c r="BJ55" s="184" t="s">
        <v>2720</v>
      </c>
      <c r="BK55" s="184" t="s">
        <v>2720</v>
      </c>
      <c r="BL55" s="184" t="s">
        <v>2831</v>
      </c>
      <c r="BM55" s="184" t="s">
        <v>2720</v>
      </c>
      <c r="BN55" s="184" t="s">
        <v>2720</v>
      </c>
      <c r="BO55" s="184" t="s">
        <v>2831</v>
      </c>
      <c r="BP55" s="184" t="s">
        <v>2720</v>
      </c>
      <c r="BQ55" s="184" t="s">
        <v>2720</v>
      </c>
      <c r="BR55" s="184" t="s">
        <v>2831</v>
      </c>
      <c r="BS55" s="184" t="s">
        <v>2720</v>
      </c>
      <c r="BT55" s="184" t="s">
        <v>2720</v>
      </c>
      <c r="BU55" s="184" t="s">
        <v>2831</v>
      </c>
      <c r="BV55" s="184" t="s">
        <v>2720</v>
      </c>
      <c r="BW55" s="184" t="s">
        <v>2720</v>
      </c>
      <c r="BX55" s="184" t="s">
        <v>2831</v>
      </c>
      <c r="BY55" s="184" t="s">
        <v>2720</v>
      </c>
      <c r="BZ55" s="184" t="s">
        <v>2720</v>
      </c>
      <c r="CA55" s="184" t="s">
        <v>2831</v>
      </c>
      <c r="CB55" s="184" t="s">
        <v>2720</v>
      </c>
      <c r="CC55" s="184" t="s">
        <v>2720</v>
      </c>
      <c r="CD55" s="184" t="s">
        <v>2831</v>
      </c>
      <c r="CE55" s="184" t="s">
        <v>2720</v>
      </c>
      <c r="CF55" s="184" t="s">
        <v>2720</v>
      </c>
      <c r="CG55" s="184" t="s">
        <v>2831</v>
      </c>
      <c r="CH55" s="184" t="s">
        <v>2720</v>
      </c>
      <c r="CI55" s="184" t="s">
        <v>2720</v>
      </c>
      <c r="CJ55" s="184" t="s">
        <v>2831</v>
      </c>
      <c r="CK55" s="184" t="s">
        <v>2720</v>
      </c>
      <c r="CL55" s="184" t="s">
        <v>2720</v>
      </c>
      <c r="CM55" s="184" t="s">
        <v>2831</v>
      </c>
      <c r="CN55" s="184" t="s">
        <v>2720</v>
      </c>
      <c r="CO55" s="184" t="s">
        <v>2720</v>
      </c>
      <c r="CP55" s="184" t="s">
        <v>2831</v>
      </c>
      <c r="CQ55" s="184" t="s">
        <v>2720</v>
      </c>
      <c r="CR55" s="184" t="s">
        <v>2720</v>
      </c>
      <c r="CS55" s="184" t="s">
        <v>2831</v>
      </c>
      <c r="CT55" s="184" t="s">
        <v>2720</v>
      </c>
      <c r="CU55" s="184" t="s">
        <v>2720</v>
      </c>
      <c r="CV55" s="184" t="s">
        <v>2831</v>
      </c>
      <c r="CW55" s="184" t="s">
        <v>2720</v>
      </c>
      <c r="CX55" s="184" t="s">
        <v>2720</v>
      </c>
      <c r="CY55" s="184" t="s">
        <v>2831</v>
      </c>
      <c r="CZ55" s="184" t="s">
        <v>2720</v>
      </c>
      <c r="DA55" s="184" t="s">
        <v>2720</v>
      </c>
      <c r="DB55" s="184" t="s">
        <v>2831</v>
      </c>
      <c r="DC55" s="184" t="s">
        <v>2720</v>
      </c>
      <c r="DD55" s="184" t="s">
        <v>2720</v>
      </c>
      <c r="DE55" s="184" t="s">
        <v>2831</v>
      </c>
      <c r="DF55" s="184" t="s">
        <v>2720</v>
      </c>
      <c r="DG55" s="184" t="s">
        <v>2720</v>
      </c>
      <c r="DH55" s="184" t="s">
        <v>2831</v>
      </c>
      <c r="DI55" s="184" t="s">
        <v>2720</v>
      </c>
      <c r="DJ55" s="184" t="s">
        <v>2720</v>
      </c>
      <c r="DK55" s="184" t="s">
        <v>2831</v>
      </c>
      <c r="DL55" s="184" t="s">
        <v>2720</v>
      </c>
      <c r="DM55" s="184" t="s">
        <v>2720</v>
      </c>
      <c r="DN55" s="184" t="s">
        <v>2831</v>
      </c>
      <c r="DO55" s="184" t="s">
        <v>2720</v>
      </c>
      <c r="DP55" s="184" t="s">
        <v>2720</v>
      </c>
      <c r="DQ55" s="184" t="s">
        <v>2831</v>
      </c>
      <c r="DR55" s="184" t="s">
        <v>2720</v>
      </c>
      <c r="DS55" s="184" t="s">
        <v>2720</v>
      </c>
      <c r="DT55" s="184" t="s">
        <v>2831</v>
      </c>
      <c r="DU55" s="184" t="s">
        <v>2720</v>
      </c>
      <c r="DV55" s="184" t="s">
        <v>2720</v>
      </c>
      <c r="DW55" s="184" t="s">
        <v>2831</v>
      </c>
      <c r="DX55" s="184" t="s">
        <v>2720</v>
      </c>
      <c r="DY55" s="184" t="s">
        <v>2720</v>
      </c>
      <c r="DZ55" s="184" t="s">
        <v>2831</v>
      </c>
      <c r="EA55" s="184" t="s">
        <v>2720</v>
      </c>
      <c r="EB55" s="184" t="s">
        <v>2720</v>
      </c>
      <c r="EC55" s="184" t="s">
        <v>2831</v>
      </c>
      <c r="ED55" s="184" t="s">
        <v>2720</v>
      </c>
      <c r="EE55" s="184" t="s">
        <v>2720</v>
      </c>
      <c r="EF55" s="184" t="s">
        <v>2831</v>
      </c>
      <c r="EG55" s="184" t="s">
        <v>2720</v>
      </c>
      <c r="EH55" s="184" t="s">
        <v>2720</v>
      </c>
      <c r="EI55" s="184" t="s">
        <v>2831</v>
      </c>
      <c r="EJ55" s="184" t="s">
        <v>2720</v>
      </c>
      <c r="EK55" s="184" t="s">
        <v>2720</v>
      </c>
      <c r="EL55" s="184" t="s">
        <v>2831</v>
      </c>
      <c r="EM55" s="184" t="s">
        <v>2720</v>
      </c>
      <c r="EN55" s="184" t="s">
        <v>2720</v>
      </c>
      <c r="EO55" s="184" t="s">
        <v>2831</v>
      </c>
      <c r="EP55" s="184" t="s">
        <v>2720</v>
      </c>
      <c r="EQ55" s="184" t="s">
        <v>2720</v>
      </c>
      <c r="ER55" s="184" t="s">
        <v>2831</v>
      </c>
      <c r="ES55" s="184" t="s">
        <v>2720</v>
      </c>
      <c r="ET55" s="184" t="s">
        <v>2720</v>
      </c>
    </row>
    <row r="56" spans="1:150" x14ac:dyDescent="0.3">
      <c r="A56" s="1"/>
      <c r="B56" s="183" t="s">
        <v>3299</v>
      </c>
      <c r="C56" s="183" t="s">
        <v>39</v>
      </c>
      <c r="D56" s="183" t="s">
        <v>974</v>
      </c>
      <c r="E56" s="183" t="s">
        <v>3300</v>
      </c>
      <c r="F56" s="183" t="s">
        <v>3301</v>
      </c>
      <c r="G56" s="184" t="s">
        <v>2831</v>
      </c>
      <c r="H56" s="184" t="s">
        <v>3272</v>
      </c>
      <c r="I56" s="184" t="s">
        <v>3273</v>
      </c>
      <c r="J56" s="184" t="s">
        <v>2831</v>
      </c>
      <c r="K56" s="184" t="s">
        <v>3274</v>
      </c>
      <c r="L56" s="184" t="s">
        <v>3273</v>
      </c>
      <c r="M56" s="184" t="s">
        <v>2831</v>
      </c>
      <c r="N56" s="184" t="s">
        <v>3275</v>
      </c>
      <c r="O56" s="184" t="s">
        <v>3273</v>
      </c>
      <c r="P56" s="184" t="s">
        <v>2831</v>
      </c>
      <c r="Q56" s="184" t="s">
        <v>3276</v>
      </c>
      <c r="R56" s="184" t="s">
        <v>3273</v>
      </c>
      <c r="S56" s="184" t="s">
        <v>2831</v>
      </c>
      <c r="T56" s="184" t="s">
        <v>3272</v>
      </c>
      <c r="U56" s="184" t="s">
        <v>3273</v>
      </c>
      <c r="V56" s="184" t="s">
        <v>2831</v>
      </c>
      <c r="W56" s="184" t="s">
        <v>3272</v>
      </c>
      <c r="X56" s="184" t="s">
        <v>3273</v>
      </c>
      <c r="Y56" s="184" t="s">
        <v>2831</v>
      </c>
      <c r="Z56" s="184" t="s">
        <v>3277</v>
      </c>
      <c r="AA56" s="184" t="s">
        <v>3273</v>
      </c>
      <c r="AB56" s="184" t="s">
        <v>2831</v>
      </c>
      <c r="AC56" s="184" t="s">
        <v>3278</v>
      </c>
      <c r="AD56" s="184" t="s">
        <v>3273</v>
      </c>
      <c r="AE56" s="184" t="s">
        <v>2831</v>
      </c>
      <c r="AF56" s="184" t="s">
        <v>3279</v>
      </c>
      <c r="AG56" s="184" t="s">
        <v>3273</v>
      </c>
      <c r="AH56" s="184" t="s">
        <v>2831</v>
      </c>
      <c r="AI56" s="184" t="s">
        <v>3272</v>
      </c>
      <c r="AJ56" s="184" t="s">
        <v>3273</v>
      </c>
      <c r="AK56" s="184" t="s">
        <v>2831</v>
      </c>
      <c r="AL56" s="184" t="s">
        <v>3272</v>
      </c>
      <c r="AM56" s="184" t="s">
        <v>3273</v>
      </c>
      <c r="AN56" s="184" t="s">
        <v>2831</v>
      </c>
      <c r="AO56" s="184" t="s">
        <v>3272</v>
      </c>
      <c r="AP56" s="184" t="s">
        <v>3273</v>
      </c>
      <c r="AQ56" s="184" t="s">
        <v>2831</v>
      </c>
      <c r="AR56" s="184" t="s">
        <v>3012</v>
      </c>
      <c r="AS56" s="184" t="s">
        <v>3273</v>
      </c>
      <c r="AT56" s="184" t="s">
        <v>2831</v>
      </c>
      <c r="AU56" s="184" t="s">
        <v>3280</v>
      </c>
      <c r="AV56" s="184" t="s">
        <v>3273</v>
      </c>
      <c r="AW56" s="184" t="s">
        <v>2831</v>
      </c>
      <c r="AX56" s="184" t="s">
        <v>3281</v>
      </c>
      <c r="AY56" s="184" t="s">
        <v>3273</v>
      </c>
      <c r="AZ56" s="184" t="s">
        <v>2831</v>
      </c>
      <c r="BA56" s="184" t="s">
        <v>2720</v>
      </c>
      <c r="BB56" s="184" t="s">
        <v>3273</v>
      </c>
      <c r="BC56" s="184" t="s">
        <v>2831</v>
      </c>
      <c r="BD56" s="184" t="s">
        <v>3272</v>
      </c>
      <c r="BE56" s="184" t="s">
        <v>3273</v>
      </c>
      <c r="BF56" s="184" t="s">
        <v>2831</v>
      </c>
      <c r="BG56" s="184" t="s">
        <v>3272</v>
      </c>
      <c r="BH56" s="184" t="s">
        <v>3273</v>
      </c>
      <c r="BI56" s="184" t="s">
        <v>2831</v>
      </c>
      <c r="BJ56" s="184" t="s">
        <v>3272</v>
      </c>
      <c r="BK56" s="184" t="s">
        <v>3273</v>
      </c>
      <c r="BL56" s="184" t="s">
        <v>2831</v>
      </c>
      <c r="BM56" s="184" t="s">
        <v>3272</v>
      </c>
      <c r="BN56" s="184" t="s">
        <v>3273</v>
      </c>
      <c r="BO56" s="184" t="s">
        <v>2831</v>
      </c>
      <c r="BP56" s="184" t="s">
        <v>3272</v>
      </c>
      <c r="BQ56" s="184" t="s">
        <v>3273</v>
      </c>
      <c r="BR56" s="184" t="s">
        <v>2831</v>
      </c>
      <c r="BS56" s="184" t="s">
        <v>3272</v>
      </c>
      <c r="BT56" s="184" t="s">
        <v>3273</v>
      </c>
      <c r="BU56" s="184" t="s">
        <v>2831</v>
      </c>
      <c r="BV56" s="184" t="s">
        <v>3272</v>
      </c>
      <c r="BW56" s="184" t="s">
        <v>3273</v>
      </c>
      <c r="BX56" s="184" t="s">
        <v>2831</v>
      </c>
      <c r="BY56" s="184" t="s">
        <v>3272</v>
      </c>
      <c r="BZ56" s="184" t="s">
        <v>3273</v>
      </c>
      <c r="CA56" s="184" t="s">
        <v>2831</v>
      </c>
      <c r="CB56" s="184" t="s">
        <v>3272</v>
      </c>
      <c r="CC56" s="184" t="s">
        <v>3273</v>
      </c>
      <c r="CD56" s="184" t="s">
        <v>2831</v>
      </c>
      <c r="CE56" s="184" t="s">
        <v>3272</v>
      </c>
      <c r="CF56" s="184" t="s">
        <v>3273</v>
      </c>
      <c r="CG56" s="184" t="s">
        <v>2831</v>
      </c>
      <c r="CH56" s="184" t="s">
        <v>3272</v>
      </c>
      <c r="CI56" s="184" t="s">
        <v>3273</v>
      </c>
      <c r="CJ56" s="184" t="s">
        <v>2831</v>
      </c>
      <c r="CK56" s="184" t="s">
        <v>3272</v>
      </c>
      <c r="CL56" s="184" t="s">
        <v>3273</v>
      </c>
      <c r="CM56" s="184" t="s">
        <v>2831</v>
      </c>
      <c r="CN56" s="184" t="s">
        <v>3272</v>
      </c>
      <c r="CO56" s="184" t="s">
        <v>3273</v>
      </c>
      <c r="CP56" s="184" t="s">
        <v>2831</v>
      </c>
      <c r="CQ56" s="184" t="s">
        <v>3272</v>
      </c>
      <c r="CR56" s="184" t="s">
        <v>3282</v>
      </c>
      <c r="CS56" s="184" t="s">
        <v>2831</v>
      </c>
      <c r="CT56" s="184" t="s">
        <v>3272</v>
      </c>
      <c r="CU56" s="184" t="s">
        <v>3283</v>
      </c>
      <c r="CV56" s="184" t="s">
        <v>2831</v>
      </c>
      <c r="CW56" s="184" t="s">
        <v>3272</v>
      </c>
      <c r="CX56" s="184" t="s">
        <v>3284</v>
      </c>
      <c r="CY56" s="184" t="s">
        <v>2831</v>
      </c>
      <c r="CZ56" s="184" t="s">
        <v>3272</v>
      </c>
      <c r="DA56" s="184" t="s">
        <v>3285</v>
      </c>
      <c r="DB56" s="184" t="s">
        <v>2831</v>
      </c>
      <c r="DC56" s="184" t="s">
        <v>3272</v>
      </c>
      <c r="DD56" s="184" t="s">
        <v>3286</v>
      </c>
      <c r="DE56" s="184" t="s">
        <v>2831</v>
      </c>
      <c r="DF56" s="184" t="s">
        <v>3272</v>
      </c>
      <c r="DG56" s="184" t="s">
        <v>3287</v>
      </c>
      <c r="DH56" s="184" t="s">
        <v>2831</v>
      </c>
      <c r="DI56" s="184" t="s">
        <v>3272</v>
      </c>
      <c r="DJ56" s="184" t="s">
        <v>3273</v>
      </c>
      <c r="DK56" s="184" t="s">
        <v>2831</v>
      </c>
      <c r="DL56" s="184" t="s">
        <v>3272</v>
      </c>
      <c r="DM56" s="184" t="s">
        <v>3273</v>
      </c>
      <c r="DN56" s="184" t="s">
        <v>2831</v>
      </c>
      <c r="DO56" s="184" t="s">
        <v>3272</v>
      </c>
      <c r="DP56" s="184" t="s">
        <v>3273</v>
      </c>
      <c r="DQ56" s="184" t="s">
        <v>2831</v>
      </c>
      <c r="DR56" s="184" t="s">
        <v>3272</v>
      </c>
      <c r="DS56" s="184" t="s">
        <v>3288</v>
      </c>
      <c r="DT56" s="184" t="s">
        <v>2831</v>
      </c>
      <c r="DU56" s="184" t="s">
        <v>3272</v>
      </c>
      <c r="DV56" s="184" t="s">
        <v>3289</v>
      </c>
      <c r="DW56" s="184" t="s">
        <v>2831</v>
      </c>
      <c r="DX56" s="184" t="s">
        <v>3272</v>
      </c>
      <c r="DY56" s="184" t="s">
        <v>3290</v>
      </c>
      <c r="DZ56" s="184" t="s">
        <v>2831</v>
      </c>
      <c r="EA56" s="184" t="s">
        <v>3272</v>
      </c>
      <c r="EB56" s="184" t="s">
        <v>3288</v>
      </c>
      <c r="EC56" s="184" t="s">
        <v>2831</v>
      </c>
      <c r="ED56" s="184" t="s">
        <v>3272</v>
      </c>
      <c r="EE56" s="184" t="s">
        <v>3291</v>
      </c>
      <c r="EF56" s="184" t="s">
        <v>2831</v>
      </c>
      <c r="EG56" s="184" t="s">
        <v>3272</v>
      </c>
      <c r="EH56" s="184" t="s">
        <v>3292</v>
      </c>
      <c r="EI56" s="184" t="s">
        <v>2831</v>
      </c>
      <c r="EJ56" s="184" t="s">
        <v>3272</v>
      </c>
      <c r="EK56" s="184" t="s">
        <v>3293</v>
      </c>
      <c r="EL56" s="184" t="s">
        <v>2831</v>
      </c>
      <c r="EM56" s="184" t="s">
        <v>3272</v>
      </c>
      <c r="EN56" s="184" t="s">
        <v>3294</v>
      </c>
      <c r="EO56" s="184" t="s">
        <v>2831</v>
      </c>
      <c r="EP56" s="184" t="s">
        <v>3272</v>
      </c>
      <c r="EQ56" s="184" t="s">
        <v>3295</v>
      </c>
      <c r="ER56" s="184" t="s">
        <v>2831</v>
      </c>
      <c r="ES56" s="184" t="s">
        <v>3272</v>
      </c>
      <c r="ET56" s="184" t="s">
        <v>3293</v>
      </c>
    </row>
    <row r="57" spans="1:150" x14ac:dyDescent="0.3">
      <c r="A57" s="1"/>
      <c r="B57" s="182" t="s">
        <v>3302</v>
      </c>
      <c r="C57" s="182" t="s">
        <v>70</v>
      </c>
      <c r="D57" s="182" t="s">
        <v>3303</v>
      </c>
      <c r="E57" s="182" t="s">
        <v>3304</v>
      </c>
      <c r="F57" s="182" t="s">
        <v>3305</v>
      </c>
      <c r="G57" s="182" t="s">
        <v>2831</v>
      </c>
      <c r="H57" s="182" t="s">
        <v>2720</v>
      </c>
      <c r="I57" s="182" t="s">
        <v>2720</v>
      </c>
      <c r="J57" s="182" t="s">
        <v>2831</v>
      </c>
      <c r="K57" s="182" t="s">
        <v>2720</v>
      </c>
      <c r="L57" s="182" t="s">
        <v>2720</v>
      </c>
      <c r="M57" s="182" t="s">
        <v>2831</v>
      </c>
      <c r="N57" s="182" t="s">
        <v>2720</v>
      </c>
      <c r="O57" s="182" t="s">
        <v>2720</v>
      </c>
      <c r="P57" s="182" t="s">
        <v>2831</v>
      </c>
      <c r="Q57" s="182" t="s">
        <v>2720</v>
      </c>
      <c r="R57" s="182" t="s">
        <v>2720</v>
      </c>
      <c r="S57" s="182" t="s">
        <v>2831</v>
      </c>
      <c r="T57" s="182" t="s">
        <v>2720</v>
      </c>
      <c r="U57" s="182" t="s">
        <v>2720</v>
      </c>
      <c r="V57" s="182" t="s">
        <v>2831</v>
      </c>
      <c r="W57" s="182" t="s">
        <v>2720</v>
      </c>
      <c r="X57" s="182" t="s">
        <v>2720</v>
      </c>
      <c r="Y57" s="182" t="s">
        <v>2831</v>
      </c>
      <c r="Z57" s="182" t="s">
        <v>2720</v>
      </c>
      <c r="AA57" s="182" t="s">
        <v>2720</v>
      </c>
      <c r="AB57" s="182" t="s">
        <v>2831</v>
      </c>
      <c r="AC57" s="182" t="s">
        <v>2720</v>
      </c>
      <c r="AD57" s="182" t="s">
        <v>2720</v>
      </c>
      <c r="AE57" s="182" t="s">
        <v>2831</v>
      </c>
      <c r="AF57" s="182" t="s">
        <v>2720</v>
      </c>
      <c r="AG57" s="182" t="s">
        <v>2720</v>
      </c>
      <c r="AH57" s="182" t="s">
        <v>2831</v>
      </c>
      <c r="AI57" s="182" t="s">
        <v>2720</v>
      </c>
      <c r="AJ57" s="182" t="s">
        <v>2720</v>
      </c>
      <c r="AK57" s="182" t="s">
        <v>2831</v>
      </c>
      <c r="AL57" s="182" t="s">
        <v>2720</v>
      </c>
      <c r="AM57" s="182" t="s">
        <v>2720</v>
      </c>
      <c r="AN57" s="182" t="s">
        <v>2831</v>
      </c>
      <c r="AO57" s="182" t="s">
        <v>2720</v>
      </c>
      <c r="AP57" s="182" t="s">
        <v>2720</v>
      </c>
      <c r="AQ57" s="182" t="s">
        <v>2831</v>
      </c>
      <c r="AR57" s="182" t="s">
        <v>2720</v>
      </c>
      <c r="AS57" s="182" t="s">
        <v>2720</v>
      </c>
      <c r="AT57" s="182" t="s">
        <v>2831</v>
      </c>
      <c r="AU57" s="182" t="s">
        <v>2720</v>
      </c>
      <c r="AV57" s="182" t="s">
        <v>2720</v>
      </c>
      <c r="AW57" s="182" t="s">
        <v>2831</v>
      </c>
      <c r="AX57" s="182" t="s">
        <v>2720</v>
      </c>
      <c r="AY57" s="182" t="s">
        <v>2720</v>
      </c>
      <c r="AZ57" s="182" t="s">
        <v>2831</v>
      </c>
      <c r="BA57" s="182" t="s">
        <v>2720</v>
      </c>
      <c r="BB57" s="182" t="s">
        <v>2720</v>
      </c>
      <c r="BC57" s="182" t="s">
        <v>2831</v>
      </c>
      <c r="BD57" s="182" t="s">
        <v>2720</v>
      </c>
      <c r="BE57" s="182" t="s">
        <v>2720</v>
      </c>
      <c r="BF57" s="182" t="s">
        <v>2831</v>
      </c>
      <c r="BG57" s="182" t="s">
        <v>2720</v>
      </c>
      <c r="BH57" s="182" t="s">
        <v>2720</v>
      </c>
      <c r="BI57" s="182" t="s">
        <v>2831</v>
      </c>
      <c r="BJ57" s="182" t="s">
        <v>2720</v>
      </c>
      <c r="BK57" s="182" t="s">
        <v>2720</v>
      </c>
      <c r="BL57" s="182" t="s">
        <v>2831</v>
      </c>
      <c r="BM57" s="182" t="s">
        <v>2720</v>
      </c>
      <c r="BN57" s="182" t="s">
        <v>2720</v>
      </c>
      <c r="BO57" s="182" t="s">
        <v>2831</v>
      </c>
      <c r="BP57" s="182" t="s">
        <v>2720</v>
      </c>
      <c r="BQ57" s="182" t="s">
        <v>2720</v>
      </c>
      <c r="BR57" s="182" t="s">
        <v>2831</v>
      </c>
      <c r="BS57" s="182" t="s">
        <v>2720</v>
      </c>
      <c r="BT57" s="182" t="s">
        <v>2720</v>
      </c>
      <c r="BU57" s="182" t="s">
        <v>2831</v>
      </c>
      <c r="BV57" s="182" t="s">
        <v>2720</v>
      </c>
      <c r="BW57" s="182" t="s">
        <v>2720</v>
      </c>
      <c r="BX57" s="182" t="s">
        <v>2831</v>
      </c>
      <c r="BY57" s="182" t="s">
        <v>2720</v>
      </c>
      <c r="BZ57" s="182" t="s">
        <v>2720</v>
      </c>
      <c r="CA57" s="182" t="s">
        <v>2831</v>
      </c>
      <c r="CB57" s="182" t="s">
        <v>2720</v>
      </c>
      <c r="CC57" s="182" t="s">
        <v>2720</v>
      </c>
      <c r="CD57" s="182" t="s">
        <v>2831</v>
      </c>
      <c r="CE57" s="182" t="s">
        <v>2720</v>
      </c>
      <c r="CF57" s="182" t="s">
        <v>2720</v>
      </c>
      <c r="CG57" s="182" t="s">
        <v>2831</v>
      </c>
      <c r="CH57" s="182" t="s">
        <v>2720</v>
      </c>
      <c r="CI57" s="182" t="s">
        <v>2720</v>
      </c>
      <c r="CJ57" s="182" t="s">
        <v>2831</v>
      </c>
      <c r="CK57" s="182" t="s">
        <v>2720</v>
      </c>
      <c r="CL57" s="182" t="s">
        <v>2720</v>
      </c>
      <c r="CM57" s="182" t="s">
        <v>2831</v>
      </c>
      <c r="CN57" s="182" t="s">
        <v>2720</v>
      </c>
      <c r="CO57" s="182" t="s">
        <v>2720</v>
      </c>
      <c r="CP57" s="182" t="s">
        <v>2831</v>
      </c>
      <c r="CQ57" s="182" t="s">
        <v>2720</v>
      </c>
      <c r="CR57" s="182" t="s">
        <v>2720</v>
      </c>
      <c r="CS57" s="182" t="s">
        <v>2831</v>
      </c>
      <c r="CT57" s="182" t="s">
        <v>2720</v>
      </c>
      <c r="CU57" s="182" t="s">
        <v>2720</v>
      </c>
      <c r="CV57" s="182" t="s">
        <v>2831</v>
      </c>
      <c r="CW57" s="182" t="s">
        <v>2720</v>
      </c>
      <c r="CX57" s="182" t="s">
        <v>2720</v>
      </c>
      <c r="CY57" s="182" t="s">
        <v>2831</v>
      </c>
      <c r="CZ57" s="182" t="s">
        <v>2720</v>
      </c>
      <c r="DA57" s="182" t="s">
        <v>2720</v>
      </c>
      <c r="DB57" s="182" t="s">
        <v>2831</v>
      </c>
      <c r="DC57" s="182" t="s">
        <v>2720</v>
      </c>
      <c r="DD57" s="182" t="s">
        <v>2720</v>
      </c>
      <c r="DE57" s="182" t="s">
        <v>2831</v>
      </c>
      <c r="DF57" s="182" t="s">
        <v>2720</v>
      </c>
      <c r="DG57" s="182" t="s">
        <v>2720</v>
      </c>
      <c r="DH57" s="182" t="s">
        <v>2831</v>
      </c>
      <c r="DI57" s="182" t="s">
        <v>2720</v>
      </c>
      <c r="DJ57" s="182" t="s">
        <v>3306</v>
      </c>
      <c r="DK57" s="182" t="s">
        <v>2831</v>
      </c>
      <c r="DL57" s="182" t="s">
        <v>2720</v>
      </c>
      <c r="DM57" s="182" t="s">
        <v>2720</v>
      </c>
      <c r="DN57" s="182" t="s">
        <v>2831</v>
      </c>
      <c r="DO57" s="182" t="s">
        <v>2720</v>
      </c>
      <c r="DP57" s="182" t="s">
        <v>2720</v>
      </c>
      <c r="DQ57" s="182" t="s">
        <v>2831</v>
      </c>
      <c r="DR57" s="182" t="s">
        <v>2720</v>
      </c>
      <c r="DS57" s="182" t="s">
        <v>2720</v>
      </c>
      <c r="DT57" s="182" t="s">
        <v>2831</v>
      </c>
      <c r="DU57" s="182" t="s">
        <v>2720</v>
      </c>
      <c r="DV57" s="182" t="s">
        <v>2720</v>
      </c>
      <c r="DW57" s="182" t="s">
        <v>2831</v>
      </c>
      <c r="DX57" s="182" t="s">
        <v>2720</v>
      </c>
      <c r="DY57" s="182" t="s">
        <v>2720</v>
      </c>
      <c r="DZ57" s="182" t="s">
        <v>2831</v>
      </c>
      <c r="EA57" s="182" t="s">
        <v>2720</v>
      </c>
      <c r="EB57" s="182" t="s">
        <v>2720</v>
      </c>
      <c r="EC57" s="182" t="s">
        <v>2831</v>
      </c>
      <c r="ED57" s="182" t="s">
        <v>2720</v>
      </c>
      <c r="EE57" s="182" t="s">
        <v>2720</v>
      </c>
      <c r="EF57" s="182" t="s">
        <v>2831</v>
      </c>
      <c r="EG57" s="182" t="s">
        <v>2720</v>
      </c>
      <c r="EH57" s="182" t="s">
        <v>2720</v>
      </c>
      <c r="EI57" s="182" t="s">
        <v>2831</v>
      </c>
      <c r="EJ57" s="182" t="s">
        <v>2720</v>
      </c>
      <c r="EK57" s="182" t="s">
        <v>2720</v>
      </c>
      <c r="EL57" s="182" t="s">
        <v>2831</v>
      </c>
      <c r="EM57" s="182" t="s">
        <v>2720</v>
      </c>
      <c r="EN57" s="182" t="s">
        <v>2720</v>
      </c>
      <c r="EO57" s="182" t="s">
        <v>2831</v>
      </c>
      <c r="EP57" s="182" t="s">
        <v>2720</v>
      </c>
      <c r="EQ57" s="182" t="s">
        <v>2720</v>
      </c>
      <c r="ER57" s="182" t="s">
        <v>2831</v>
      </c>
      <c r="ES57" s="182" t="s">
        <v>2720</v>
      </c>
      <c r="ET57" s="182" t="s">
        <v>2720</v>
      </c>
    </row>
    <row r="58" spans="1:150" x14ac:dyDescent="0.3">
      <c r="A58" s="1"/>
      <c r="B58" s="183" t="s">
        <v>3307</v>
      </c>
      <c r="C58" s="183" t="s">
        <v>70</v>
      </c>
      <c r="D58" s="183" t="s">
        <v>3303</v>
      </c>
      <c r="E58" s="183" t="s">
        <v>3308</v>
      </c>
      <c r="F58" s="183" t="s">
        <v>3309</v>
      </c>
      <c r="G58" s="184" t="s">
        <v>2831</v>
      </c>
      <c r="H58" s="184" t="s">
        <v>920</v>
      </c>
      <c r="I58" s="184" t="s">
        <v>920</v>
      </c>
      <c r="J58" s="184" t="s">
        <v>2831</v>
      </c>
      <c r="K58" s="184" t="s">
        <v>920</v>
      </c>
      <c r="L58" s="184" t="s">
        <v>920</v>
      </c>
      <c r="M58" s="184" t="s">
        <v>2831</v>
      </c>
      <c r="N58" s="184" t="s">
        <v>920</v>
      </c>
      <c r="O58" s="184" t="s">
        <v>920</v>
      </c>
      <c r="P58" s="184" t="s">
        <v>2831</v>
      </c>
      <c r="Q58" s="184" t="s">
        <v>920</v>
      </c>
      <c r="R58" s="184" t="s">
        <v>920</v>
      </c>
      <c r="S58" s="184" t="s">
        <v>2831</v>
      </c>
      <c r="T58" s="184" t="s">
        <v>920</v>
      </c>
      <c r="U58" s="184" t="s">
        <v>920</v>
      </c>
      <c r="V58" s="184" t="s">
        <v>2831</v>
      </c>
      <c r="W58" s="184" t="s">
        <v>920</v>
      </c>
      <c r="X58" s="184" t="s">
        <v>920</v>
      </c>
      <c r="Y58" s="184" t="s">
        <v>2831</v>
      </c>
      <c r="Z58" s="184" t="s">
        <v>920</v>
      </c>
      <c r="AA58" s="184" t="s">
        <v>920</v>
      </c>
      <c r="AB58" s="184" t="s">
        <v>2831</v>
      </c>
      <c r="AC58" s="184" t="s">
        <v>920</v>
      </c>
      <c r="AD58" s="184" t="s">
        <v>920</v>
      </c>
      <c r="AE58" s="184" t="s">
        <v>2831</v>
      </c>
      <c r="AF58" s="184" t="s">
        <v>920</v>
      </c>
      <c r="AG58" s="184" t="s">
        <v>920</v>
      </c>
      <c r="AH58" s="184" t="s">
        <v>2831</v>
      </c>
      <c r="AI58" s="184" t="s">
        <v>920</v>
      </c>
      <c r="AJ58" s="184" t="s">
        <v>920</v>
      </c>
      <c r="AK58" s="184" t="s">
        <v>2831</v>
      </c>
      <c r="AL58" s="184" t="s">
        <v>920</v>
      </c>
      <c r="AM58" s="184" t="s">
        <v>920</v>
      </c>
      <c r="AN58" s="184" t="s">
        <v>2831</v>
      </c>
      <c r="AO58" s="184" t="s">
        <v>920</v>
      </c>
      <c r="AP58" s="184" t="s">
        <v>920</v>
      </c>
      <c r="AQ58" s="184" t="s">
        <v>2831</v>
      </c>
      <c r="AR58" s="184" t="s">
        <v>920</v>
      </c>
      <c r="AS58" s="184" t="s">
        <v>920</v>
      </c>
      <c r="AT58" s="184" t="s">
        <v>2831</v>
      </c>
      <c r="AU58" s="184" t="s">
        <v>920</v>
      </c>
      <c r="AV58" s="184" t="s">
        <v>920</v>
      </c>
      <c r="AW58" s="184" t="s">
        <v>2831</v>
      </c>
      <c r="AX58" s="184" t="s">
        <v>920</v>
      </c>
      <c r="AY58" s="184" t="s">
        <v>920</v>
      </c>
      <c r="AZ58" s="184" t="s">
        <v>2831</v>
      </c>
      <c r="BA58" s="184" t="s">
        <v>920</v>
      </c>
      <c r="BB58" s="184" t="s">
        <v>920</v>
      </c>
      <c r="BC58" s="184" t="s">
        <v>2831</v>
      </c>
      <c r="BD58" s="184" t="s">
        <v>920</v>
      </c>
      <c r="BE58" s="184" t="s">
        <v>920</v>
      </c>
      <c r="BF58" s="184" t="s">
        <v>2831</v>
      </c>
      <c r="BG58" s="184" t="s">
        <v>920</v>
      </c>
      <c r="BH58" s="184" t="s">
        <v>920</v>
      </c>
      <c r="BI58" s="184" t="s">
        <v>2831</v>
      </c>
      <c r="BJ58" s="184" t="s">
        <v>920</v>
      </c>
      <c r="BK58" s="184" t="s">
        <v>920</v>
      </c>
      <c r="BL58" s="184" t="s">
        <v>2831</v>
      </c>
      <c r="BM58" s="184" t="s">
        <v>920</v>
      </c>
      <c r="BN58" s="184" t="s">
        <v>920</v>
      </c>
      <c r="BO58" s="184" t="s">
        <v>2831</v>
      </c>
      <c r="BP58" s="184" t="s">
        <v>920</v>
      </c>
      <c r="BQ58" s="184" t="s">
        <v>920</v>
      </c>
      <c r="BR58" s="184" t="s">
        <v>2831</v>
      </c>
      <c r="BS58" s="184" t="s">
        <v>920</v>
      </c>
      <c r="BT58" s="184" t="s">
        <v>920</v>
      </c>
      <c r="BU58" s="184" t="s">
        <v>2831</v>
      </c>
      <c r="BV58" s="184" t="s">
        <v>920</v>
      </c>
      <c r="BW58" s="184" t="s">
        <v>920</v>
      </c>
      <c r="BX58" s="184" t="s">
        <v>2831</v>
      </c>
      <c r="BY58" s="184" t="s">
        <v>920</v>
      </c>
      <c r="BZ58" s="184" t="s">
        <v>920</v>
      </c>
      <c r="CA58" s="184" t="s">
        <v>2831</v>
      </c>
      <c r="CB58" s="184" t="s">
        <v>920</v>
      </c>
      <c r="CC58" s="184" t="s">
        <v>920</v>
      </c>
      <c r="CD58" s="184" t="s">
        <v>2831</v>
      </c>
      <c r="CE58" s="184" t="s">
        <v>920</v>
      </c>
      <c r="CF58" s="184" t="s">
        <v>920</v>
      </c>
      <c r="CG58" s="184" t="s">
        <v>2831</v>
      </c>
      <c r="CH58" s="184" t="s">
        <v>920</v>
      </c>
      <c r="CI58" s="184" t="s">
        <v>920</v>
      </c>
      <c r="CJ58" s="184" t="s">
        <v>2831</v>
      </c>
      <c r="CK58" s="184" t="s">
        <v>920</v>
      </c>
      <c r="CL58" s="184" t="s">
        <v>920</v>
      </c>
      <c r="CM58" s="184" t="s">
        <v>2831</v>
      </c>
      <c r="CN58" s="184" t="s">
        <v>920</v>
      </c>
      <c r="CO58" s="184" t="s">
        <v>920</v>
      </c>
      <c r="CP58" s="184" t="s">
        <v>2831</v>
      </c>
      <c r="CQ58" s="184" t="s">
        <v>920</v>
      </c>
      <c r="CR58" s="184" t="s">
        <v>920</v>
      </c>
      <c r="CS58" s="184" t="s">
        <v>2831</v>
      </c>
      <c r="CT58" s="184" t="s">
        <v>920</v>
      </c>
      <c r="CU58" s="184" t="s">
        <v>920</v>
      </c>
      <c r="CV58" s="184" t="s">
        <v>2831</v>
      </c>
      <c r="CW58" s="184" t="s">
        <v>920</v>
      </c>
      <c r="CX58" s="184" t="s">
        <v>920</v>
      </c>
      <c r="CY58" s="184" t="s">
        <v>2831</v>
      </c>
      <c r="CZ58" s="184" t="s">
        <v>920</v>
      </c>
      <c r="DA58" s="184" t="s">
        <v>920</v>
      </c>
      <c r="DB58" s="184" t="s">
        <v>2831</v>
      </c>
      <c r="DC58" s="184" t="s">
        <v>920</v>
      </c>
      <c r="DD58" s="184" t="s">
        <v>920</v>
      </c>
      <c r="DE58" s="184" t="s">
        <v>2831</v>
      </c>
      <c r="DF58" s="184" t="s">
        <v>920</v>
      </c>
      <c r="DG58" s="184" t="s">
        <v>920</v>
      </c>
      <c r="DH58" s="184" t="s">
        <v>2831</v>
      </c>
      <c r="DI58" s="184" t="s">
        <v>920</v>
      </c>
      <c r="DJ58" s="184" t="s">
        <v>920</v>
      </c>
      <c r="DK58" s="184" t="s">
        <v>2831</v>
      </c>
      <c r="DL58" s="184" t="s">
        <v>920</v>
      </c>
      <c r="DM58" s="184" t="s">
        <v>920</v>
      </c>
      <c r="DN58" s="184" t="s">
        <v>2831</v>
      </c>
      <c r="DO58" s="184" t="s">
        <v>920</v>
      </c>
      <c r="DP58" s="184" t="s">
        <v>920</v>
      </c>
      <c r="DQ58" s="184" t="s">
        <v>2831</v>
      </c>
      <c r="DR58" s="184" t="s">
        <v>920</v>
      </c>
      <c r="DS58" s="184" t="s">
        <v>920</v>
      </c>
      <c r="DT58" s="184" t="s">
        <v>2831</v>
      </c>
      <c r="DU58" s="184" t="s">
        <v>920</v>
      </c>
      <c r="DV58" s="184" t="s">
        <v>920</v>
      </c>
      <c r="DW58" s="184" t="s">
        <v>2831</v>
      </c>
      <c r="DX58" s="184" t="s">
        <v>920</v>
      </c>
      <c r="DY58" s="184" t="s">
        <v>920</v>
      </c>
      <c r="DZ58" s="184" t="s">
        <v>2831</v>
      </c>
      <c r="EA58" s="184" t="s">
        <v>920</v>
      </c>
      <c r="EB58" s="184" t="s">
        <v>920</v>
      </c>
      <c r="EC58" s="184" t="s">
        <v>2831</v>
      </c>
      <c r="ED58" s="184" t="s">
        <v>920</v>
      </c>
      <c r="EE58" s="184" t="s">
        <v>920</v>
      </c>
      <c r="EF58" s="184" t="s">
        <v>2831</v>
      </c>
      <c r="EG58" s="184" t="s">
        <v>920</v>
      </c>
      <c r="EH58" s="184" t="s">
        <v>920</v>
      </c>
      <c r="EI58" s="184" t="s">
        <v>2831</v>
      </c>
      <c r="EJ58" s="184" t="s">
        <v>920</v>
      </c>
      <c r="EK58" s="184" t="s">
        <v>920</v>
      </c>
      <c r="EL58" s="184" t="s">
        <v>2831</v>
      </c>
      <c r="EM58" s="184" t="s">
        <v>920</v>
      </c>
      <c r="EN58" s="184" t="s">
        <v>920</v>
      </c>
      <c r="EO58" s="184" t="s">
        <v>2831</v>
      </c>
      <c r="EP58" s="184" t="s">
        <v>920</v>
      </c>
      <c r="EQ58" s="184" t="s">
        <v>920</v>
      </c>
      <c r="ER58" s="184" t="s">
        <v>2831</v>
      </c>
      <c r="ES58" s="184" t="s">
        <v>920</v>
      </c>
      <c r="ET58" s="184" t="s">
        <v>920</v>
      </c>
    </row>
    <row r="59" spans="1:150" x14ac:dyDescent="0.3">
      <c r="A59" s="1"/>
      <c r="B59" s="183" t="s">
        <v>3310</v>
      </c>
      <c r="C59" s="183" t="s">
        <v>70</v>
      </c>
      <c r="D59" s="183" t="s">
        <v>3303</v>
      </c>
      <c r="E59" s="183" t="s">
        <v>3311</v>
      </c>
      <c r="F59" s="183" t="s">
        <v>3312</v>
      </c>
      <c r="G59" s="184" t="s">
        <v>2831</v>
      </c>
      <c r="H59" s="184" t="s">
        <v>920</v>
      </c>
      <c r="I59" s="184" t="s">
        <v>920</v>
      </c>
      <c r="J59" s="184" t="s">
        <v>2831</v>
      </c>
      <c r="K59" s="184" t="s">
        <v>920</v>
      </c>
      <c r="L59" s="184" t="s">
        <v>920</v>
      </c>
      <c r="M59" s="184" t="s">
        <v>2831</v>
      </c>
      <c r="N59" s="184" t="s">
        <v>920</v>
      </c>
      <c r="O59" s="184" t="s">
        <v>920</v>
      </c>
      <c r="P59" s="184" t="s">
        <v>2831</v>
      </c>
      <c r="Q59" s="184" t="s">
        <v>920</v>
      </c>
      <c r="R59" s="184" t="s">
        <v>920</v>
      </c>
      <c r="S59" s="184" t="s">
        <v>2831</v>
      </c>
      <c r="T59" s="184" t="s">
        <v>920</v>
      </c>
      <c r="U59" s="184" t="s">
        <v>920</v>
      </c>
      <c r="V59" s="184" t="s">
        <v>2831</v>
      </c>
      <c r="W59" s="184" t="s">
        <v>920</v>
      </c>
      <c r="X59" s="184" t="s">
        <v>920</v>
      </c>
      <c r="Y59" s="184" t="s">
        <v>2831</v>
      </c>
      <c r="Z59" s="184" t="s">
        <v>920</v>
      </c>
      <c r="AA59" s="184" t="s">
        <v>920</v>
      </c>
      <c r="AB59" s="184" t="s">
        <v>2831</v>
      </c>
      <c r="AC59" s="184" t="s">
        <v>920</v>
      </c>
      <c r="AD59" s="184" t="s">
        <v>920</v>
      </c>
      <c r="AE59" s="184" t="s">
        <v>2831</v>
      </c>
      <c r="AF59" s="184" t="s">
        <v>920</v>
      </c>
      <c r="AG59" s="184" t="s">
        <v>920</v>
      </c>
      <c r="AH59" s="184" t="s">
        <v>2831</v>
      </c>
      <c r="AI59" s="184" t="s">
        <v>920</v>
      </c>
      <c r="AJ59" s="184" t="s">
        <v>920</v>
      </c>
      <c r="AK59" s="184" t="s">
        <v>2831</v>
      </c>
      <c r="AL59" s="184" t="s">
        <v>920</v>
      </c>
      <c r="AM59" s="184" t="s">
        <v>920</v>
      </c>
      <c r="AN59" s="184" t="s">
        <v>2831</v>
      </c>
      <c r="AO59" s="184" t="s">
        <v>920</v>
      </c>
      <c r="AP59" s="184" t="s">
        <v>920</v>
      </c>
      <c r="AQ59" s="184" t="s">
        <v>2831</v>
      </c>
      <c r="AR59" s="184" t="s">
        <v>920</v>
      </c>
      <c r="AS59" s="184" t="s">
        <v>920</v>
      </c>
      <c r="AT59" s="184" t="s">
        <v>2831</v>
      </c>
      <c r="AU59" s="184" t="s">
        <v>920</v>
      </c>
      <c r="AV59" s="184" t="s">
        <v>920</v>
      </c>
      <c r="AW59" s="184" t="s">
        <v>2831</v>
      </c>
      <c r="AX59" s="184" t="s">
        <v>920</v>
      </c>
      <c r="AY59" s="184" t="s">
        <v>920</v>
      </c>
      <c r="AZ59" s="184" t="s">
        <v>2831</v>
      </c>
      <c r="BA59" s="184" t="s">
        <v>920</v>
      </c>
      <c r="BB59" s="184" t="s">
        <v>920</v>
      </c>
      <c r="BC59" s="184" t="s">
        <v>2831</v>
      </c>
      <c r="BD59" s="184" t="s">
        <v>920</v>
      </c>
      <c r="BE59" s="184" t="s">
        <v>920</v>
      </c>
      <c r="BF59" s="184" t="s">
        <v>2831</v>
      </c>
      <c r="BG59" s="184" t="s">
        <v>920</v>
      </c>
      <c r="BH59" s="184" t="s">
        <v>920</v>
      </c>
      <c r="BI59" s="184" t="s">
        <v>2831</v>
      </c>
      <c r="BJ59" s="184" t="s">
        <v>920</v>
      </c>
      <c r="BK59" s="184" t="s">
        <v>920</v>
      </c>
      <c r="BL59" s="184" t="s">
        <v>2831</v>
      </c>
      <c r="BM59" s="184" t="s">
        <v>920</v>
      </c>
      <c r="BN59" s="184" t="s">
        <v>920</v>
      </c>
      <c r="BO59" s="184" t="s">
        <v>2831</v>
      </c>
      <c r="BP59" s="184" t="s">
        <v>920</v>
      </c>
      <c r="BQ59" s="184" t="s">
        <v>920</v>
      </c>
      <c r="BR59" s="184" t="s">
        <v>2831</v>
      </c>
      <c r="BS59" s="184" t="s">
        <v>920</v>
      </c>
      <c r="BT59" s="184" t="s">
        <v>920</v>
      </c>
      <c r="BU59" s="184" t="s">
        <v>2831</v>
      </c>
      <c r="BV59" s="184" t="s">
        <v>920</v>
      </c>
      <c r="BW59" s="184" t="s">
        <v>920</v>
      </c>
      <c r="BX59" s="184" t="s">
        <v>2831</v>
      </c>
      <c r="BY59" s="184" t="s">
        <v>920</v>
      </c>
      <c r="BZ59" s="184" t="s">
        <v>920</v>
      </c>
      <c r="CA59" s="184" t="s">
        <v>2831</v>
      </c>
      <c r="CB59" s="184" t="s">
        <v>920</v>
      </c>
      <c r="CC59" s="184" t="s">
        <v>920</v>
      </c>
      <c r="CD59" s="184" t="s">
        <v>2831</v>
      </c>
      <c r="CE59" s="184" t="s">
        <v>920</v>
      </c>
      <c r="CF59" s="184" t="s">
        <v>920</v>
      </c>
      <c r="CG59" s="184" t="s">
        <v>2831</v>
      </c>
      <c r="CH59" s="184" t="s">
        <v>920</v>
      </c>
      <c r="CI59" s="184" t="s">
        <v>920</v>
      </c>
      <c r="CJ59" s="184" t="s">
        <v>2831</v>
      </c>
      <c r="CK59" s="184" t="s">
        <v>920</v>
      </c>
      <c r="CL59" s="184" t="s">
        <v>920</v>
      </c>
      <c r="CM59" s="184" t="s">
        <v>2831</v>
      </c>
      <c r="CN59" s="184" t="s">
        <v>920</v>
      </c>
      <c r="CO59" s="184" t="s">
        <v>920</v>
      </c>
      <c r="CP59" s="184" t="s">
        <v>2831</v>
      </c>
      <c r="CQ59" s="184" t="s">
        <v>920</v>
      </c>
      <c r="CR59" s="184" t="s">
        <v>920</v>
      </c>
      <c r="CS59" s="184" t="s">
        <v>2831</v>
      </c>
      <c r="CT59" s="184" t="s">
        <v>920</v>
      </c>
      <c r="CU59" s="184" t="s">
        <v>920</v>
      </c>
      <c r="CV59" s="184" t="s">
        <v>2831</v>
      </c>
      <c r="CW59" s="184" t="s">
        <v>920</v>
      </c>
      <c r="CX59" s="184" t="s">
        <v>920</v>
      </c>
      <c r="CY59" s="184" t="s">
        <v>2831</v>
      </c>
      <c r="CZ59" s="184" t="s">
        <v>920</v>
      </c>
      <c r="DA59" s="184" t="s">
        <v>920</v>
      </c>
      <c r="DB59" s="184" t="s">
        <v>2831</v>
      </c>
      <c r="DC59" s="184" t="s">
        <v>920</v>
      </c>
      <c r="DD59" s="184" t="s">
        <v>920</v>
      </c>
      <c r="DE59" s="184" t="s">
        <v>2831</v>
      </c>
      <c r="DF59" s="184" t="s">
        <v>920</v>
      </c>
      <c r="DG59" s="184" t="s">
        <v>920</v>
      </c>
      <c r="DH59" s="184" t="s">
        <v>2831</v>
      </c>
      <c r="DI59" s="184" t="s">
        <v>920</v>
      </c>
      <c r="DJ59" s="184" t="s">
        <v>920</v>
      </c>
      <c r="DK59" s="184" t="s">
        <v>2831</v>
      </c>
      <c r="DL59" s="184" t="s">
        <v>920</v>
      </c>
      <c r="DM59" s="184" t="s">
        <v>920</v>
      </c>
      <c r="DN59" s="184" t="s">
        <v>2831</v>
      </c>
      <c r="DO59" s="184" t="s">
        <v>920</v>
      </c>
      <c r="DP59" s="184" t="s">
        <v>920</v>
      </c>
      <c r="DQ59" s="184" t="s">
        <v>2831</v>
      </c>
      <c r="DR59" s="184" t="s">
        <v>920</v>
      </c>
      <c r="DS59" s="184" t="s">
        <v>920</v>
      </c>
      <c r="DT59" s="184" t="s">
        <v>2831</v>
      </c>
      <c r="DU59" s="184" t="s">
        <v>920</v>
      </c>
      <c r="DV59" s="184" t="s">
        <v>920</v>
      </c>
      <c r="DW59" s="184" t="s">
        <v>2831</v>
      </c>
      <c r="DX59" s="184" t="s">
        <v>920</v>
      </c>
      <c r="DY59" s="184" t="s">
        <v>920</v>
      </c>
      <c r="DZ59" s="184" t="s">
        <v>2831</v>
      </c>
      <c r="EA59" s="184" t="s">
        <v>920</v>
      </c>
      <c r="EB59" s="184" t="s">
        <v>920</v>
      </c>
      <c r="EC59" s="184" t="s">
        <v>2831</v>
      </c>
      <c r="ED59" s="184" t="s">
        <v>920</v>
      </c>
      <c r="EE59" s="184" t="s">
        <v>920</v>
      </c>
      <c r="EF59" s="184" t="s">
        <v>2831</v>
      </c>
      <c r="EG59" s="184" t="s">
        <v>920</v>
      </c>
      <c r="EH59" s="184" t="s">
        <v>920</v>
      </c>
      <c r="EI59" s="184" t="s">
        <v>2831</v>
      </c>
      <c r="EJ59" s="184" t="s">
        <v>920</v>
      </c>
      <c r="EK59" s="184" t="s">
        <v>920</v>
      </c>
      <c r="EL59" s="184" t="s">
        <v>2831</v>
      </c>
      <c r="EM59" s="184" t="s">
        <v>920</v>
      </c>
      <c r="EN59" s="184" t="s">
        <v>920</v>
      </c>
      <c r="EO59" s="184" t="s">
        <v>2831</v>
      </c>
      <c r="EP59" s="184" t="s">
        <v>920</v>
      </c>
      <c r="EQ59" s="184" t="s">
        <v>920</v>
      </c>
      <c r="ER59" s="184" t="s">
        <v>2831</v>
      </c>
      <c r="ES59" s="184" t="s">
        <v>920</v>
      </c>
      <c r="ET59" s="184" t="s">
        <v>920</v>
      </c>
    </row>
    <row r="60" spans="1:150" x14ac:dyDescent="0.3">
      <c r="A60" s="1"/>
      <c r="B60" s="183" t="s">
        <v>3313</v>
      </c>
      <c r="C60" s="183" t="s">
        <v>70</v>
      </c>
      <c r="D60" s="183" t="s">
        <v>3303</v>
      </c>
      <c r="E60" s="183" t="s">
        <v>3314</v>
      </c>
      <c r="F60" s="183" t="s">
        <v>3315</v>
      </c>
      <c r="G60" s="184" t="s">
        <v>2831</v>
      </c>
      <c r="H60" s="184" t="s">
        <v>920</v>
      </c>
      <c r="I60" s="184" t="s">
        <v>920</v>
      </c>
      <c r="J60" s="184" t="s">
        <v>2831</v>
      </c>
      <c r="K60" s="184" t="s">
        <v>920</v>
      </c>
      <c r="L60" s="184" t="s">
        <v>920</v>
      </c>
      <c r="M60" s="184" t="s">
        <v>2831</v>
      </c>
      <c r="N60" s="184" t="s">
        <v>920</v>
      </c>
      <c r="O60" s="184" t="s">
        <v>920</v>
      </c>
      <c r="P60" s="184" t="s">
        <v>2831</v>
      </c>
      <c r="Q60" s="184" t="s">
        <v>920</v>
      </c>
      <c r="R60" s="184" t="s">
        <v>920</v>
      </c>
      <c r="S60" s="184" t="s">
        <v>2831</v>
      </c>
      <c r="T60" s="184" t="s">
        <v>920</v>
      </c>
      <c r="U60" s="184" t="s">
        <v>920</v>
      </c>
      <c r="V60" s="184" t="s">
        <v>2831</v>
      </c>
      <c r="W60" s="184" t="s">
        <v>920</v>
      </c>
      <c r="X60" s="184" t="s">
        <v>920</v>
      </c>
      <c r="Y60" s="184" t="s">
        <v>2831</v>
      </c>
      <c r="Z60" s="184" t="s">
        <v>920</v>
      </c>
      <c r="AA60" s="184" t="s">
        <v>920</v>
      </c>
      <c r="AB60" s="184" t="s">
        <v>2831</v>
      </c>
      <c r="AC60" s="184" t="s">
        <v>920</v>
      </c>
      <c r="AD60" s="184" t="s">
        <v>920</v>
      </c>
      <c r="AE60" s="184" t="s">
        <v>2831</v>
      </c>
      <c r="AF60" s="184" t="s">
        <v>920</v>
      </c>
      <c r="AG60" s="184" t="s">
        <v>920</v>
      </c>
      <c r="AH60" s="184" t="s">
        <v>2831</v>
      </c>
      <c r="AI60" s="184" t="s">
        <v>920</v>
      </c>
      <c r="AJ60" s="184" t="s">
        <v>920</v>
      </c>
      <c r="AK60" s="184" t="s">
        <v>2831</v>
      </c>
      <c r="AL60" s="184" t="s">
        <v>920</v>
      </c>
      <c r="AM60" s="184" t="s">
        <v>920</v>
      </c>
      <c r="AN60" s="184" t="s">
        <v>2831</v>
      </c>
      <c r="AO60" s="184" t="s">
        <v>920</v>
      </c>
      <c r="AP60" s="184" t="s">
        <v>920</v>
      </c>
      <c r="AQ60" s="184" t="s">
        <v>2831</v>
      </c>
      <c r="AR60" s="184" t="s">
        <v>920</v>
      </c>
      <c r="AS60" s="184" t="s">
        <v>920</v>
      </c>
      <c r="AT60" s="184" t="s">
        <v>2831</v>
      </c>
      <c r="AU60" s="184" t="s">
        <v>920</v>
      </c>
      <c r="AV60" s="184" t="s">
        <v>920</v>
      </c>
      <c r="AW60" s="184" t="s">
        <v>2831</v>
      </c>
      <c r="AX60" s="184" t="s">
        <v>920</v>
      </c>
      <c r="AY60" s="184" t="s">
        <v>920</v>
      </c>
      <c r="AZ60" s="184" t="s">
        <v>2831</v>
      </c>
      <c r="BA60" s="184" t="s">
        <v>920</v>
      </c>
      <c r="BB60" s="184" t="s">
        <v>920</v>
      </c>
      <c r="BC60" s="184" t="s">
        <v>2831</v>
      </c>
      <c r="BD60" s="184" t="s">
        <v>920</v>
      </c>
      <c r="BE60" s="184" t="s">
        <v>920</v>
      </c>
      <c r="BF60" s="184" t="s">
        <v>2831</v>
      </c>
      <c r="BG60" s="184" t="s">
        <v>920</v>
      </c>
      <c r="BH60" s="184" t="s">
        <v>920</v>
      </c>
      <c r="BI60" s="184" t="s">
        <v>2831</v>
      </c>
      <c r="BJ60" s="184" t="s">
        <v>920</v>
      </c>
      <c r="BK60" s="184" t="s">
        <v>920</v>
      </c>
      <c r="BL60" s="184" t="s">
        <v>2831</v>
      </c>
      <c r="BM60" s="184" t="s">
        <v>920</v>
      </c>
      <c r="BN60" s="184" t="s">
        <v>920</v>
      </c>
      <c r="BO60" s="184" t="s">
        <v>2831</v>
      </c>
      <c r="BP60" s="184" t="s">
        <v>920</v>
      </c>
      <c r="BQ60" s="184" t="s">
        <v>920</v>
      </c>
      <c r="BR60" s="184" t="s">
        <v>2831</v>
      </c>
      <c r="BS60" s="184" t="s">
        <v>920</v>
      </c>
      <c r="BT60" s="184" t="s">
        <v>920</v>
      </c>
      <c r="BU60" s="184" t="s">
        <v>2831</v>
      </c>
      <c r="BV60" s="184" t="s">
        <v>920</v>
      </c>
      <c r="BW60" s="184" t="s">
        <v>920</v>
      </c>
      <c r="BX60" s="184" t="s">
        <v>2831</v>
      </c>
      <c r="BY60" s="184" t="s">
        <v>920</v>
      </c>
      <c r="BZ60" s="184" t="s">
        <v>920</v>
      </c>
      <c r="CA60" s="184" t="s">
        <v>2831</v>
      </c>
      <c r="CB60" s="184" t="s">
        <v>920</v>
      </c>
      <c r="CC60" s="184" t="s">
        <v>920</v>
      </c>
      <c r="CD60" s="184" t="s">
        <v>2831</v>
      </c>
      <c r="CE60" s="184" t="s">
        <v>920</v>
      </c>
      <c r="CF60" s="184" t="s">
        <v>920</v>
      </c>
      <c r="CG60" s="184" t="s">
        <v>2831</v>
      </c>
      <c r="CH60" s="184" t="s">
        <v>920</v>
      </c>
      <c r="CI60" s="184" t="s">
        <v>920</v>
      </c>
      <c r="CJ60" s="184" t="s">
        <v>2831</v>
      </c>
      <c r="CK60" s="184" t="s">
        <v>920</v>
      </c>
      <c r="CL60" s="184" t="s">
        <v>920</v>
      </c>
      <c r="CM60" s="184" t="s">
        <v>2831</v>
      </c>
      <c r="CN60" s="184" t="s">
        <v>920</v>
      </c>
      <c r="CO60" s="184" t="s">
        <v>920</v>
      </c>
      <c r="CP60" s="184" t="s">
        <v>2831</v>
      </c>
      <c r="CQ60" s="184" t="s">
        <v>920</v>
      </c>
      <c r="CR60" s="184" t="s">
        <v>920</v>
      </c>
      <c r="CS60" s="184" t="s">
        <v>2831</v>
      </c>
      <c r="CT60" s="184" t="s">
        <v>920</v>
      </c>
      <c r="CU60" s="184" t="s">
        <v>920</v>
      </c>
      <c r="CV60" s="184" t="s">
        <v>2831</v>
      </c>
      <c r="CW60" s="184" t="s">
        <v>920</v>
      </c>
      <c r="CX60" s="184" t="s">
        <v>920</v>
      </c>
      <c r="CY60" s="184" t="s">
        <v>2831</v>
      </c>
      <c r="CZ60" s="184" t="s">
        <v>920</v>
      </c>
      <c r="DA60" s="184" t="s">
        <v>920</v>
      </c>
      <c r="DB60" s="184" t="s">
        <v>2831</v>
      </c>
      <c r="DC60" s="184" t="s">
        <v>920</v>
      </c>
      <c r="DD60" s="184" t="s">
        <v>920</v>
      </c>
      <c r="DE60" s="184" t="s">
        <v>2831</v>
      </c>
      <c r="DF60" s="184" t="s">
        <v>920</v>
      </c>
      <c r="DG60" s="184" t="s">
        <v>920</v>
      </c>
      <c r="DH60" s="184" t="s">
        <v>2831</v>
      </c>
      <c r="DI60" s="184" t="s">
        <v>920</v>
      </c>
      <c r="DJ60" s="184" t="s">
        <v>920</v>
      </c>
      <c r="DK60" s="184" t="s">
        <v>2831</v>
      </c>
      <c r="DL60" s="184" t="s">
        <v>920</v>
      </c>
      <c r="DM60" s="184" t="s">
        <v>920</v>
      </c>
      <c r="DN60" s="184" t="s">
        <v>2831</v>
      </c>
      <c r="DO60" s="184" t="s">
        <v>920</v>
      </c>
      <c r="DP60" s="184" t="s">
        <v>920</v>
      </c>
      <c r="DQ60" s="184" t="s">
        <v>2831</v>
      </c>
      <c r="DR60" s="184" t="s">
        <v>920</v>
      </c>
      <c r="DS60" s="184" t="s">
        <v>920</v>
      </c>
      <c r="DT60" s="184" t="s">
        <v>2831</v>
      </c>
      <c r="DU60" s="184" t="s">
        <v>920</v>
      </c>
      <c r="DV60" s="184" t="s">
        <v>920</v>
      </c>
      <c r="DW60" s="184" t="s">
        <v>2831</v>
      </c>
      <c r="DX60" s="184" t="s">
        <v>920</v>
      </c>
      <c r="DY60" s="184" t="s">
        <v>920</v>
      </c>
      <c r="DZ60" s="184" t="s">
        <v>2831</v>
      </c>
      <c r="EA60" s="184" t="s">
        <v>920</v>
      </c>
      <c r="EB60" s="184" t="s">
        <v>920</v>
      </c>
      <c r="EC60" s="184" t="s">
        <v>2831</v>
      </c>
      <c r="ED60" s="184" t="s">
        <v>920</v>
      </c>
      <c r="EE60" s="184" t="s">
        <v>920</v>
      </c>
      <c r="EF60" s="184" t="s">
        <v>2831</v>
      </c>
      <c r="EG60" s="184" t="s">
        <v>920</v>
      </c>
      <c r="EH60" s="184" t="s">
        <v>920</v>
      </c>
      <c r="EI60" s="184" t="s">
        <v>2831</v>
      </c>
      <c r="EJ60" s="184" t="s">
        <v>920</v>
      </c>
      <c r="EK60" s="184" t="s">
        <v>920</v>
      </c>
      <c r="EL60" s="184" t="s">
        <v>2831</v>
      </c>
      <c r="EM60" s="184" t="s">
        <v>920</v>
      </c>
      <c r="EN60" s="184" t="s">
        <v>920</v>
      </c>
      <c r="EO60" s="184" t="s">
        <v>2831</v>
      </c>
      <c r="EP60" s="184" t="s">
        <v>920</v>
      </c>
      <c r="EQ60" s="184" t="s">
        <v>920</v>
      </c>
      <c r="ER60" s="184" t="s">
        <v>2831</v>
      </c>
      <c r="ES60" s="184" t="s">
        <v>920</v>
      </c>
      <c r="ET60" s="184" t="s">
        <v>920</v>
      </c>
    </row>
    <row r="61" spans="1:150" x14ac:dyDescent="0.3">
      <c r="A61" s="1"/>
      <c r="B61" s="183" t="s">
        <v>3316</v>
      </c>
      <c r="C61" s="183" t="s">
        <v>70</v>
      </c>
      <c r="D61" s="183" t="s">
        <v>3303</v>
      </c>
      <c r="E61" s="183" t="s">
        <v>3317</v>
      </c>
      <c r="F61" s="183" t="s">
        <v>3318</v>
      </c>
      <c r="G61" s="184" t="s">
        <v>2831</v>
      </c>
      <c r="H61" s="184" t="s">
        <v>2720</v>
      </c>
      <c r="I61" s="184" t="s">
        <v>2720</v>
      </c>
      <c r="J61" s="184" t="s">
        <v>2831</v>
      </c>
      <c r="K61" s="184" t="s">
        <v>2720</v>
      </c>
      <c r="L61" s="184" t="s">
        <v>2720</v>
      </c>
      <c r="M61" s="184" t="s">
        <v>2831</v>
      </c>
      <c r="N61" s="184" t="s">
        <v>2720</v>
      </c>
      <c r="O61" s="184" t="s">
        <v>2720</v>
      </c>
      <c r="P61" s="184" t="s">
        <v>2831</v>
      </c>
      <c r="Q61" s="184" t="s">
        <v>2720</v>
      </c>
      <c r="R61" s="184" t="s">
        <v>2720</v>
      </c>
      <c r="S61" s="184" t="s">
        <v>2831</v>
      </c>
      <c r="T61" s="184" t="s">
        <v>2720</v>
      </c>
      <c r="U61" s="184" t="s">
        <v>2720</v>
      </c>
      <c r="V61" s="184" t="s">
        <v>2831</v>
      </c>
      <c r="W61" s="184" t="s">
        <v>2720</v>
      </c>
      <c r="X61" s="184" t="s">
        <v>2720</v>
      </c>
      <c r="Y61" s="184" t="s">
        <v>2831</v>
      </c>
      <c r="Z61" s="184" t="s">
        <v>2720</v>
      </c>
      <c r="AA61" s="184" t="s">
        <v>2720</v>
      </c>
      <c r="AB61" s="184" t="s">
        <v>2831</v>
      </c>
      <c r="AC61" s="184" t="s">
        <v>2720</v>
      </c>
      <c r="AD61" s="184" t="s">
        <v>2720</v>
      </c>
      <c r="AE61" s="184" t="s">
        <v>2831</v>
      </c>
      <c r="AF61" s="184" t="s">
        <v>2720</v>
      </c>
      <c r="AG61" s="184" t="s">
        <v>2720</v>
      </c>
      <c r="AH61" s="184" t="s">
        <v>2831</v>
      </c>
      <c r="AI61" s="184" t="s">
        <v>2720</v>
      </c>
      <c r="AJ61" s="184" t="s">
        <v>2720</v>
      </c>
      <c r="AK61" s="184" t="s">
        <v>2831</v>
      </c>
      <c r="AL61" s="184" t="s">
        <v>2720</v>
      </c>
      <c r="AM61" s="184" t="s">
        <v>2720</v>
      </c>
      <c r="AN61" s="184" t="s">
        <v>2831</v>
      </c>
      <c r="AO61" s="184" t="s">
        <v>2720</v>
      </c>
      <c r="AP61" s="184" t="s">
        <v>2720</v>
      </c>
      <c r="AQ61" s="184" t="s">
        <v>2831</v>
      </c>
      <c r="AR61" s="184" t="s">
        <v>2720</v>
      </c>
      <c r="AS61" s="184" t="s">
        <v>2720</v>
      </c>
      <c r="AT61" s="184" t="s">
        <v>2831</v>
      </c>
      <c r="AU61" s="184" t="s">
        <v>2720</v>
      </c>
      <c r="AV61" s="184" t="s">
        <v>2720</v>
      </c>
      <c r="AW61" s="184" t="s">
        <v>2831</v>
      </c>
      <c r="AX61" s="184" t="s">
        <v>2720</v>
      </c>
      <c r="AY61" s="184" t="s">
        <v>2720</v>
      </c>
      <c r="AZ61" s="184" t="s">
        <v>2831</v>
      </c>
      <c r="BA61" s="184" t="s">
        <v>2720</v>
      </c>
      <c r="BB61" s="184" t="s">
        <v>2720</v>
      </c>
      <c r="BC61" s="184" t="s">
        <v>2831</v>
      </c>
      <c r="BD61" s="184" t="s">
        <v>2720</v>
      </c>
      <c r="BE61" s="184" t="s">
        <v>2720</v>
      </c>
      <c r="BF61" s="184" t="s">
        <v>2831</v>
      </c>
      <c r="BG61" s="184" t="s">
        <v>2720</v>
      </c>
      <c r="BH61" s="184" t="s">
        <v>2720</v>
      </c>
      <c r="BI61" s="184" t="s">
        <v>2831</v>
      </c>
      <c r="BJ61" s="184" t="s">
        <v>2720</v>
      </c>
      <c r="BK61" s="184" t="s">
        <v>2720</v>
      </c>
      <c r="BL61" s="184" t="s">
        <v>2831</v>
      </c>
      <c r="BM61" s="184" t="s">
        <v>2720</v>
      </c>
      <c r="BN61" s="184" t="s">
        <v>2720</v>
      </c>
      <c r="BO61" s="184" t="s">
        <v>2831</v>
      </c>
      <c r="BP61" s="184" t="s">
        <v>2720</v>
      </c>
      <c r="BQ61" s="184" t="s">
        <v>2720</v>
      </c>
      <c r="BR61" s="184" t="s">
        <v>2831</v>
      </c>
      <c r="BS61" s="184" t="s">
        <v>2720</v>
      </c>
      <c r="BT61" s="184" t="s">
        <v>2720</v>
      </c>
      <c r="BU61" s="184" t="s">
        <v>2831</v>
      </c>
      <c r="BV61" s="184" t="s">
        <v>2720</v>
      </c>
      <c r="BW61" s="184" t="s">
        <v>2720</v>
      </c>
      <c r="BX61" s="184" t="s">
        <v>2831</v>
      </c>
      <c r="BY61" s="184" t="s">
        <v>2720</v>
      </c>
      <c r="BZ61" s="184" t="s">
        <v>2720</v>
      </c>
      <c r="CA61" s="184" t="s">
        <v>2831</v>
      </c>
      <c r="CB61" s="184" t="s">
        <v>2720</v>
      </c>
      <c r="CC61" s="184" t="s">
        <v>2720</v>
      </c>
      <c r="CD61" s="184" t="s">
        <v>2831</v>
      </c>
      <c r="CE61" s="184" t="s">
        <v>2720</v>
      </c>
      <c r="CF61" s="184" t="s">
        <v>2720</v>
      </c>
      <c r="CG61" s="184" t="s">
        <v>2831</v>
      </c>
      <c r="CH61" s="184" t="s">
        <v>2720</v>
      </c>
      <c r="CI61" s="184" t="s">
        <v>2720</v>
      </c>
      <c r="CJ61" s="184" t="s">
        <v>2831</v>
      </c>
      <c r="CK61" s="184" t="s">
        <v>2720</v>
      </c>
      <c r="CL61" s="184" t="s">
        <v>2720</v>
      </c>
      <c r="CM61" s="184" t="s">
        <v>2831</v>
      </c>
      <c r="CN61" s="184" t="s">
        <v>2720</v>
      </c>
      <c r="CO61" s="184" t="s">
        <v>2720</v>
      </c>
      <c r="CP61" s="184" t="s">
        <v>2831</v>
      </c>
      <c r="CQ61" s="184" t="s">
        <v>2720</v>
      </c>
      <c r="CR61" s="184" t="s">
        <v>2720</v>
      </c>
      <c r="CS61" s="184" t="s">
        <v>2831</v>
      </c>
      <c r="CT61" s="184" t="s">
        <v>2720</v>
      </c>
      <c r="CU61" s="184" t="s">
        <v>2720</v>
      </c>
      <c r="CV61" s="184" t="s">
        <v>2831</v>
      </c>
      <c r="CW61" s="184" t="s">
        <v>2720</v>
      </c>
      <c r="CX61" s="184" t="s">
        <v>2720</v>
      </c>
      <c r="CY61" s="184" t="s">
        <v>2831</v>
      </c>
      <c r="CZ61" s="184" t="s">
        <v>2720</v>
      </c>
      <c r="DA61" s="184" t="s">
        <v>2720</v>
      </c>
      <c r="DB61" s="184" t="s">
        <v>2831</v>
      </c>
      <c r="DC61" s="184" t="s">
        <v>2720</v>
      </c>
      <c r="DD61" s="184" t="s">
        <v>2720</v>
      </c>
      <c r="DE61" s="184" t="s">
        <v>2831</v>
      </c>
      <c r="DF61" s="184" t="s">
        <v>2720</v>
      </c>
      <c r="DG61" s="184" t="s">
        <v>2720</v>
      </c>
      <c r="DH61" s="184" t="s">
        <v>2831</v>
      </c>
      <c r="DI61" s="184" t="s">
        <v>2720</v>
      </c>
      <c r="DJ61" s="184" t="s">
        <v>3306</v>
      </c>
      <c r="DK61" s="184" t="s">
        <v>2831</v>
      </c>
      <c r="DL61" s="184" t="s">
        <v>2720</v>
      </c>
      <c r="DM61" s="184" t="s">
        <v>2720</v>
      </c>
      <c r="DN61" s="184" t="s">
        <v>2831</v>
      </c>
      <c r="DO61" s="184" t="s">
        <v>2720</v>
      </c>
      <c r="DP61" s="184" t="s">
        <v>2720</v>
      </c>
      <c r="DQ61" s="184" t="s">
        <v>2831</v>
      </c>
      <c r="DR61" s="184" t="s">
        <v>2720</v>
      </c>
      <c r="DS61" s="184" t="s">
        <v>2720</v>
      </c>
      <c r="DT61" s="184" t="s">
        <v>2831</v>
      </c>
      <c r="DU61" s="184" t="s">
        <v>2720</v>
      </c>
      <c r="DV61" s="184" t="s">
        <v>2720</v>
      </c>
      <c r="DW61" s="184" t="s">
        <v>2831</v>
      </c>
      <c r="DX61" s="184" t="s">
        <v>2720</v>
      </c>
      <c r="DY61" s="184" t="s">
        <v>2720</v>
      </c>
      <c r="DZ61" s="184" t="s">
        <v>2831</v>
      </c>
      <c r="EA61" s="184" t="s">
        <v>2720</v>
      </c>
      <c r="EB61" s="184" t="s">
        <v>2720</v>
      </c>
      <c r="EC61" s="184" t="s">
        <v>2831</v>
      </c>
      <c r="ED61" s="184" t="s">
        <v>2720</v>
      </c>
      <c r="EE61" s="184" t="s">
        <v>2720</v>
      </c>
      <c r="EF61" s="184" t="s">
        <v>2831</v>
      </c>
      <c r="EG61" s="184" t="s">
        <v>2720</v>
      </c>
      <c r="EH61" s="184" t="s">
        <v>2720</v>
      </c>
      <c r="EI61" s="184" t="s">
        <v>2831</v>
      </c>
      <c r="EJ61" s="184" t="s">
        <v>2720</v>
      </c>
      <c r="EK61" s="184" t="s">
        <v>2720</v>
      </c>
      <c r="EL61" s="184" t="s">
        <v>2831</v>
      </c>
      <c r="EM61" s="184" t="s">
        <v>2720</v>
      </c>
      <c r="EN61" s="184" t="s">
        <v>2720</v>
      </c>
      <c r="EO61" s="184" t="s">
        <v>2831</v>
      </c>
      <c r="EP61" s="184" t="s">
        <v>2720</v>
      </c>
      <c r="EQ61" s="184" t="s">
        <v>2720</v>
      </c>
      <c r="ER61" s="184" t="s">
        <v>2831</v>
      </c>
      <c r="ES61" s="184" t="s">
        <v>2720</v>
      </c>
      <c r="ET61" s="184" t="s">
        <v>2720</v>
      </c>
    </row>
    <row r="62" spans="1:150" x14ac:dyDescent="0.3">
      <c r="A62" s="1"/>
      <c r="B62" s="182" t="s">
        <v>3319</v>
      </c>
      <c r="C62" s="182" t="s">
        <v>82</v>
      </c>
      <c r="D62" s="182" t="s">
        <v>960</v>
      </c>
      <c r="E62" s="182" t="s">
        <v>3320</v>
      </c>
      <c r="F62" s="182" t="s">
        <v>3321</v>
      </c>
      <c r="G62" s="182" t="s">
        <v>2831</v>
      </c>
      <c r="H62" s="182" t="s">
        <v>2720</v>
      </c>
      <c r="I62" s="182" t="s">
        <v>2720</v>
      </c>
      <c r="J62" s="182" t="s">
        <v>2831</v>
      </c>
      <c r="K62" s="182" t="s">
        <v>2720</v>
      </c>
      <c r="L62" s="182" t="s">
        <v>2720</v>
      </c>
      <c r="M62" s="182" t="s">
        <v>2831</v>
      </c>
      <c r="N62" s="182" t="s">
        <v>2720</v>
      </c>
      <c r="O62" s="182" t="s">
        <v>2720</v>
      </c>
      <c r="P62" s="182" t="s">
        <v>2831</v>
      </c>
      <c r="Q62" s="182" t="s">
        <v>2720</v>
      </c>
      <c r="R62" s="182" t="s">
        <v>2720</v>
      </c>
      <c r="S62" s="182" t="s">
        <v>2831</v>
      </c>
      <c r="T62" s="182" t="s">
        <v>2720</v>
      </c>
      <c r="U62" s="182" t="s">
        <v>2720</v>
      </c>
      <c r="V62" s="182" t="s">
        <v>2831</v>
      </c>
      <c r="W62" s="182" t="s">
        <v>3012</v>
      </c>
      <c r="X62" s="182" t="s">
        <v>3012</v>
      </c>
      <c r="Y62" s="182" t="s">
        <v>2831</v>
      </c>
      <c r="Z62" s="182" t="s">
        <v>2720</v>
      </c>
      <c r="AA62" s="182" t="s">
        <v>2720</v>
      </c>
      <c r="AB62" s="182" t="s">
        <v>2831</v>
      </c>
      <c r="AC62" s="182" t="s">
        <v>2720</v>
      </c>
      <c r="AD62" s="182" t="s">
        <v>2720</v>
      </c>
      <c r="AE62" s="182" t="s">
        <v>2831</v>
      </c>
      <c r="AF62" s="182" t="s">
        <v>2720</v>
      </c>
      <c r="AG62" s="182" t="s">
        <v>2720</v>
      </c>
      <c r="AH62" s="182" t="s">
        <v>2831</v>
      </c>
      <c r="AI62" s="182" t="s">
        <v>2720</v>
      </c>
      <c r="AJ62" s="182" t="s">
        <v>2720</v>
      </c>
      <c r="AK62" s="182" t="s">
        <v>2831</v>
      </c>
      <c r="AL62" s="182" t="s">
        <v>2720</v>
      </c>
      <c r="AM62" s="182" t="s">
        <v>2720</v>
      </c>
      <c r="AN62" s="182" t="s">
        <v>2831</v>
      </c>
      <c r="AO62" s="182" t="s">
        <v>2720</v>
      </c>
      <c r="AP62" s="182" t="s">
        <v>2720</v>
      </c>
      <c r="AQ62" s="182" t="s">
        <v>2831</v>
      </c>
      <c r="AR62" s="182" t="s">
        <v>2720</v>
      </c>
      <c r="AS62" s="182" t="s">
        <v>2720</v>
      </c>
      <c r="AT62" s="182" t="s">
        <v>2831</v>
      </c>
      <c r="AU62" s="182" t="s">
        <v>2720</v>
      </c>
      <c r="AV62" s="182" t="s">
        <v>2720</v>
      </c>
      <c r="AW62" s="182" t="s">
        <v>2831</v>
      </c>
      <c r="AX62" s="182" t="s">
        <v>2720</v>
      </c>
      <c r="AY62" s="182" t="s">
        <v>2720</v>
      </c>
      <c r="AZ62" s="182" t="s">
        <v>2831</v>
      </c>
      <c r="BA62" s="182" t="s">
        <v>2720</v>
      </c>
      <c r="BB62" s="182" t="s">
        <v>2720</v>
      </c>
      <c r="BC62" s="182" t="s">
        <v>2831</v>
      </c>
      <c r="BD62" s="182" t="s">
        <v>2720</v>
      </c>
      <c r="BE62" s="182" t="s">
        <v>2720</v>
      </c>
      <c r="BF62" s="182" t="s">
        <v>2831</v>
      </c>
      <c r="BG62" s="182" t="s">
        <v>2720</v>
      </c>
      <c r="BH62" s="182" t="s">
        <v>2720</v>
      </c>
      <c r="BI62" s="182" t="s">
        <v>2831</v>
      </c>
      <c r="BJ62" s="182" t="s">
        <v>2720</v>
      </c>
      <c r="BK62" s="182" t="s">
        <v>2720</v>
      </c>
      <c r="BL62" s="182" t="s">
        <v>2831</v>
      </c>
      <c r="BM62" s="182" t="s">
        <v>2720</v>
      </c>
      <c r="BN62" s="182" t="s">
        <v>2720</v>
      </c>
      <c r="BO62" s="182" t="s">
        <v>2831</v>
      </c>
      <c r="BP62" s="182" t="s">
        <v>2720</v>
      </c>
      <c r="BQ62" s="182" t="s">
        <v>2720</v>
      </c>
      <c r="BR62" s="182" t="s">
        <v>2831</v>
      </c>
      <c r="BS62" s="182" t="s">
        <v>2720</v>
      </c>
      <c r="BT62" s="182" t="s">
        <v>2720</v>
      </c>
      <c r="BU62" s="182" t="s">
        <v>2831</v>
      </c>
      <c r="BV62" s="182" t="s">
        <v>2720</v>
      </c>
      <c r="BW62" s="182" t="s">
        <v>2720</v>
      </c>
      <c r="BX62" s="182" t="s">
        <v>2831</v>
      </c>
      <c r="BY62" s="182" t="s">
        <v>3012</v>
      </c>
      <c r="BZ62" s="182" t="s">
        <v>3012</v>
      </c>
      <c r="CA62" s="182" t="s">
        <v>2831</v>
      </c>
      <c r="CB62" s="182" t="s">
        <v>3012</v>
      </c>
      <c r="CC62" s="182" t="s">
        <v>3012</v>
      </c>
      <c r="CD62" s="182" t="s">
        <v>2831</v>
      </c>
      <c r="CE62" s="182" t="s">
        <v>3012</v>
      </c>
      <c r="CF62" s="182" t="s">
        <v>3012</v>
      </c>
      <c r="CG62" s="182" t="s">
        <v>2831</v>
      </c>
      <c r="CH62" s="182" t="s">
        <v>3012</v>
      </c>
      <c r="CI62" s="182" t="s">
        <v>3012</v>
      </c>
      <c r="CJ62" s="182" t="s">
        <v>2831</v>
      </c>
      <c r="CK62" s="182" t="s">
        <v>3012</v>
      </c>
      <c r="CL62" s="182" t="s">
        <v>3012</v>
      </c>
      <c r="CM62" s="182" t="s">
        <v>2831</v>
      </c>
      <c r="CN62" s="182" t="s">
        <v>3012</v>
      </c>
      <c r="CO62" s="182" t="s">
        <v>3012</v>
      </c>
      <c r="CP62" s="182" t="s">
        <v>2831</v>
      </c>
      <c r="CQ62" s="182" t="s">
        <v>2720</v>
      </c>
      <c r="CR62" s="182" t="s">
        <v>2720</v>
      </c>
      <c r="CS62" s="182" t="s">
        <v>2831</v>
      </c>
      <c r="CT62" s="182" t="s">
        <v>2720</v>
      </c>
      <c r="CU62" s="182" t="s">
        <v>2720</v>
      </c>
      <c r="CV62" s="182" t="s">
        <v>2831</v>
      </c>
      <c r="CW62" s="182" t="s">
        <v>2720</v>
      </c>
      <c r="CX62" s="182" t="s">
        <v>2720</v>
      </c>
      <c r="CY62" s="182" t="s">
        <v>2831</v>
      </c>
      <c r="CZ62" s="182" t="s">
        <v>2720</v>
      </c>
      <c r="DA62" s="182" t="s">
        <v>2720</v>
      </c>
      <c r="DB62" s="182" t="s">
        <v>2831</v>
      </c>
      <c r="DC62" s="182" t="s">
        <v>3012</v>
      </c>
      <c r="DD62" s="182" t="s">
        <v>3012</v>
      </c>
      <c r="DE62" s="182" t="s">
        <v>2831</v>
      </c>
      <c r="DF62" s="182" t="s">
        <v>3012</v>
      </c>
      <c r="DG62" s="182" t="s">
        <v>3012</v>
      </c>
      <c r="DH62" s="182" t="s">
        <v>2831</v>
      </c>
      <c r="DI62" s="182" t="s">
        <v>3012</v>
      </c>
      <c r="DJ62" s="182" t="s">
        <v>3012</v>
      </c>
      <c r="DK62" s="182" t="s">
        <v>2831</v>
      </c>
      <c r="DL62" s="182" t="s">
        <v>3012</v>
      </c>
      <c r="DM62" s="182" t="s">
        <v>3012</v>
      </c>
      <c r="DN62" s="182" t="s">
        <v>2831</v>
      </c>
      <c r="DO62" s="182" t="s">
        <v>3012</v>
      </c>
      <c r="DP62" s="182" t="s">
        <v>3012</v>
      </c>
      <c r="DQ62" s="182" t="s">
        <v>2831</v>
      </c>
      <c r="DR62" s="182" t="s">
        <v>3012</v>
      </c>
      <c r="DS62" s="182" t="s">
        <v>2720</v>
      </c>
      <c r="DT62" s="182" t="s">
        <v>2831</v>
      </c>
      <c r="DU62" s="182" t="s">
        <v>3012</v>
      </c>
      <c r="DV62" s="182" t="s">
        <v>2720</v>
      </c>
      <c r="DW62" s="182" t="s">
        <v>2831</v>
      </c>
      <c r="DX62" s="182" t="s">
        <v>3012</v>
      </c>
      <c r="DY62" s="182" t="s">
        <v>2720</v>
      </c>
      <c r="DZ62" s="182" t="s">
        <v>2831</v>
      </c>
      <c r="EA62" s="182" t="s">
        <v>3012</v>
      </c>
      <c r="EB62" s="182" t="s">
        <v>2720</v>
      </c>
      <c r="EC62" s="182" t="s">
        <v>2831</v>
      </c>
      <c r="ED62" s="182" t="s">
        <v>3012</v>
      </c>
      <c r="EE62" s="182" t="s">
        <v>2720</v>
      </c>
      <c r="EF62" s="182" t="s">
        <v>2831</v>
      </c>
      <c r="EG62" s="182" t="s">
        <v>3012</v>
      </c>
      <c r="EH62" s="182" t="s">
        <v>2720</v>
      </c>
      <c r="EI62" s="182" t="s">
        <v>2831</v>
      </c>
      <c r="EJ62" s="182" t="s">
        <v>3012</v>
      </c>
      <c r="EK62" s="182" t="s">
        <v>2720</v>
      </c>
      <c r="EL62" s="182" t="s">
        <v>2831</v>
      </c>
      <c r="EM62" s="182" t="s">
        <v>3012</v>
      </c>
      <c r="EN62" s="182" t="s">
        <v>2720</v>
      </c>
      <c r="EO62" s="182" t="s">
        <v>2831</v>
      </c>
      <c r="EP62" s="182" t="s">
        <v>3012</v>
      </c>
      <c r="EQ62" s="182" t="s">
        <v>3012</v>
      </c>
      <c r="ER62" s="182" t="s">
        <v>2831</v>
      </c>
      <c r="ES62" s="182" t="s">
        <v>3012</v>
      </c>
      <c r="ET62" s="182" t="s">
        <v>2720</v>
      </c>
    </row>
    <row r="63" spans="1:150" x14ac:dyDescent="0.3">
      <c r="A63" s="1"/>
      <c r="B63" s="183" t="s">
        <v>3322</v>
      </c>
      <c r="C63" s="183" t="s">
        <v>82</v>
      </c>
      <c r="D63" s="183" t="s">
        <v>960</v>
      </c>
      <c r="E63" s="183" t="s">
        <v>3323</v>
      </c>
      <c r="F63" s="183" t="s">
        <v>3324</v>
      </c>
      <c r="G63" s="184" t="s">
        <v>2831</v>
      </c>
      <c r="H63" s="184" t="s">
        <v>2720</v>
      </c>
      <c r="I63" s="184" t="s">
        <v>2720</v>
      </c>
      <c r="J63" s="184" t="s">
        <v>2831</v>
      </c>
      <c r="K63" s="184" t="s">
        <v>2720</v>
      </c>
      <c r="L63" s="184" t="s">
        <v>2720</v>
      </c>
      <c r="M63" s="184" t="s">
        <v>2831</v>
      </c>
      <c r="N63" s="184" t="s">
        <v>2720</v>
      </c>
      <c r="O63" s="184" t="s">
        <v>2720</v>
      </c>
      <c r="P63" s="184" t="s">
        <v>2831</v>
      </c>
      <c r="Q63" s="184" t="s">
        <v>2720</v>
      </c>
      <c r="R63" s="184" t="s">
        <v>2720</v>
      </c>
      <c r="S63" s="184" t="s">
        <v>2831</v>
      </c>
      <c r="T63" s="184" t="s">
        <v>2720</v>
      </c>
      <c r="U63" s="184" t="s">
        <v>2720</v>
      </c>
      <c r="V63" s="184" t="s">
        <v>2831</v>
      </c>
      <c r="W63" s="184" t="s">
        <v>2720</v>
      </c>
      <c r="X63" s="184" t="s">
        <v>2720</v>
      </c>
      <c r="Y63" s="184" t="s">
        <v>2831</v>
      </c>
      <c r="Z63" s="184" t="s">
        <v>2720</v>
      </c>
      <c r="AA63" s="184" t="s">
        <v>2720</v>
      </c>
      <c r="AB63" s="184" t="s">
        <v>2831</v>
      </c>
      <c r="AC63" s="184" t="s">
        <v>2720</v>
      </c>
      <c r="AD63" s="184" t="s">
        <v>2720</v>
      </c>
      <c r="AE63" s="184" t="s">
        <v>2831</v>
      </c>
      <c r="AF63" s="184" t="s">
        <v>2720</v>
      </c>
      <c r="AG63" s="184" t="s">
        <v>2720</v>
      </c>
      <c r="AH63" s="184" t="s">
        <v>2831</v>
      </c>
      <c r="AI63" s="184" t="s">
        <v>2720</v>
      </c>
      <c r="AJ63" s="184" t="s">
        <v>2720</v>
      </c>
      <c r="AK63" s="184" t="s">
        <v>2831</v>
      </c>
      <c r="AL63" s="184" t="s">
        <v>2720</v>
      </c>
      <c r="AM63" s="184" t="s">
        <v>2720</v>
      </c>
      <c r="AN63" s="184" t="s">
        <v>2831</v>
      </c>
      <c r="AO63" s="184" t="s">
        <v>2720</v>
      </c>
      <c r="AP63" s="184" t="s">
        <v>2720</v>
      </c>
      <c r="AQ63" s="184" t="s">
        <v>2831</v>
      </c>
      <c r="AR63" s="184" t="s">
        <v>2720</v>
      </c>
      <c r="AS63" s="184" t="s">
        <v>2720</v>
      </c>
      <c r="AT63" s="184" t="s">
        <v>2831</v>
      </c>
      <c r="AU63" s="184" t="s">
        <v>2720</v>
      </c>
      <c r="AV63" s="184" t="s">
        <v>2720</v>
      </c>
      <c r="AW63" s="184" t="s">
        <v>2831</v>
      </c>
      <c r="AX63" s="184" t="s">
        <v>2720</v>
      </c>
      <c r="AY63" s="184" t="s">
        <v>2720</v>
      </c>
      <c r="AZ63" s="184" t="s">
        <v>2831</v>
      </c>
      <c r="BA63" s="184" t="s">
        <v>2720</v>
      </c>
      <c r="BB63" s="184" t="s">
        <v>2720</v>
      </c>
      <c r="BC63" s="184" t="s">
        <v>2831</v>
      </c>
      <c r="BD63" s="184" t="s">
        <v>2720</v>
      </c>
      <c r="BE63" s="184" t="s">
        <v>2720</v>
      </c>
      <c r="BF63" s="184" t="s">
        <v>2831</v>
      </c>
      <c r="BG63" s="184" t="s">
        <v>2720</v>
      </c>
      <c r="BH63" s="184" t="s">
        <v>2720</v>
      </c>
      <c r="BI63" s="184" t="s">
        <v>2831</v>
      </c>
      <c r="BJ63" s="184" t="s">
        <v>2720</v>
      </c>
      <c r="BK63" s="184" t="s">
        <v>2720</v>
      </c>
      <c r="BL63" s="184" t="s">
        <v>2831</v>
      </c>
      <c r="BM63" s="184" t="s">
        <v>2720</v>
      </c>
      <c r="BN63" s="184" t="s">
        <v>2720</v>
      </c>
      <c r="BO63" s="184" t="s">
        <v>2831</v>
      </c>
      <c r="BP63" s="184" t="s">
        <v>2720</v>
      </c>
      <c r="BQ63" s="184" t="s">
        <v>2720</v>
      </c>
      <c r="BR63" s="184" t="s">
        <v>2831</v>
      </c>
      <c r="BS63" s="184" t="s">
        <v>2720</v>
      </c>
      <c r="BT63" s="184" t="s">
        <v>2720</v>
      </c>
      <c r="BU63" s="184" t="s">
        <v>2831</v>
      </c>
      <c r="BV63" s="184" t="s">
        <v>2720</v>
      </c>
      <c r="BW63" s="184" t="s">
        <v>2720</v>
      </c>
      <c r="BX63" s="184" t="s">
        <v>2831</v>
      </c>
      <c r="BY63" s="184" t="s">
        <v>2720</v>
      </c>
      <c r="BZ63" s="184" t="s">
        <v>2720</v>
      </c>
      <c r="CA63" s="184" t="s">
        <v>2831</v>
      </c>
      <c r="CB63" s="184" t="s">
        <v>2720</v>
      </c>
      <c r="CC63" s="184" t="s">
        <v>2720</v>
      </c>
      <c r="CD63" s="184" t="s">
        <v>2831</v>
      </c>
      <c r="CE63" s="184" t="s">
        <v>2720</v>
      </c>
      <c r="CF63" s="184" t="s">
        <v>2720</v>
      </c>
      <c r="CG63" s="184" t="s">
        <v>2831</v>
      </c>
      <c r="CH63" s="184" t="s">
        <v>2720</v>
      </c>
      <c r="CI63" s="184" t="s">
        <v>2720</v>
      </c>
      <c r="CJ63" s="184" t="s">
        <v>2831</v>
      </c>
      <c r="CK63" s="184" t="s">
        <v>2720</v>
      </c>
      <c r="CL63" s="184" t="s">
        <v>2720</v>
      </c>
      <c r="CM63" s="184" t="s">
        <v>2831</v>
      </c>
      <c r="CN63" s="184" t="s">
        <v>2720</v>
      </c>
      <c r="CO63" s="184" t="s">
        <v>2720</v>
      </c>
      <c r="CP63" s="184" t="s">
        <v>2831</v>
      </c>
      <c r="CQ63" s="184" t="s">
        <v>2720</v>
      </c>
      <c r="CR63" s="184" t="s">
        <v>2720</v>
      </c>
      <c r="CS63" s="184" t="s">
        <v>2831</v>
      </c>
      <c r="CT63" s="184" t="s">
        <v>2720</v>
      </c>
      <c r="CU63" s="184" t="s">
        <v>2720</v>
      </c>
      <c r="CV63" s="184" t="s">
        <v>2831</v>
      </c>
      <c r="CW63" s="184" t="s">
        <v>2720</v>
      </c>
      <c r="CX63" s="184" t="s">
        <v>2720</v>
      </c>
      <c r="CY63" s="184" t="s">
        <v>2831</v>
      </c>
      <c r="CZ63" s="184" t="s">
        <v>2720</v>
      </c>
      <c r="DA63" s="184" t="s">
        <v>2720</v>
      </c>
      <c r="DB63" s="184" t="s">
        <v>2831</v>
      </c>
      <c r="DC63" s="184" t="s">
        <v>2720</v>
      </c>
      <c r="DD63" s="184" t="s">
        <v>2720</v>
      </c>
      <c r="DE63" s="184" t="s">
        <v>2831</v>
      </c>
      <c r="DF63" s="184" t="s">
        <v>2720</v>
      </c>
      <c r="DG63" s="184" t="s">
        <v>2720</v>
      </c>
      <c r="DH63" s="184" t="s">
        <v>2831</v>
      </c>
      <c r="DI63" s="184" t="s">
        <v>2720</v>
      </c>
      <c r="DJ63" s="184" t="s">
        <v>2720</v>
      </c>
      <c r="DK63" s="184" t="s">
        <v>2831</v>
      </c>
      <c r="DL63" s="184" t="s">
        <v>2720</v>
      </c>
      <c r="DM63" s="184" t="s">
        <v>2720</v>
      </c>
      <c r="DN63" s="184" t="s">
        <v>2831</v>
      </c>
      <c r="DO63" s="184" t="s">
        <v>2720</v>
      </c>
      <c r="DP63" s="184" t="s">
        <v>2720</v>
      </c>
      <c r="DQ63" s="184" t="s">
        <v>2831</v>
      </c>
      <c r="DR63" s="184" t="s">
        <v>2720</v>
      </c>
      <c r="DS63" s="184" t="s">
        <v>2720</v>
      </c>
      <c r="DT63" s="184" t="s">
        <v>2831</v>
      </c>
      <c r="DU63" s="184" t="s">
        <v>2720</v>
      </c>
      <c r="DV63" s="184" t="s">
        <v>2720</v>
      </c>
      <c r="DW63" s="184" t="s">
        <v>2831</v>
      </c>
      <c r="DX63" s="184" t="s">
        <v>2720</v>
      </c>
      <c r="DY63" s="184" t="s">
        <v>2720</v>
      </c>
      <c r="DZ63" s="184" t="s">
        <v>2831</v>
      </c>
      <c r="EA63" s="184" t="s">
        <v>2720</v>
      </c>
      <c r="EB63" s="184" t="s">
        <v>2720</v>
      </c>
      <c r="EC63" s="184" t="s">
        <v>2831</v>
      </c>
      <c r="ED63" s="184" t="s">
        <v>2720</v>
      </c>
      <c r="EE63" s="184" t="s">
        <v>2720</v>
      </c>
      <c r="EF63" s="184" t="s">
        <v>2831</v>
      </c>
      <c r="EG63" s="184" t="s">
        <v>2720</v>
      </c>
      <c r="EH63" s="184" t="s">
        <v>2720</v>
      </c>
      <c r="EI63" s="184" t="s">
        <v>2831</v>
      </c>
      <c r="EJ63" s="184" t="s">
        <v>2720</v>
      </c>
      <c r="EK63" s="184" t="s">
        <v>2720</v>
      </c>
      <c r="EL63" s="184" t="s">
        <v>2831</v>
      </c>
      <c r="EM63" s="184" t="s">
        <v>2720</v>
      </c>
      <c r="EN63" s="184" t="s">
        <v>2720</v>
      </c>
      <c r="EO63" s="184" t="s">
        <v>2831</v>
      </c>
      <c r="EP63" s="184" t="s">
        <v>2720</v>
      </c>
      <c r="EQ63" s="184" t="s">
        <v>2720</v>
      </c>
      <c r="ER63" s="184" t="s">
        <v>2831</v>
      </c>
      <c r="ES63" s="184" t="s">
        <v>2720</v>
      </c>
      <c r="ET63" s="184" t="s">
        <v>2720</v>
      </c>
    </row>
    <row r="64" spans="1:150" x14ac:dyDescent="0.3">
      <c r="A64" s="1"/>
      <c r="B64" s="183" t="s">
        <v>3325</v>
      </c>
      <c r="C64" s="183" t="s">
        <v>82</v>
      </c>
      <c r="D64" s="183" t="s">
        <v>960</v>
      </c>
      <c r="E64" s="183" t="s">
        <v>3326</v>
      </c>
      <c r="F64" s="183" t="s">
        <v>3327</v>
      </c>
      <c r="G64" s="184" t="s">
        <v>2831</v>
      </c>
      <c r="H64" s="184" t="s">
        <v>2720</v>
      </c>
      <c r="I64" s="184" t="s">
        <v>2720</v>
      </c>
      <c r="J64" s="184" t="s">
        <v>2831</v>
      </c>
      <c r="K64" s="184" t="s">
        <v>2720</v>
      </c>
      <c r="L64" s="184" t="s">
        <v>2720</v>
      </c>
      <c r="M64" s="184" t="s">
        <v>2831</v>
      </c>
      <c r="N64" s="184" t="s">
        <v>2720</v>
      </c>
      <c r="O64" s="184" t="s">
        <v>2720</v>
      </c>
      <c r="P64" s="184" t="s">
        <v>2831</v>
      </c>
      <c r="Q64" s="184" t="s">
        <v>2720</v>
      </c>
      <c r="R64" s="184" t="s">
        <v>2720</v>
      </c>
      <c r="S64" s="184" t="s">
        <v>2831</v>
      </c>
      <c r="T64" s="184" t="s">
        <v>2720</v>
      </c>
      <c r="U64" s="184" t="s">
        <v>2720</v>
      </c>
      <c r="V64" s="184" t="s">
        <v>2831</v>
      </c>
      <c r="W64" s="184" t="s">
        <v>3012</v>
      </c>
      <c r="X64" s="184" t="s">
        <v>3012</v>
      </c>
      <c r="Y64" s="184" t="s">
        <v>2831</v>
      </c>
      <c r="Z64" s="184" t="s">
        <v>2720</v>
      </c>
      <c r="AA64" s="184" t="s">
        <v>2720</v>
      </c>
      <c r="AB64" s="184" t="s">
        <v>2831</v>
      </c>
      <c r="AC64" s="184" t="s">
        <v>2720</v>
      </c>
      <c r="AD64" s="184" t="s">
        <v>2720</v>
      </c>
      <c r="AE64" s="184" t="s">
        <v>2831</v>
      </c>
      <c r="AF64" s="184" t="s">
        <v>2720</v>
      </c>
      <c r="AG64" s="184" t="s">
        <v>2720</v>
      </c>
      <c r="AH64" s="184" t="s">
        <v>2831</v>
      </c>
      <c r="AI64" s="184" t="s">
        <v>2720</v>
      </c>
      <c r="AJ64" s="184" t="s">
        <v>2720</v>
      </c>
      <c r="AK64" s="184" t="s">
        <v>2831</v>
      </c>
      <c r="AL64" s="184" t="s">
        <v>2720</v>
      </c>
      <c r="AM64" s="184" t="s">
        <v>2720</v>
      </c>
      <c r="AN64" s="184" t="s">
        <v>2831</v>
      </c>
      <c r="AO64" s="184" t="s">
        <v>2720</v>
      </c>
      <c r="AP64" s="184" t="s">
        <v>2720</v>
      </c>
      <c r="AQ64" s="184" t="s">
        <v>2831</v>
      </c>
      <c r="AR64" s="184" t="s">
        <v>2720</v>
      </c>
      <c r="AS64" s="184" t="s">
        <v>2720</v>
      </c>
      <c r="AT64" s="184" t="s">
        <v>2831</v>
      </c>
      <c r="AU64" s="184" t="s">
        <v>2720</v>
      </c>
      <c r="AV64" s="184" t="s">
        <v>2720</v>
      </c>
      <c r="AW64" s="184" t="s">
        <v>2831</v>
      </c>
      <c r="AX64" s="184" t="s">
        <v>2720</v>
      </c>
      <c r="AY64" s="184" t="s">
        <v>2720</v>
      </c>
      <c r="AZ64" s="184" t="s">
        <v>2831</v>
      </c>
      <c r="BA64" s="184" t="s">
        <v>2720</v>
      </c>
      <c r="BB64" s="184" t="s">
        <v>2720</v>
      </c>
      <c r="BC64" s="184" t="s">
        <v>2831</v>
      </c>
      <c r="BD64" s="184" t="s">
        <v>2720</v>
      </c>
      <c r="BE64" s="184" t="s">
        <v>2720</v>
      </c>
      <c r="BF64" s="184" t="s">
        <v>2831</v>
      </c>
      <c r="BG64" s="184" t="s">
        <v>2720</v>
      </c>
      <c r="BH64" s="184" t="s">
        <v>2720</v>
      </c>
      <c r="BI64" s="184" t="s">
        <v>2831</v>
      </c>
      <c r="BJ64" s="184" t="s">
        <v>2720</v>
      </c>
      <c r="BK64" s="184" t="s">
        <v>2720</v>
      </c>
      <c r="BL64" s="184" t="s">
        <v>2831</v>
      </c>
      <c r="BM64" s="184" t="s">
        <v>2720</v>
      </c>
      <c r="BN64" s="184" t="s">
        <v>2720</v>
      </c>
      <c r="BO64" s="184" t="s">
        <v>2831</v>
      </c>
      <c r="BP64" s="184" t="s">
        <v>2720</v>
      </c>
      <c r="BQ64" s="184" t="s">
        <v>2720</v>
      </c>
      <c r="BR64" s="184" t="s">
        <v>2831</v>
      </c>
      <c r="BS64" s="184" t="s">
        <v>2720</v>
      </c>
      <c r="BT64" s="184" t="s">
        <v>2720</v>
      </c>
      <c r="BU64" s="184" t="s">
        <v>2831</v>
      </c>
      <c r="BV64" s="184" t="s">
        <v>2720</v>
      </c>
      <c r="BW64" s="184" t="s">
        <v>2720</v>
      </c>
      <c r="BX64" s="184" t="s">
        <v>2831</v>
      </c>
      <c r="BY64" s="184" t="s">
        <v>3012</v>
      </c>
      <c r="BZ64" s="184" t="s">
        <v>3012</v>
      </c>
      <c r="CA64" s="184" t="s">
        <v>2831</v>
      </c>
      <c r="CB64" s="184" t="s">
        <v>3012</v>
      </c>
      <c r="CC64" s="184" t="s">
        <v>3012</v>
      </c>
      <c r="CD64" s="184" t="s">
        <v>2831</v>
      </c>
      <c r="CE64" s="184" t="s">
        <v>3012</v>
      </c>
      <c r="CF64" s="184" t="s">
        <v>3012</v>
      </c>
      <c r="CG64" s="184" t="s">
        <v>2831</v>
      </c>
      <c r="CH64" s="184" t="s">
        <v>3012</v>
      </c>
      <c r="CI64" s="184" t="s">
        <v>3012</v>
      </c>
      <c r="CJ64" s="184" t="s">
        <v>2831</v>
      </c>
      <c r="CK64" s="184" t="s">
        <v>3012</v>
      </c>
      <c r="CL64" s="184" t="s">
        <v>3012</v>
      </c>
      <c r="CM64" s="184" t="s">
        <v>2831</v>
      </c>
      <c r="CN64" s="184" t="s">
        <v>3012</v>
      </c>
      <c r="CO64" s="184" t="s">
        <v>3012</v>
      </c>
      <c r="CP64" s="184" t="s">
        <v>2831</v>
      </c>
      <c r="CQ64" s="184" t="s">
        <v>2720</v>
      </c>
      <c r="CR64" s="184" t="s">
        <v>2720</v>
      </c>
      <c r="CS64" s="184" t="s">
        <v>2831</v>
      </c>
      <c r="CT64" s="184" t="s">
        <v>2720</v>
      </c>
      <c r="CU64" s="184" t="s">
        <v>2720</v>
      </c>
      <c r="CV64" s="184" t="s">
        <v>2831</v>
      </c>
      <c r="CW64" s="184" t="s">
        <v>2720</v>
      </c>
      <c r="CX64" s="184" t="s">
        <v>2720</v>
      </c>
      <c r="CY64" s="184" t="s">
        <v>2831</v>
      </c>
      <c r="CZ64" s="184" t="s">
        <v>2720</v>
      </c>
      <c r="DA64" s="184" t="s">
        <v>2720</v>
      </c>
      <c r="DB64" s="184" t="s">
        <v>2831</v>
      </c>
      <c r="DC64" s="184" t="s">
        <v>3012</v>
      </c>
      <c r="DD64" s="184" t="s">
        <v>3012</v>
      </c>
      <c r="DE64" s="184" t="s">
        <v>2831</v>
      </c>
      <c r="DF64" s="184" t="s">
        <v>3012</v>
      </c>
      <c r="DG64" s="184" t="s">
        <v>3012</v>
      </c>
      <c r="DH64" s="184" t="s">
        <v>2831</v>
      </c>
      <c r="DI64" s="184" t="s">
        <v>3012</v>
      </c>
      <c r="DJ64" s="184" t="s">
        <v>3012</v>
      </c>
      <c r="DK64" s="184" t="s">
        <v>2831</v>
      </c>
      <c r="DL64" s="184" t="s">
        <v>3012</v>
      </c>
      <c r="DM64" s="184" t="s">
        <v>3012</v>
      </c>
      <c r="DN64" s="184" t="s">
        <v>2831</v>
      </c>
      <c r="DO64" s="184" t="s">
        <v>3012</v>
      </c>
      <c r="DP64" s="184" t="s">
        <v>3012</v>
      </c>
      <c r="DQ64" s="184" t="s">
        <v>2831</v>
      </c>
      <c r="DR64" s="184" t="s">
        <v>3012</v>
      </c>
      <c r="DS64" s="184" t="s">
        <v>2720</v>
      </c>
      <c r="DT64" s="184" t="s">
        <v>2831</v>
      </c>
      <c r="DU64" s="184" t="s">
        <v>3012</v>
      </c>
      <c r="DV64" s="184" t="s">
        <v>2720</v>
      </c>
      <c r="DW64" s="184" t="s">
        <v>2831</v>
      </c>
      <c r="DX64" s="184" t="s">
        <v>3012</v>
      </c>
      <c r="DY64" s="184" t="s">
        <v>2720</v>
      </c>
      <c r="DZ64" s="184" t="s">
        <v>2831</v>
      </c>
      <c r="EA64" s="184" t="s">
        <v>3012</v>
      </c>
      <c r="EB64" s="184" t="s">
        <v>2720</v>
      </c>
      <c r="EC64" s="184" t="s">
        <v>2831</v>
      </c>
      <c r="ED64" s="184" t="s">
        <v>3012</v>
      </c>
      <c r="EE64" s="184" t="s">
        <v>2720</v>
      </c>
      <c r="EF64" s="184" t="s">
        <v>2831</v>
      </c>
      <c r="EG64" s="184" t="s">
        <v>3012</v>
      </c>
      <c r="EH64" s="184" t="s">
        <v>2720</v>
      </c>
      <c r="EI64" s="184" t="s">
        <v>2831</v>
      </c>
      <c r="EJ64" s="184" t="s">
        <v>3012</v>
      </c>
      <c r="EK64" s="184" t="s">
        <v>2720</v>
      </c>
      <c r="EL64" s="184" t="s">
        <v>2831</v>
      </c>
      <c r="EM64" s="184" t="s">
        <v>3012</v>
      </c>
      <c r="EN64" s="184" t="s">
        <v>2720</v>
      </c>
      <c r="EO64" s="184" t="s">
        <v>2831</v>
      </c>
      <c r="EP64" s="184" t="s">
        <v>3012</v>
      </c>
      <c r="EQ64" s="184" t="s">
        <v>3012</v>
      </c>
      <c r="ER64" s="184" t="s">
        <v>2831</v>
      </c>
      <c r="ES64" s="184" t="s">
        <v>3012</v>
      </c>
      <c r="ET64" s="184" t="s">
        <v>2720</v>
      </c>
    </row>
    <row r="65" spans="1:150" x14ac:dyDescent="0.3">
      <c r="A65" s="1"/>
      <c r="B65" s="183" t="s">
        <v>3328</v>
      </c>
      <c r="C65" s="183" t="s">
        <v>82</v>
      </c>
      <c r="D65" s="183" t="s">
        <v>960</v>
      </c>
      <c r="E65" s="183" t="s">
        <v>3329</v>
      </c>
      <c r="F65" s="183" t="s">
        <v>3330</v>
      </c>
      <c r="G65" s="184" t="s">
        <v>2831</v>
      </c>
      <c r="H65" s="184" t="s">
        <v>2720</v>
      </c>
      <c r="I65" s="184" t="s">
        <v>2720</v>
      </c>
      <c r="J65" s="184" t="s">
        <v>2831</v>
      </c>
      <c r="K65" s="184" t="s">
        <v>2720</v>
      </c>
      <c r="L65" s="184" t="s">
        <v>2720</v>
      </c>
      <c r="M65" s="184" t="s">
        <v>2831</v>
      </c>
      <c r="N65" s="184" t="s">
        <v>2720</v>
      </c>
      <c r="O65" s="184" t="s">
        <v>2720</v>
      </c>
      <c r="P65" s="184" t="s">
        <v>2831</v>
      </c>
      <c r="Q65" s="184" t="s">
        <v>2720</v>
      </c>
      <c r="R65" s="184" t="s">
        <v>2720</v>
      </c>
      <c r="S65" s="184" t="s">
        <v>2831</v>
      </c>
      <c r="T65" s="184" t="s">
        <v>2720</v>
      </c>
      <c r="U65" s="184" t="s">
        <v>2720</v>
      </c>
      <c r="V65" s="184" t="s">
        <v>2831</v>
      </c>
      <c r="W65" s="184" t="s">
        <v>2720</v>
      </c>
      <c r="X65" s="184" t="s">
        <v>2720</v>
      </c>
      <c r="Y65" s="184" t="s">
        <v>2831</v>
      </c>
      <c r="Z65" s="184" t="s">
        <v>2720</v>
      </c>
      <c r="AA65" s="184" t="s">
        <v>2720</v>
      </c>
      <c r="AB65" s="184" t="s">
        <v>2831</v>
      </c>
      <c r="AC65" s="184" t="s">
        <v>2720</v>
      </c>
      <c r="AD65" s="184" t="s">
        <v>2720</v>
      </c>
      <c r="AE65" s="184" t="s">
        <v>2831</v>
      </c>
      <c r="AF65" s="184" t="s">
        <v>2720</v>
      </c>
      <c r="AG65" s="184" t="s">
        <v>2720</v>
      </c>
      <c r="AH65" s="184" t="s">
        <v>2831</v>
      </c>
      <c r="AI65" s="184" t="s">
        <v>2720</v>
      </c>
      <c r="AJ65" s="184" t="s">
        <v>2720</v>
      </c>
      <c r="AK65" s="184" t="s">
        <v>2831</v>
      </c>
      <c r="AL65" s="184" t="s">
        <v>2720</v>
      </c>
      <c r="AM65" s="184" t="s">
        <v>2720</v>
      </c>
      <c r="AN65" s="184" t="s">
        <v>2831</v>
      </c>
      <c r="AO65" s="184" t="s">
        <v>2720</v>
      </c>
      <c r="AP65" s="184" t="s">
        <v>2720</v>
      </c>
      <c r="AQ65" s="184" t="s">
        <v>2831</v>
      </c>
      <c r="AR65" s="184" t="s">
        <v>2720</v>
      </c>
      <c r="AS65" s="184" t="s">
        <v>2720</v>
      </c>
      <c r="AT65" s="184" t="s">
        <v>2831</v>
      </c>
      <c r="AU65" s="184" t="s">
        <v>2720</v>
      </c>
      <c r="AV65" s="184" t="s">
        <v>2720</v>
      </c>
      <c r="AW65" s="184" t="s">
        <v>2831</v>
      </c>
      <c r="AX65" s="184" t="s">
        <v>2720</v>
      </c>
      <c r="AY65" s="184" t="s">
        <v>2720</v>
      </c>
      <c r="AZ65" s="184" t="s">
        <v>2831</v>
      </c>
      <c r="BA65" s="184" t="s">
        <v>2720</v>
      </c>
      <c r="BB65" s="184" t="s">
        <v>2720</v>
      </c>
      <c r="BC65" s="184" t="s">
        <v>2831</v>
      </c>
      <c r="BD65" s="184" t="s">
        <v>2720</v>
      </c>
      <c r="BE65" s="184" t="s">
        <v>2720</v>
      </c>
      <c r="BF65" s="184" t="s">
        <v>2831</v>
      </c>
      <c r="BG65" s="184" t="s">
        <v>2720</v>
      </c>
      <c r="BH65" s="184" t="s">
        <v>2720</v>
      </c>
      <c r="BI65" s="184" t="s">
        <v>2831</v>
      </c>
      <c r="BJ65" s="184" t="s">
        <v>2720</v>
      </c>
      <c r="BK65" s="184" t="s">
        <v>2720</v>
      </c>
      <c r="BL65" s="184" t="s">
        <v>2831</v>
      </c>
      <c r="BM65" s="184" t="s">
        <v>2720</v>
      </c>
      <c r="BN65" s="184" t="s">
        <v>2720</v>
      </c>
      <c r="BO65" s="184" t="s">
        <v>2831</v>
      </c>
      <c r="BP65" s="184" t="s">
        <v>2720</v>
      </c>
      <c r="BQ65" s="184" t="s">
        <v>2720</v>
      </c>
      <c r="BR65" s="184" t="s">
        <v>2831</v>
      </c>
      <c r="BS65" s="184" t="s">
        <v>2720</v>
      </c>
      <c r="BT65" s="184" t="s">
        <v>2720</v>
      </c>
      <c r="BU65" s="184" t="s">
        <v>2831</v>
      </c>
      <c r="BV65" s="184" t="s">
        <v>2720</v>
      </c>
      <c r="BW65" s="184" t="s">
        <v>2720</v>
      </c>
      <c r="BX65" s="184" t="s">
        <v>2831</v>
      </c>
      <c r="BY65" s="184" t="s">
        <v>2720</v>
      </c>
      <c r="BZ65" s="184" t="s">
        <v>2720</v>
      </c>
      <c r="CA65" s="184" t="s">
        <v>2831</v>
      </c>
      <c r="CB65" s="184" t="s">
        <v>2720</v>
      </c>
      <c r="CC65" s="184" t="s">
        <v>2720</v>
      </c>
      <c r="CD65" s="184" t="s">
        <v>2831</v>
      </c>
      <c r="CE65" s="184" t="s">
        <v>2720</v>
      </c>
      <c r="CF65" s="184" t="s">
        <v>2720</v>
      </c>
      <c r="CG65" s="184" t="s">
        <v>2831</v>
      </c>
      <c r="CH65" s="184" t="s">
        <v>2720</v>
      </c>
      <c r="CI65" s="184" t="s">
        <v>2720</v>
      </c>
      <c r="CJ65" s="184" t="s">
        <v>2831</v>
      </c>
      <c r="CK65" s="184" t="s">
        <v>2720</v>
      </c>
      <c r="CL65" s="184" t="s">
        <v>2720</v>
      </c>
      <c r="CM65" s="184" t="s">
        <v>2831</v>
      </c>
      <c r="CN65" s="184" t="s">
        <v>2720</v>
      </c>
      <c r="CO65" s="184" t="s">
        <v>2720</v>
      </c>
      <c r="CP65" s="184" t="s">
        <v>2831</v>
      </c>
      <c r="CQ65" s="184" t="s">
        <v>2720</v>
      </c>
      <c r="CR65" s="184" t="s">
        <v>2720</v>
      </c>
      <c r="CS65" s="184" t="s">
        <v>2831</v>
      </c>
      <c r="CT65" s="184" t="s">
        <v>2720</v>
      </c>
      <c r="CU65" s="184" t="s">
        <v>2720</v>
      </c>
      <c r="CV65" s="184" t="s">
        <v>2831</v>
      </c>
      <c r="CW65" s="184" t="s">
        <v>2720</v>
      </c>
      <c r="CX65" s="184" t="s">
        <v>2720</v>
      </c>
      <c r="CY65" s="184" t="s">
        <v>2831</v>
      </c>
      <c r="CZ65" s="184" t="s">
        <v>2720</v>
      </c>
      <c r="DA65" s="184" t="s">
        <v>2720</v>
      </c>
      <c r="DB65" s="184" t="s">
        <v>2831</v>
      </c>
      <c r="DC65" s="184" t="s">
        <v>2720</v>
      </c>
      <c r="DD65" s="184" t="s">
        <v>2720</v>
      </c>
      <c r="DE65" s="184" t="s">
        <v>2831</v>
      </c>
      <c r="DF65" s="184" t="s">
        <v>2720</v>
      </c>
      <c r="DG65" s="184" t="s">
        <v>2720</v>
      </c>
      <c r="DH65" s="184" t="s">
        <v>2831</v>
      </c>
      <c r="DI65" s="184" t="s">
        <v>2720</v>
      </c>
      <c r="DJ65" s="184" t="s">
        <v>2720</v>
      </c>
      <c r="DK65" s="184" t="s">
        <v>2831</v>
      </c>
      <c r="DL65" s="184" t="s">
        <v>2720</v>
      </c>
      <c r="DM65" s="184" t="s">
        <v>2720</v>
      </c>
      <c r="DN65" s="184" t="s">
        <v>2831</v>
      </c>
      <c r="DO65" s="184" t="s">
        <v>2720</v>
      </c>
      <c r="DP65" s="184" t="s">
        <v>2720</v>
      </c>
      <c r="DQ65" s="184" t="s">
        <v>2831</v>
      </c>
      <c r="DR65" s="184" t="s">
        <v>2720</v>
      </c>
      <c r="DS65" s="184" t="s">
        <v>2720</v>
      </c>
      <c r="DT65" s="184" t="s">
        <v>2831</v>
      </c>
      <c r="DU65" s="184" t="s">
        <v>2720</v>
      </c>
      <c r="DV65" s="184" t="s">
        <v>2720</v>
      </c>
      <c r="DW65" s="184" t="s">
        <v>2831</v>
      </c>
      <c r="DX65" s="184" t="s">
        <v>2720</v>
      </c>
      <c r="DY65" s="184" t="s">
        <v>2720</v>
      </c>
      <c r="DZ65" s="184" t="s">
        <v>2831</v>
      </c>
      <c r="EA65" s="184" t="s">
        <v>2720</v>
      </c>
      <c r="EB65" s="184" t="s">
        <v>2720</v>
      </c>
      <c r="EC65" s="184" t="s">
        <v>2831</v>
      </c>
      <c r="ED65" s="184" t="s">
        <v>2720</v>
      </c>
      <c r="EE65" s="184" t="s">
        <v>2720</v>
      </c>
      <c r="EF65" s="184" t="s">
        <v>2831</v>
      </c>
      <c r="EG65" s="184" t="s">
        <v>2720</v>
      </c>
      <c r="EH65" s="184" t="s">
        <v>2720</v>
      </c>
      <c r="EI65" s="184" t="s">
        <v>2831</v>
      </c>
      <c r="EJ65" s="184" t="s">
        <v>2720</v>
      </c>
      <c r="EK65" s="184" t="s">
        <v>2720</v>
      </c>
      <c r="EL65" s="184" t="s">
        <v>2831</v>
      </c>
      <c r="EM65" s="184" t="s">
        <v>2720</v>
      </c>
      <c r="EN65" s="184" t="s">
        <v>2720</v>
      </c>
      <c r="EO65" s="184" t="s">
        <v>2831</v>
      </c>
      <c r="EP65" s="184" t="s">
        <v>2720</v>
      </c>
      <c r="EQ65" s="184" t="s">
        <v>2720</v>
      </c>
      <c r="ER65" s="184" t="s">
        <v>2831</v>
      </c>
      <c r="ES65" s="184" t="s">
        <v>2720</v>
      </c>
      <c r="ET65" s="184" t="s">
        <v>2720</v>
      </c>
    </row>
    <row r="66" spans="1:150" x14ac:dyDescent="0.3">
      <c r="A66" s="1"/>
      <c r="B66" s="182" t="s">
        <v>3331</v>
      </c>
      <c r="C66" s="182" t="s">
        <v>559</v>
      </c>
      <c r="D66" s="182" t="s">
        <v>3332</v>
      </c>
      <c r="E66" s="182" t="s">
        <v>3333</v>
      </c>
      <c r="F66" s="182" t="s">
        <v>3334</v>
      </c>
      <c r="G66" s="182" t="s">
        <v>2831</v>
      </c>
      <c r="H66" s="182" t="s">
        <v>2720</v>
      </c>
      <c r="I66" s="182" t="s">
        <v>3335</v>
      </c>
      <c r="J66" s="182" t="s">
        <v>2831</v>
      </c>
      <c r="K66" s="182" t="s">
        <v>2720</v>
      </c>
      <c r="L66" s="182" t="s">
        <v>3336</v>
      </c>
      <c r="M66" s="182" t="s">
        <v>2831</v>
      </c>
      <c r="N66" s="182" t="s">
        <v>2720</v>
      </c>
      <c r="O66" s="182" t="s">
        <v>3337</v>
      </c>
      <c r="P66" s="182" t="s">
        <v>2831</v>
      </c>
      <c r="Q66" s="182" t="s">
        <v>2720</v>
      </c>
      <c r="R66" s="182" t="s">
        <v>3338</v>
      </c>
      <c r="S66" s="182" t="s">
        <v>2831</v>
      </c>
      <c r="T66" s="182" t="s">
        <v>2720</v>
      </c>
      <c r="U66" s="182" t="s">
        <v>3335</v>
      </c>
      <c r="V66" s="182" t="s">
        <v>2831</v>
      </c>
      <c r="W66" s="182" t="s">
        <v>2720</v>
      </c>
      <c r="X66" s="182" t="s">
        <v>3338</v>
      </c>
      <c r="Y66" s="182" t="s">
        <v>2831</v>
      </c>
      <c r="Z66" s="182" t="s">
        <v>2720</v>
      </c>
      <c r="AA66" s="182" t="s">
        <v>3338</v>
      </c>
      <c r="AB66" s="182" t="s">
        <v>2831</v>
      </c>
      <c r="AC66" s="182" t="s">
        <v>2720</v>
      </c>
      <c r="AD66" s="182" t="s">
        <v>3338</v>
      </c>
      <c r="AE66" s="182" t="s">
        <v>2831</v>
      </c>
      <c r="AF66" s="182" t="s">
        <v>2720</v>
      </c>
      <c r="AG66" s="182" t="s">
        <v>3338</v>
      </c>
      <c r="AH66" s="182" t="s">
        <v>2831</v>
      </c>
      <c r="AI66" s="182" t="s">
        <v>3339</v>
      </c>
      <c r="AJ66" s="182" t="s">
        <v>3340</v>
      </c>
      <c r="AK66" s="182" t="s">
        <v>2831</v>
      </c>
      <c r="AL66" s="182" t="s">
        <v>2720</v>
      </c>
      <c r="AM66" s="182" t="s">
        <v>3335</v>
      </c>
      <c r="AN66" s="182" t="s">
        <v>2831</v>
      </c>
      <c r="AO66" s="182" t="s">
        <v>3341</v>
      </c>
      <c r="AP66" s="182" t="s">
        <v>3342</v>
      </c>
      <c r="AQ66" s="182" t="s">
        <v>2831</v>
      </c>
      <c r="AR66" s="182" t="s">
        <v>3343</v>
      </c>
      <c r="AS66" s="182" t="s">
        <v>3344</v>
      </c>
      <c r="AT66" s="182" t="s">
        <v>2831</v>
      </c>
      <c r="AU66" s="182" t="s">
        <v>2720</v>
      </c>
      <c r="AV66" s="182" t="s">
        <v>3335</v>
      </c>
      <c r="AW66" s="182" t="s">
        <v>2831</v>
      </c>
      <c r="AX66" s="182" t="s">
        <v>3012</v>
      </c>
      <c r="AY66" s="182" t="s">
        <v>3345</v>
      </c>
      <c r="AZ66" s="182" t="s">
        <v>2831</v>
      </c>
      <c r="BA66" s="182" t="s">
        <v>2720</v>
      </c>
      <c r="BB66" s="182" t="s">
        <v>3335</v>
      </c>
      <c r="BC66" s="182" t="s">
        <v>2831</v>
      </c>
      <c r="BD66" s="182" t="s">
        <v>2720</v>
      </c>
      <c r="BE66" s="182" t="s">
        <v>3335</v>
      </c>
      <c r="BF66" s="182" t="s">
        <v>2831</v>
      </c>
      <c r="BG66" s="182" t="s">
        <v>2720</v>
      </c>
      <c r="BH66" s="182" t="s">
        <v>3335</v>
      </c>
      <c r="BI66" s="182" t="s">
        <v>2831</v>
      </c>
      <c r="BJ66" s="182" t="s">
        <v>3346</v>
      </c>
      <c r="BK66" s="182" t="s">
        <v>3347</v>
      </c>
      <c r="BL66" s="182" t="s">
        <v>2831</v>
      </c>
      <c r="BM66" s="182" t="s">
        <v>2720</v>
      </c>
      <c r="BN66" s="182" t="s">
        <v>3348</v>
      </c>
      <c r="BO66" s="182" t="s">
        <v>2831</v>
      </c>
      <c r="BP66" s="182" t="s">
        <v>3349</v>
      </c>
      <c r="BQ66" s="182" t="s">
        <v>3350</v>
      </c>
      <c r="BR66" s="182" t="s">
        <v>2831</v>
      </c>
      <c r="BS66" s="182" t="s">
        <v>3351</v>
      </c>
      <c r="BT66" s="182" t="s">
        <v>3352</v>
      </c>
      <c r="BU66" s="182" t="s">
        <v>2831</v>
      </c>
      <c r="BV66" s="182" t="s">
        <v>3353</v>
      </c>
      <c r="BW66" s="182" t="s">
        <v>3354</v>
      </c>
      <c r="BX66" s="182" t="s">
        <v>2831</v>
      </c>
      <c r="BY66" s="182" t="s">
        <v>2720</v>
      </c>
      <c r="BZ66" s="182" t="s">
        <v>2720</v>
      </c>
      <c r="CA66" s="182" t="s">
        <v>2831</v>
      </c>
      <c r="CB66" s="182" t="s">
        <v>2720</v>
      </c>
      <c r="CC66" s="182" t="s">
        <v>2720</v>
      </c>
      <c r="CD66" s="182" t="s">
        <v>2831</v>
      </c>
      <c r="CE66" s="182" t="s">
        <v>2720</v>
      </c>
      <c r="CF66" s="182" t="s">
        <v>2720</v>
      </c>
      <c r="CG66" s="182" t="s">
        <v>2831</v>
      </c>
      <c r="CH66" s="182" t="s">
        <v>2720</v>
      </c>
      <c r="CI66" s="182" t="s">
        <v>2720</v>
      </c>
      <c r="CJ66" s="182" t="s">
        <v>2831</v>
      </c>
      <c r="CK66" s="182" t="s">
        <v>2720</v>
      </c>
      <c r="CL66" s="182" t="s">
        <v>2720</v>
      </c>
      <c r="CM66" s="182" t="s">
        <v>2831</v>
      </c>
      <c r="CN66" s="182" t="s">
        <v>2720</v>
      </c>
      <c r="CO66" s="182" t="s">
        <v>2720</v>
      </c>
      <c r="CP66" s="182" t="s">
        <v>2831</v>
      </c>
      <c r="CQ66" s="182" t="s">
        <v>2720</v>
      </c>
      <c r="CR66" s="182" t="s">
        <v>2720</v>
      </c>
      <c r="CS66" s="182" t="s">
        <v>2831</v>
      </c>
      <c r="CT66" s="182" t="s">
        <v>2720</v>
      </c>
      <c r="CU66" s="182" t="s">
        <v>2720</v>
      </c>
      <c r="CV66" s="182" t="s">
        <v>2831</v>
      </c>
      <c r="CW66" s="182" t="s">
        <v>2720</v>
      </c>
      <c r="CX66" s="182" t="s">
        <v>2720</v>
      </c>
      <c r="CY66" s="182" t="s">
        <v>2831</v>
      </c>
      <c r="CZ66" s="182" t="s">
        <v>2720</v>
      </c>
      <c r="DA66" s="182" t="s">
        <v>2720</v>
      </c>
      <c r="DB66" s="182" t="s">
        <v>2831</v>
      </c>
      <c r="DC66" s="182" t="s">
        <v>2720</v>
      </c>
      <c r="DD66" s="182" t="s">
        <v>2720</v>
      </c>
      <c r="DE66" s="182" t="s">
        <v>2831</v>
      </c>
      <c r="DF66" s="182" t="s">
        <v>2720</v>
      </c>
      <c r="DG66" s="182" t="s">
        <v>2720</v>
      </c>
      <c r="DH66" s="182" t="s">
        <v>2831</v>
      </c>
      <c r="DI66" s="182" t="s">
        <v>2720</v>
      </c>
      <c r="DJ66" s="182" t="s">
        <v>2720</v>
      </c>
      <c r="DK66" s="182" t="s">
        <v>2831</v>
      </c>
      <c r="DL66" s="182" t="s">
        <v>2720</v>
      </c>
      <c r="DM66" s="182" t="s">
        <v>2720</v>
      </c>
      <c r="DN66" s="182" t="s">
        <v>2831</v>
      </c>
      <c r="DO66" s="182" t="s">
        <v>2720</v>
      </c>
      <c r="DP66" s="182" t="s">
        <v>2720</v>
      </c>
      <c r="DQ66" s="182" t="s">
        <v>2831</v>
      </c>
      <c r="DR66" s="182" t="s">
        <v>2720</v>
      </c>
      <c r="DS66" s="182" t="s">
        <v>2720</v>
      </c>
      <c r="DT66" s="182" t="s">
        <v>2831</v>
      </c>
      <c r="DU66" s="182" t="s">
        <v>2720</v>
      </c>
      <c r="DV66" s="182" t="s">
        <v>2720</v>
      </c>
      <c r="DW66" s="182" t="s">
        <v>2831</v>
      </c>
      <c r="DX66" s="182" t="s">
        <v>2720</v>
      </c>
      <c r="DY66" s="182" t="s">
        <v>2720</v>
      </c>
      <c r="DZ66" s="182" t="s">
        <v>2831</v>
      </c>
      <c r="EA66" s="182" t="s">
        <v>2720</v>
      </c>
      <c r="EB66" s="182" t="s">
        <v>2720</v>
      </c>
      <c r="EC66" s="182" t="s">
        <v>2831</v>
      </c>
      <c r="ED66" s="182" t="s">
        <v>2720</v>
      </c>
      <c r="EE66" s="182" t="s">
        <v>2720</v>
      </c>
      <c r="EF66" s="182" t="s">
        <v>2831</v>
      </c>
      <c r="EG66" s="182" t="s">
        <v>2720</v>
      </c>
      <c r="EH66" s="182" t="s">
        <v>2720</v>
      </c>
      <c r="EI66" s="182" t="s">
        <v>2831</v>
      </c>
      <c r="EJ66" s="182" t="s">
        <v>2720</v>
      </c>
      <c r="EK66" s="182" t="s">
        <v>2720</v>
      </c>
      <c r="EL66" s="182" t="s">
        <v>2831</v>
      </c>
      <c r="EM66" s="182" t="s">
        <v>2720</v>
      </c>
      <c r="EN66" s="182" t="s">
        <v>2720</v>
      </c>
      <c r="EO66" s="182" t="s">
        <v>2831</v>
      </c>
      <c r="EP66" s="182" t="s">
        <v>2720</v>
      </c>
      <c r="EQ66" s="182" t="s">
        <v>2720</v>
      </c>
      <c r="ER66" s="182" t="s">
        <v>2831</v>
      </c>
      <c r="ES66" s="182" t="s">
        <v>2720</v>
      </c>
      <c r="ET66" s="182" t="s">
        <v>2720</v>
      </c>
    </row>
    <row r="67" spans="1:150" x14ac:dyDescent="0.3">
      <c r="A67" s="1"/>
      <c r="B67" s="183" t="s">
        <v>3355</v>
      </c>
      <c r="C67" s="183" t="s">
        <v>559</v>
      </c>
      <c r="D67" s="183" t="s">
        <v>3332</v>
      </c>
      <c r="E67" s="183" t="s">
        <v>3356</v>
      </c>
      <c r="F67" s="183" t="s">
        <v>3357</v>
      </c>
      <c r="G67" s="184" t="s">
        <v>2831</v>
      </c>
      <c r="H67" s="184" t="s">
        <v>2720</v>
      </c>
      <c r="I67" s="184" t="s">
        <v>3335</v>
      </c>
      <c r="J67" s="184" t="s">
        <v>2831</v>
      </c>
      <c r="K67" s="184" t="s">
        <v>2720</v>
      </c>
      <c r="L67" s="184" t="s">
        <v>3336</v>
      </c>
      <c r="M67" s="184" t="s">
        <v>2831</v>
      </c>
      <c r="N67" s="184" t="s">
        <v>2720</v>
      </c>
      <c r="O67" s="184" t="s">
        <v>3337</v>
      </c>
      <c r="P67" s="184" t="s">
        <v>2831</v>
      </c>
      <c r="Q67" s="184" t="s">
        <v>2720</v>
      </c>
      <c r="R67" s="184" t="s">
        <v>3338</v>
      </c>
      <c r="S67" s="184" t="s">
        <v>2831</v>
      </c>
      <c r="T67" s="184" t="s">
        <v>2720</v>
      </c>
      <c r="U67" s="184" t="s">
        <v>3335</v>
      </c>
      <c r="V67" s="184" t="s">
        <v>2831</v>
      </c>
      <c r="W67" s="184" t="s">
        <v>2720</v>
      </c>
      <c r="X67" s="184" t="s">
        <v>3338</v>
      </c>
      <c r="Y67" s="184" t="s">
        <v>2831</v>
      </c>
      <c r="Z67" s="184" t="s">
        <v>2720</v>
      </c>
      <c r="AA67" s="184" t="s">
        <v>3338</v>
      </c>
      <c r="AB67" s="184" t="s">
        <v>2831</v>
      </c>
      <c r="AC67" s="184" t="s">
        <v>2720</v>
      </c>
      <c r="AD67" s="184" t="s">
        <v>3338</v>
      </c>
      <c r="AE67" s="184" t="s">
        <v>2831</v>
      </c>
      <c r="AF67" s="184" t="s">
        <v>2720</v>
      </c>
      <c r="AG67" s="184" t="s">
        <v>3338</v>
      </c>
      <c r="AH67" s="184" t="s">
        <v>2831</v>
      </c>
      <c r="AI67" s="184" t="s">
        <v>3339</v>
      </c>
      <c r="AJ67" s="184" t="s">
        <v>3340</v>
      </c>
      <c r="AK67" s="184" t="s">
        <v>2831</v>
      </c>
      <c r="AL67" s="184" t="s">
        <v>2720</v>
      </c>
      <c r="AM67" s="184" t="s">
        <v>3335</v>
      </c>
      <c r="AN67" s="184" t="s">
        <v>2831</v>
      </c>
      <c r="AO67" s="184" t="s">
        <v>3341</v>
      </c>
      <c r="AP67" s="184" t="s">
        <v>3342</v>
      </c>
      <c r="AQ67" s="184" t="s">
        <v>2831</v>
      </c>
      <c r="AR67" s="184" t="s">
        <v>3343</v>
      </c>
      <c r="AS67" s="184" t="s">
        <v>3344</v>
      </c>
      <c r="AT67" s="184" t="s">
        <v>2831</v>
      </c>
      <c r="AU67" s="184" t="s">
        <v>2720</v>
      </c>
      <c r="AV67" s="184" t="s">
        <v>3335</v>
      </c>
      <c r="AW67" s="184" t="s">
        <v>2831</v>
      </c>
      <c r="AX67" s="184" t="s">
        <v>3012</v>
      </c>
      <c r="AY67" s="184" t="s">
        <v>3345</v>
      </c>
      <c r="AZ67" s="184" t="s">
        <v>2831</v>
      </c>
      <c r="BA67" s="184" t="s">
        <v>2720</v>
      </c>
      <c r="BB67" s="184" t="s">
        <v>3335</v>
      </c>
      <c r="BC67" s="184" t="s">
        <v>2831</v>
      </c>
      <c r="BD67" s="184" t="s">
        <v>2720</v>
      </c>
      <c r="BE67" s="184" t="s">
        <v>3335</v>
      </c>
      <c r="BF67" s="184" t="s">
        <v>2831</v>
      </c>
      <c r="BG67" s="184" t="s">
        <v>2720</v>
      </c>
      <c r="BH67" s="184" t="s">
        <v>3335</v>
      </c>
      <c r="BI67" s="184" t="s">
        <v>2831</v>
      </c>
      <c r="BJ67" s="184" t="s">
        <v>3346</v>
      </c>
      <c r="BK67" s="184" t="s">
        <v>3347</v>
      </c>
      <c r="BL67" s="184" t="s">
        <v>2831</v>
      </c>
      <c r="BM67" s="184" t="s">
        <v>2720</v>
      </c>
      <c r="BN67" s="184" t="s">
        <v>2720</v>
      </c>
      <c r="BO67" s="184" t="s">
        <v>2831</v>
      </c>
      <c r="BP67" s="184" t="s">
        <v>2720</v>
      </c>
      <c r="BQ67" s="184" t="s">
        <v>2720</v>
      </c>
      <c r="BR67" s="184" t="s">
        <v>2831</v>
      </c>
      <c r="BS67" s="184" t="s">
        <v>2720</v>
      </c>
      <c r="BT67" s="184" t="s">
        <v>2720</v>
      </c>
      <c r="BU67" s="184" t="s">
        <v>2831</v>
      </c>
      <c r="BV67" s="184" t="s">
        <v>2720</v>
      </c>
      <c r="BW67" s="184" t="s">
        <v>2720</v>
      </c>
      <c r="BX67" s="184" t="s">
        <v>2831</v>
      </c>
      <c r="BY67" s="184" t="s">
        <v>2720</v>
      </c>
      <c r="BZ67" s="184" t="s">
        <v>2720</v>
      </c>
      <c r="CA67" s="184" t="s">
        <v>2831</v>
      </c>
      <c r="CB67" s="184" t="s">
        <v>2720</v>
      </c>
      <c r="CC67" s="184" t="s">
        <v>2720</v>
      </c>
      <c r="CD67" s="184" t="s">
        <v>2831</v>
      </c>
      <c r="CE67" s="184" t="s">
        <v>2720</v>
      </c>
      <c r="CF67" s="184" t="s">
        <v>2720</v>
      </c>
      <c r="CG67" s="184" t="s">
        <v>2831</v>
      </c>
      <c r="CH67" s="184" t="s">
        <v>2720</v>
      </c>
      <c r="CI67" s="184" t="s">
        <v>2720</v>
      </c>
      <c r="CJ67" s="184" t="s">
        <v>2831</v>
      </c>
      <c r="CK67" s="184" t="s">
        <v>2720</v>
      </c>
      <c r="CL67" s="184" t="s">
        <v>2720</v>
      </c>
      <c r="CM67" s="184" t="s">
        <v>2831</v>
      </c>
      <c r="CN67" s="184" t="s">
        <v>2720</v>
      </c>
      <c r="CO67" s="184" t="s">
        <v>2720</v>
      </c>
      <c r="CP67" s="184" t="s">
        <v>2831</v>
      </c>
      <c r="CQ67" s="184" t="s">
        <v>2720</v>
      </c>
      <c r="CR67" s="184" t="s">
        <v>2720</v>
      </c>
      <c r="CS67" s="184" t="s">
        <v>2831</v>
      </c>
      <c r="CT67" s="184" t="s">
        <v>2720</v>
      </c>
      <c r="CU67" s="184" t="s">
        <v>2720</v>
      </c>
      <c r="CV67" s="184" t="s">
        <v>2831</v>
      </c>
      <c r="CW67" s="184" t="s">
        <v>2720</v>
      </c>
      <c r="CX67" s="184" t="s">
        <v>2720</v>
      </c>
      <c r="CY67" s="184" t="s">
        <v>2831</v>
      </c>
      <c r="CZ67" s="184" t="s">
        <v>2720</v>
      </c>
      <c r="DA67" s="184" t="s">
        <v>2720</v>
      </c>
      <c r="DB67" s="184" t="s">
        <v>2831</v>
      </c>
      <c r="DC67" s="184" t="s">
        <v>2720</v>
      </c>
      <c r="DD67" s="184" t="s">
        <v>2720</v>
      </c>
      <c r="DE67" s="184" t="s">
        <v>2831</v>
      </c>
      <c r="DF67" s="184" t="s">
        <v>2720</v>
      </c>
      <c r="DG67" s="184" t="s">
        <v>2720</v>
      </c>
      <c r="DH67" s="184" t="s">
        <v>2831</v>
      </c>
      <c r="DI67" s="184" t="s">
        <v>2720</v>
      </c>
      <c r="DJ67" s="184" t="s">
        <v>2720</v>
      </c>
      <c r="DK67" s="184" t="s">
        <v>2831</v>
      </c>
      <c r="DL67" s="184" t="s">
        <v>2720</v>
      </c>
      <c r="DM67" s="184" t="s">
        <v>2720</v>
      </c>
      <c r="DN67" s="184" t="s">
        <v>2831</v>
      </c>
      <c r="DO67" s="184" t="s">
        <v>2720</v>
      </c>
      <c r="DP67" s="184" t="s">
        <v>2720</v>
      </c>
      <c r="DQ67" s="184" t="s">
        <v>2831</v>
      </c>
      <c r="DR67" s="184" t="s">
        <v>2720</v>
      </c>
      <c r="DS67" s="184" t="s">
        <v>2720</v>
      </c>
      <c r="DT67" s="184" t="s">
        <v>2831</v>
      </c>
      <c r="DU67" s="184" t="s">
        <v>2720</v>
      </c>
      <c r="DV67" s="184" t="s">
        <v>2720</v>
      </c>
      <c r="DW67" s="184" t="s">
        <v>2831</v>
      </c>
      <c r="DX67" s="184" t="s">
        <v>2720</v>
      </c>
      <c r="DY67" s="184" t="s">
        <v>2720</v>
      </c>
      <c r="DZ67" s="184" t="s">
        <v>2831</v>
      </c>
      <c r="EA67" s="184" t="s">
        <v>2720</v>
      </c>
      <c r="EB67" s="184" t="s">
        <v>2720</v>
      </c>
      <c r="EC67" s="184" t="s">
        <v>2831</v>
      </c>
      <c r="ED67" s="184" t="s">
        <v>2720</v>
      </c>
      <c r="EE67" s="184" t="s">
        <v>2720</v>
      </c>
      <c r="EF67" s="184" t="s">
        <v>2831</v>
      </c>
      <c r="EG67" s="184" t="s">
        <v>2720</v>
      </c>
      <c r="EH67" s="184" t="s">
        <v>2720</v>
      </c>
      <c r="EI67" s="184" t="s">
        <v>2831</v>
      </c>
      <c r="EJ67" s="184" t="s">
        <v>2720</v>
      </c>
      <c r="EK67" s="184" t="s">
        <v>2720</v>
      </c>
      <c r="EL67" s="184" t="s">
        <v>2831</v>
      </c>
      <c r="EM67" s="184" t="s">
        <v>2720</v>
      </c>
      <c r="EN67" s="184" t="s">
        <v>2720</v>
      </c>
      <c r="EO67" s="184" t="s">
        <v>2831</v>
      </c>
      <c r="EP67" s="184" t="s">
        <v>2720</v>
      </c>
      <c r="EQ67" s="184" t="s">
        <v>2720</v>
      </c>
      <c r="ER67" s="184" t="s">
        <v>2831</v>
      </c>
      <c r="ES67" s="184" t="s">
        <v>2720</v>
      </c>
      <c r="ET67" s="184" t="s">
        <v>2720</v>
      </c>
    </row>
    <row r="68" spans="1:150" x14ac:dyDescent="0.3">
      <c r="A68" s="1"/>
      <c r="B68" s="183" t="s">
        <v>3358</v>
      </c>
      <c r="C68" s="183" t="s">
        <v>559</v>
      </c>
      <c r="D68" s="183" t="s">
        <v>3332</v>
      </c>
      <c r="E68" s="183" t="s">
        <v>3359</v>
      </c>
      <c r="F68" s="183" t="s">
        <v>3360</v>
      </c>
      <c r="G68" s="184" t="s">
        <v>2831</v>
      </c>
      <c r="H68" s="184" t="s">
        <v>2720</v>
      </c>
      <c r="I68" s="184" t="s">
        <v>2720</v>
      </c>
      <c r="J68" s="184" t="s">
        <v>2831</v>
      </c>
      <c r="K68" s="184" t="s">
        <v>2720</v>
      </c>
      <c r="L68" s="184" t="s">
        <v>2720</v>
      </c>
      <c r="M68" s="184" t="s">
        <v>2831</v>
      </c>
      <c r="N68" s="184" t="s">
        <v>2720</v>
      </c>
      <c r="O68" s="184" t="s">
        <v>2720</v>
      </c>
      <c r="P68" s="184" t="s">
        <v>2831</v>
      </c>
      <c r="Q68" s="184" t="s">
        <v>2720</v>
      </c>
      <c r="R68" s="184" t="s">
        <v>2720</v>
      </c>
      <c r="S68" s="184" t="s">
        <v>2831</v>
      </c>
      <c r="T68" s="184" t="s">
        <v>2720</v>
      </c>
      <c r="U68" s="184" t="s">
        <v>2720</v>
      </c>
      <c r="V68" s="184" t="s">
        <v>2831</v>
      </c>
      <c r="W68" s="184" t="s">
        <v>2720</v>
      </c>
      <c r="X68" s="184" t="s">
        <v>2720</v>
      </c>
      <c r="Y68" s="184" t="s">
        <v>2831</v>
      </c>
      <c r="Z68" s="184" t="s">
        <v>2720</v>
      </c>
      <c r="AA68" s="184" t="s">
        <v>2720</v>
      </c>
      <c r="AB68" s="184" t="s">
        <v>2831</v>
      </c>
      <c r="AC68" s="184" t="s">
        <v>2720</v>
      </c>
      <c r="AD68" s="184" t="s">
        <v>2720</v>
      </c>
      <c r="AE68" s="184" t="s">
        <v>2831</v>
      </c>
      <c r="AF68" s="184" t="s">
        <v>2720</v>
      </c>
      <c r="AG68" s="184" t="s">
        <v>2720</v>
      </c>
      <c r="AH68" s="184" t="s">
        <v>2831</v>
      </c>
      <c r="AI68" s="184" t="s">
        <v>2720</v>
      </c>
      <c r="AJ68" s="184" t="s">
        <v>2720</v>
      </c>
      <c r="AK68" s="184" t="s">
        <v>2831</v>
      </c>
      <c r="AL68" s="184" t="s">
        <v>2720</v>
      </c>
      <c r="AM68" s="184" t="s">
        <v>2720</v>
      </c>
      <c r="AN68" s="184" t="s">
        <v>2831</v>
      </c>
      <c r="AO68" s="184" t="s">
        <v>2720</v>
      </c>
      <c r="AP68" s="184" t="s">
        <v>2720</v>
      </c>
      <c r="AQ68" s="184" t="s">
        <v>2831</v>
      </c>
      <c r="AR68" s="184" t="s">
        <v>2720</v>
      </c>
      <c r="AS68" s="184" t="s">
        <v>2720</v>
      </c>
      <c r="AT68" s="184" t="s">
        <v>2831</v>
      </c>
      <c r="AU68" s="184" t="s">
        <v>2720</v>
      </c>
      <c r="AV68" s="184" t="s">
        <v>2720</v>
      </c>
      <c r="AW68" s="184" t="s">
        <v>2831</v>
      </c>
      <c r="AX68" s="184" t="s">
        <v>2720</v>
      </c>
      <c r="AY68" s="184" t="s">
        <v>2720</v>
      </c>
      <c r="AZ68" s="184" t="s">
        <v>2831</v>
      </c>
      <c r="BA68" s="184" t="s">
        <v>2720</v>
      </c>
      <c r="BB68" s="184" t="s">
        <v>2720</v>
      </c>
      <c r="BC68" s="184" t="s">
        <v>2831</v>
      </c>
      <c r="BD68" s="184" t="s">
        <v>2720</v>
      </c>
      <c r="BE68" s="184" t="s">
        <v>2720</v>
      </c>
      <c r="BF68" s="184" t="s">
        <v>2831</v>
      </c>
      <c r="BG68" s="184" t="s">
        <v>2720</v>
      </c>
      <c r="BH68" s="184" t="s">
        <v>2720</v>
      </c>
      <c r="BI68" s="184" t="s">
        <v>2831</v>
      </c>
      <c r="BJ68" s="184" t="s">
        <v>2720</v>
      </c>
      <c r="BK68" s="184" t="s">
        <v>2720</v>
      </c>
      <c r="BL68" s="184" t="s">
        <v>2831</v>
      </c>
      <c r="BM68" s="184" t="s">
        <v>2720</v>
      </c>
      <c r="BN68" s="184" t="s">
        <v>2720</v>
      </c>
      <c r="BO68" s="184" t="s">
        <v>2831</v>
      </c>
      <c r="BP68" s="184" t="s">
        <v>2720</v>
      </c>
      <c r="BQ68" s="184" t="s">
        <v>2720</v>
      </c>
      <c r="BR68" s="184" t="s">
        <v>2831</v>
      </c>
      <c r="BS68" s="184" t="s">
        <v>2720</v>
      </c>
      <c r="BT68" s="184" t="s">
        <v>2720</v>
      </c>
      <c r="BU68" s="184" t="s">
        <v>2831</v>
      </c>
      <c r="BV68" s="184" t="s">
        <v>2720</v>
      </c>
      <c r="BW68" s="184" t="s">
        <v>2720</v>
      </c>
      <c r="BX68" s="184" t="s">
        <v>2831</v>
      </c>
      <c r="BY68" s="184" t="s">
        <v>2720</v>
      </c>
      <c r="BZ68" s="184" t="s">
        <v>2720</v>
      </c>
      <c r="CA68" s="184" t="s">
        <v>2831</v>
      </c>
      <c r="CB68" s="184" t="s">
        <v>2720</v>
      </c>
      <c r="CC68" s="184" t="s">
        <v>2720</v>
      </c>
      <c r="CD68" s="184" t="s">
        <v>2831</v>
      </c>
      <c r="CE68" s="184" t="s">
        <v>2720</v>
      </c>
      <c r="CF68" s="184" t="s">
        <v>2720</v>
      </c>
      <c r="CG68" s="184" t="s">
        <v>2831</v>
      </c>
      <c r="CH68" s="184" t="s">
        <v>2720</v>
      </c>
      <c r="CI68" s="184" t="s">
        <v>2720</v>
      </c>
      <c r="CJ68" s="184" t="s">
        <v>2831</v>
      </c>
      <c r="CK68" s="184" t="s">
        <v>2720</v>
      </c>
      <c r="CL68" s="184" t="s">
        <v>2720</v>
      </c>
      <c r="CM68" s="184" t="s">
        <v>2831</v>
      </c>
      <c r="CN68" s="184" t="s">
        <v>2720</v>
      </c>
      <c r="CO68" s="184" t="s">
        <v>2720</v>
      </c>
      <c r="CP68" s="184" t="s">
        <v>2831</v>
      </c>
      <c r="CQ68" s="184" t="s">
        <v>2720</v>
      </c>
      <c r="CR68" s="184" t="s">
        <v>2720</v>
      </c>
      <c r="CS68" s="184" t="s">
        <v>2831</v>
      </c>
      <c r="CT68" s="184" t="s">
        <v>2720</v>
      </c>
      <c r="CU68" s="184" t="s">
        <v>2720</v>
      </c>
      <c r="CV68" s="184" t="s">
        <v>2831</v>
      </c>
      <c r="CW68" s="184" t="s">
        <v>2720</v>
      </c>
      <c r="CX68" s="184" t="s">
        <v>2720</v>
      </c>
      <c r="CY68" s="184" t="s">
        <v>2831</v>
      </c>
      <c r="CZ68" s="184" t="s">
        <v>2720</v>
      </c>
      <c r="DA68" s="184" t="s">
        <v>2720</v>
      </c>
      <c r="DB68" s="184" t="s">
        <v>2831</v>
      </c>
      <c r="DC68" s="184" t="s">
        <v>2720</v>
      </c>
      <c r="DD68" s="184" t="s">
        <v>2720</v>
      </c>
      <c r="DE68" s="184" t="s">
        <v>2831</v>
      </c>
      <c r="DF68" s="184" t="s">
        <v>2720</v>
      </c>
      <c r="DG68" s="184" t="s">
        <v>2720</v>
      </c>
      <c r="DH68" s="184" t="s">
        <v>2831</v>
      </c>
      <c r="DI68" s="184" t="s">
        <v>2720</v>
      </c>
      <c r="DJ68" s="184" t="s">
        <v>2720</v>
      </c>
      <c r="DK68" s="184" t="s">
        <v>2831</v>
      </c>
      <c r="DL68" s="184" t="s">
        <v>2720</v>
      </c>
      <c r="DM68" s="184" t="s">
        <v>2720</v>
      </c>
      <c r="DN68" s="184" t="s">
        <v>2831</v>
      </c>
      <c r="DO68" s="184" t="s">
        <v>2720</v>
      </c>
      <c r="DP68" s="184" t="s">
        <v>2720</v>
      </c>
      <c r="DQ68" s="184" t="s">
        <v>2831</v>
      </c>
      <c r="DR68" s="184" t="s">
        <v>2720</v>
      </c>
      <c r="DS68" s="184" t="s">
        <v>2720</v>
      </c>
      <c r="DT68" s="184" t="s">
        <v>2831</v>
      </c>
      <c r="DU68" s="184" t="s">
        <v>2720</v>
      </c>
      <c r="DV68" s="184" t="s">
        <v>2720</v>
      </c>
      <c r="DW68" s="184" t="s">
        <v>2831</v>
      </c>
      <c r="DX68" s="184" t="s">
        <v>2720</v>
      </c>
      <c r="DY68" s="184" t="s">
        <v>2720</v>
      </c>
      <c r="DZ68" s="184" t="s">
        <v>2831</v>
      </c>
      <c r="EA68" s="184" t="s">
        <v>2720</v>
      </c>
      <c r="EB68" s="184" t="s">
        <v>2720</v>
      </c>
      <c r="EC68" s="184" t="s">
        <v>2831</v>
      </c>
      <c r="ED68" s="184" t="s">
        <v>2720</v>
      </c>
      <c r="EE68" s="184" t="s">
        <v>2720</v>
      </c>
      <c r="EF68" s="184" t="s">
        <v>2831</v>
      </c>
      <c r="EG68" s="184" t="s">
        <v>2720</v>
      </c>
      <c r="EH68" s="184" t="s">
        <v>2720</v>
      </c>
      <c r="EI68" s="184" t="s">
        <v>2831</v>
      </c>
      <c r="EJ68" s="184" t="s">
        <v>2720</v>
      </c>
      <c r="EK68" s="184" t="s">
        <v>2720</v>
      </c>
      <c r="EL68" s="184" t="s">
        <v>2831</v>
      </c>
      <c r="EM68" s="184" t="s">
        <v>2720</v>
      </c>
      <c r="EN68" s="184" t="s">
        <v>2720</v>
      </c>
      <c r="EO68" s="184" t="s">
        <v>2831</v>
      </c>
      <c r="EP68" s="184" t="s">
        <v>2720</v>
      </c>
      <c r="EQ68" s="184" t="s">
        <v>2720</v>
      </c>
      <c r="ER68" s="184" t="s">
        <v>2831</v>
      </c>
      <c r="ES68" s="184" t="s">
        <v>2720</v>
      </c>
      <c r="ET68" s="184" t="s">
        <v>2720</v>
      </c>
    </row>
    <row r="69" spans="1:150" x14ac:dyDescent="0.3">
      <c r="A69" s="1"/>
      <c r="B69" s="182" t="s">
        <v>3361</v>
      </c>
      <c r="C69" s="182" t="s">
        <v>561</v>
      </c>
      <c r="D69" s="182" t="s">
        <v>925</v>
      </c>
      <c r="E69" s="182" t="s">
        <v>3362</v>
      </c>
      <c r="F69" s="182" t="s">
        <v>3363</v>
      </c>
      <c r="G69" s="182" t="s">
        <v>2831</v>
      </c>
      <c r="H69" s="182" t="s">
        <v>3364</v>
      </c>
      <c r="I69" s="182" t="s">
        <v>3365</v>
      </c>
      <c r="J69" s="182" t="s">
        <v>2831</v>
      </c>
      <c r="K69" s="182" t="s">
        <v>3012</v>
      </c>
      <c r="L69" s="182" t="s">
        <v>3366</v>
      </c>
      <c r="M69" s="182" t="s">
        <v>2831</v>
      </c>
      <c r="N69" s="182" t="s">
        <v>3012</v>
      </c>
      <c r="O69" s="182" t="s">
        <v>3366</v>
      </c>
      <c r="P69" s="182" t="s">
        <v>2831</v>
      </c>
      <c r="Q69" s="182" t="s">
        <v>3012</v>
      </c>
      <c r="R69" s="182" t="s">
        <v>3366</v>
      </c>
      <c r="S69" s="182" t="s">
        <v>2831</v>
      </c>
      <c r="T69" s="182" t="s">
        <v>3364</v>
      </c>
      <c r="U69" s="182" t="s">
        <v>3365</v>
      </c>
      <c r="V69" s="182" t="s">
        <v>2831</v>
      </c>
      <c r="W69" s="182" t="s">
        <v>3367</v>
      </c>
      <c r="X69" s="182" t="s">
        <v>3368</v>
      </c>
      <c r="Y69" s="182" t="s">
        <v>2831</v>
      </c>
      <c r="Z69" s="182" t="s">
        <v>3012</v>
      </c>
      <c r="AA69" s="182" t="s">
        <v>3366</v>
      </c>
      <c r="AB69" s="182" t="s">
        <v>2831</v>
      </c>
      <c r="AC69" s="182" t="s">
        <v>3012</v>
      </c>
      <c r="AD69" s="182" t="s">
        <v>3366</v>
      </c>
      <c r="AE69" s="182" t="s">
        <v>2831</v>
      </c>
      <c r="AF69" s="182" t="s">
        <v>3012</v>
      </c>
      <c r="AG69" s="182" t="s">
        <v>3366</v>
      </c>
      <c r="AH69" s="182" t="s">
        <v>2831</v>
      </c>
      <c r="AI69" s="182" t="s">
        <v>2720</v>
      </c>
      <c r="AJ69" s="182" t="s">
        <v>3367</v>
      </c>
      <c r="AK69" s="182" t="s">
        <v>2831</v>
      </c>
      <c r="AL69" s="182" t="s">
        <v>2720</v>
      </c>
      <c r="AM69" s="182" t="s">
        <v>3369</v>
      </c>
      <c r="AN69" s="182" t="s">
        <v>2831</v>
      </c>
      <c r="AO69" s="182" t="s">
        <v>2720</v>
      </c>
      <c r="AP69" s="182" t="s">
        <v>3367</v>
      </c>
      <c r="AQ69" s="182" t="s">
        <v>2831</v>
      </c>
      <c r="AR69" s="182" t="s">
        <v>2720</v>
      </c>
      <c r="AS69" s="182" t="s">
        <v>3367</v>
      </c>
      <c r="AT69" s="182" t="s">
        <v>2831</v>
      </c>
      <c r="AU69" s="182" t="s">
        <v>3370</v>
      </c>
      <c r="AV69" s="182" t="s">
        <v>2720</v>
      </c>
      <c r="AW69" s="182" t="s">
        <v>2831</v>
      </c>
      <c r="AX69" s="182" t="s">
        <v>2720</v>
      </c>
      <c r="AY69" s="182" t="s">
        <v>2720</v>
      </c>
      <c r="AZ69" s="182" t="s">
        <v>2831</v>
      </c>
      <c r="BA69" s="182" t="s">
        <v>2720</v>
      </c>
      <c r="BB69" s="182" t="s">
        <v>3371</v>
      </c>
      <c r="BC69" s="182" t="s">
        <v>2831</v>
      </c>
      <c r="BD69" s="182" t="s">
        <v>3372</v>
      </c>
      <c r="BE69" s="182" t="s">
        <v>3373</v>
      </c>
      <c r="BF69" s="182" t="s">
        <v>2831</v>
      </c>
      <c r="BG69" s="182" t="s">
        <v>3374</v>
      </c>
      <c r="BH69" s="182" t="s">
        <v>3375</v>
      </c>
      <c r="BI69" s="182" t="s">
        <v>2831</v>
      </c>
      <c r="BJ69" s="182" t="s">
        <v>3367</v>
      </c>
      <c r="BK69" s="182" t="s">
        <v>3368</v>
      </c>
      <c r="BL69" s="182" t="s">
        <v>2831</v>
      </c>
      <c r="BM69" s="182" t="s">
        <v>2720</v>
      </c>
      <c r="BN69" s="182" t="s">
        <v>2720</v>
      </c>
      <c r="BO69" s="182" t="s">
        <v>2831</v>
      </c>
      <c r="BP69" s="182" t="s">
        <v>2720</v>
      </c>
      <c r="BQ69" s="182" t="s">
        <v>2720</v>
      </c>
      <c r="BR69" s="182" t="s">
        <v>2831</v>
      </c>
      <c r="BS69" s="182" t="s">
        <v>2720</v>
      </c>
      <c r="BT69" s="182" t="s">
        <v>2720</v>
      </c>
      <c r="BU69" s="182" t="s">
        <v>2831</v>
      </c>
      <c r="BV69" s="182" t="s">
        <v>2720</v>
      </c>
      <c r="BW69" s="182" t="s">
        <v>2720</v>
      </c>
      <c r="BX69" s="182" t="s">
        <v>2831</v>
      </c>
      <c r="BY69" s="182" t="s">
        <v>3367</v>
      </c>
      <c r="BZ69" s="182" t="s">
        <v>3368</v>
      </c>
      <c r="CA69" s="182" t="s">
        <v>2831</v>
      </c>
      <c r="CB69" s="182" t="s">
        <v>3367</v>
      </c>
      <c r="CC69" s="182" t="s">
        <v>3368</v>
      </c>
      <c r="CD69" s="182" t="s">
        <v>2831</v>
      </c>
      <c r="CE69" s="182" t="s">
        <v>3367</v>
      </c>
      <c r="CF69" s="182" t="s">
        <v>3368</v>
      </c>
      <c r="CG69" s="182" t="s">
        <v>2831</v>
      </c>
      <c r="CH69" s="182" t="s">
        <v>3367</v>
      </c>
      <c r="CI69" s="182" t="s">
        <v>3368</v>
      </c>
      <c r="CJ69" s="182" t="s">
        <v>2831</v>
      </c>
      <c r="CK69" s="182" t="s">
        <v>3367</v>
      </c>
      <c r="CL69" s="182" t="s">
        <v>3368</v>
      </c>
      <c r="CM69" s="182" t="s">
        <v>2831</v>
      </c>
      <c r="CN69" s="182" t="s">
        <v>3367</v>
      </c>
      <c r="CO69" s="182" t="s">
        <v>3368</v>
      </c>
      <c r="CP69" s="182" t="s">
        <v>2831</v>
      </c>
      <c r="CQ69" s="182" t="s">
        <v>2720</v>
      </c>
      <c r="CR69" s="182" t="s">
        <v>2720</v>
      </c>
      <c r="CS69" s="182" t="s">
        <v>2831</v>
      </c>
      <c r="CT69" s="182" t="s">
        <v>2720</v>
      </c>
      <c r="CU69" s="182" t="s">
        <v>2720</v>
      </c>
      <c r="CV69" s="182" t="s">
        <v>2831</v>
      </c>
      <c r="CW69" s="182" t="s">
        <v>2720</v>
      </c>
      <c r="CX69" s="182" t="s">
        <v>2720</v>
      </c>
      <c r="CY69" s="182" t="s">
        <v>2831</v>
      </c>
      <c r="CZ69" s="182" t="s">
        <v>2720</v>
      </c>
      <c r="DA69" s="182" t="s">
        <v>2720</v>
      </c>
      <c r="DB69" s="182" t="s">
        <v>2831</v>
      </c>
      <c r="DC69" s="182" t="s">
        <v>2720</v>
      </c>
      <c r="DD69" s="182" t="s">
        <v>3376</v>
      </c>
      <c r="DE69" s="182" t="s">
        <v>2831</v>
      </c>
      <c r="DF69" s="182" t="s">
        <v>2720</v>
      </c>
      <c r="DG69" s="182" t="s">
        <v>2720</v>
      </c>
      <c r="DH69" s="182" t="s">
        <v>2831</v>
      </c>
      <c r="DI69" s="182" t="s">
        <v>3367</v>
      </c>
      <c r="DJ69" s="182" t="s">
        <v>3368</v>
      </c>
      <c r="DK69" s="182" t="s">
        <v>2831</v>
      </c>
      <c r="DL69" s="182" t="s">
        <v>2720</v>
      </c>
      <c r="DM69" s="182" t="s">
        <v>3367</v>
      </c>
      <c r="DN69" s="182" t="s">
        <v>2831</v>
      </c>
      <c r="DO69" s="182" t="s">
        <v>2720</v>
      </c>
      <c r="DP69" s="182" t="s">
        <v>2720</v>
      </c>
      <c r="DQ69" s="182" t="s">
        <v>2831</v>
      </c>
      <c r="DR69" s="182" t="s">
        <v>2720</v>
      </c>
      <c r="DS69" s="182" t="s">
        <v>2720</v>
      </c>
      <c r="DT69" s="182" t="s">
        <v>2831</v>
      </c>
      <c r="DU69" s="182" t="s">
        <v>2720</v>
      </c>
      <c r="DV69" s="182" t="s">
        <v>2720</v>
      </c>
      <c r="DW69" s="182" t="s">
        <v>2831</v>
      </c>
      <c r="DX69" s="182" t="s">
        <v>2720</v>
      </c>
      <c r="DY69" s="182" t="s">
        <v>2720</v>
      </c>
      <c r="DZ69" s="182" t="s">
        <v>2831</v>
      </c>
      <c r="EA69" s="182" t="s">
        <v>2720</v>
      </c>
      <c r="EB69" s="182" t="s">
        <v>2720</v>
      </c>
      <c r="EC69" s="182" t="s">
        <v>2831</v>
      </c>
      <c r="ED69" s="182" t="s">
        <v>2720</v>
      </c>
      <c r="EE69" s="182" t="s">
        <v>3377</v>
      </c>
      <c r="EF69" s="182" t="s">
        <v>2831</v>
      </c>
      <c r="EG69" s="182" t="s">
        <v>2720</v>
      </c>
      <c r="EH69" s="182" t="s">
        <v>3378</v>
      </c>
      <c r="EI69" s="182" t="s">
        <v>2831</v>
      </c>
      <c r="EJ69" s="182" t="s">
        <v>3367</v>
      </c>
      <c r="EK69" s="182" t="s">
        <v>3379</v>
      </c>
      <c r="EL69" s="182" t="s">
        <v>2831</v>
      </c>
      <c r="EM69" s="182" t="s">
        <v>3367</v>
      </c>
      <c r="EN69" s="182" t="s">
        <v>3380</v>
      </c>
      <c r="EO69" s="182" t="s">
        <v>2831</v>
      </c>
      <c r="EP69" s="182" t="s">
        <v>3367</v>
      </c>
      <c r="EQ69" s="182" t="s">
        <v>3381</v>
      </c>
      <c r="ER69" s="182" t="s">
        <v>2831</v>
      </c>
      <c r="ES69" s="182" t="s">
        <v>3367</v>
      </c>
      <c r="ET69" s="182" t="s">
        <v>3379</v>
      </c>
    </row>
    <row r="70" spans="1:150" x14ac:dyDescent="0.3">
      <c r="A70" s="1"/>
      <c r="B70" s="183" t="s">
        <v>3382</v>
      </c>
      <c r="C70" s="183" t="s">
        <v>561</v>
      </c>
      <c r="D70" s="183" t="s">
        <v>925</v>
      </c>
      <c r="E70" s="183" t="s">
        <v>3383</v>
      </c>
      <c r="F70" s="183" t="s">
        <v>3384</v>
      </c>
      <c r="G70" s="184" t="s">
        <v>2831</v>
      </c>
      <c r="H70" s="184" t="s">
        <v>2720</v>
      </c>
      <c r="I70" s="184" t="s">
        <v>2720</v>
      </c>
      <c r="J70" s="184" t="s">
        <v>2831</v>
      </c>
      <c r="K70" s="184" t="s">
        <v>2720</v>
      </c>
      <c r="L70" s="184" t="s">
        <v>2720</v>
      </c>
      <c r="M70" s="184" t="s">
        <v>2831</v>
      </c>
      <c r="N70" s="184" t="s">
        <v>2720</v>
      </c>
      <c r="O70" s="184" t="s">
        <v>2720</v>
      </c>
      <c r="P70" s="184" t="s">
        <v>2831</v>
      </c>
      <c r="Q70" s="184" t="s">
        <v>2720</v>
      </c>
      <c r="R70" s="184" t="s">
        <v>2720</v>
      </c>
      <c r="S70" s="184" t="s">
        <v>2831</v>
      </c>
      <c r="T70" s="184" t="s">
        <v>2720</v>
      </c>
      <c r="U70" s="184" t="s">
        <v>2720</v>
      </c>
      <c r="V70" s="184" t="s">
        <v>2831</v>
      </c>
      <c r="W70" s="184" t="s">
        <v>2720</v>
      </c>
      <c r="X70" s="184" t="s">
        <v>2720</v>
      </c>
      <c r="Y70" s="184" t="s">
        <v>2831</v>
      </c>
      <c r="Z70" s="184" t="s">
        <v>2720</v>
      </c>
      <c r="AA70" s="184" t="s">
        <v>2720</v>
      </c>
      <c r="AB70" s="184" t="s">
        <v>2831</v>
      </c>
      <c r="AC70" s="184" t="s">
        <v>2720</v>
      </c>
      <c r="AD70" s="184" t="s">
        <v>2720</v>
      </c>
      <c r="AE70" s="184" t="s">
        <v>2831</v>
      </c>
      <c r="AF70" s="184" t="s">
        <v>2720</v>
      </c>
      <c r="AG70" s="184" t="s">
        <v>2720</v>
      </c>
      <c r="AH70" s="184" t="s">
        <v>2831</v>
      </c>
      <c r="AI70" s="184" t="s">
        <v>2720</v>
      </c>
      <c r="AJ70" s="184" t="s">
        <v>2720</v>
      </c>
      <c r="AK70" s="184" t="s">
        <v>2831</v>
      </c>
      <c r="AL70" s="184" t="s">
        <v>2720</v>
      </c>
      <c r="AM70" s="184" t="s">
        <v>2720</v>
      </c>
      <c r="AN70" s="184" t="s">
        <v>2831</v>
      </c>
      <c r="AO70" s="184" t="s">
        <v>2720</v>
      </c>
      <c r="AP70" s="184" t="s">
        <v>2720</v>
      </c>
      <c r="AQ70" s="184" t="s">
        <v>2831</v>
      </c>
      <c r="AR70" s="184" t="s">
        <v>2720</v>
      </c>
      <c r="AS70" s="184" t="s">
        <v>2720</v>
      </c>
      <c r="AT70" s="184" t="s">
        <v>2831</v>
      </c>
      <c r="AU70" s="184" t="s">
        <v>2720</v>
      </c>
      <c r="AV70" s="184" t="s">
        <v>2720</v>
      </c>
      <c r="AW70" s="184" t="s">
        <v>2831</v>
      </c>
      <c r="AX70" s="184" t="s">
        <v>2720</v>
      </c>
      <c r="AY70" s="184" t="s">
        <v>2720</v>
      </c>
      <c r="AZ70" s="184" t="s">
        <v>2831</v>
      </c>
      <c r="BA70" s="184" t="s">
        <v>2720</v>
      </c>
      <c r="BB70" s="184" t="s">
        <v>2720</v>
      </c>
      <c r="BC70" s="184" t="s">
        <v>2831</v>
      </c>
      <c r="BD70" s="184" t="s">
        <v>2720</v>
      </c>
      <c r="BE70" s="184" t="s">
        <v>2720</v>
      </c>
      <c r="BF70" s="184" t="s">
        <v>2831</v>
      </c>
      <c r="BG70" s="184" t="s">
        <v>2720</v>
      </c>
      <c r="BH70" s="184" t="s">
        <v>2720</v>
      </c>
      <c r="BI70" s="184" t="s">
        <v>2831</v>
      </c>
      <c r="BJ70" s="184" t="s">
        <v>2720</v>
      </c>
      <c r="BK70" s="184" t="s">
        <v>2720</v>
      </c>
      <c r="BL70" s="184" t="s">
        <v>2831</v>
      </c>
      <c r="BM70" s="184" t="s">
        <v>2720</v>
      </c>
      <c r="BN70" s="184" t="s">
        <v>2720</v>
      </c>
      <c r="BO70" s="184" t="s">
        <v>2831</v>
      </c>
      <c r="BP70" s="184" t="s">
        <v>2720</v>
      </c>
      <c r="BQ70" s="184" t="s">
        <v>2720</v>
      </c>
      <c r="BR70" s="184" t="s">
        <v>2831</v>
      </c>
      <c r="BS70" s="184" t="s">
        <v>2720</v>
      </c>
      <c r="BT70" s="184" t="s">
        <v>2720</v>
      </c>
      <c r="BU70" s="184" t="s">
        <v>2831</v>
      </c>
      <c r="BV70" s="184" t="s">
        <v>2720</v>
      </c>
      <c r="BW70" s="184" t="s">
        <v>2720</v>
      </c>
      <c r="BX70" s="184" t="s">
        <v>2831</v>
      </c>
      <c r="BY70" s="184" t="s">
        <v>2720</v>
      </c>
      <c r="BZ70" s="184" t="s">
        <v>2720</v>
      </c>
      <c r="CA70" s="184" t="s">
        <v>2831</v>
      </c>
      <c r="CB70" s="184" t="s">
        <v>2720</v>
      </c>
      <c r="CC70" s="184" t="s">
        <v>2720</v>
      </c>
      <c r="CD70" s="184" t="s">
        <v>2831</v>
      </c>
      <c r="CE70" s="184" t="s">
        <v>2720</v>
      </c>
      <c r="CF70" s="184" t="s">
        <v>2720</v>
      </c>
      <c r="CG70" s="184" t="s">
        <v>2831</v>
      </c>
      <c r="CH70" s="184" t="s">
        <v>2720</v>
      </c>
      <c r="CI70" s="184" t="s">
        <v>2720</v>
      </c>
      <c r="CJ70" s="184" t="s">
        <v>2831</v>
      </c>
      <c r="CK70" s="184" t="s">
        <v>2720</v>
      </c>
      <c r="CL70" s="184" t="s">
        <v>2720</v>
      </c>
      <c r="CM70" s="184" t="s">
        <v>2831</v>
      </c>
      <c r="CN70" s="184" t="s">
        <v>2720</v>
      </c>
      <c r="CO70" s="184" t="s">
        <v>2720</v>
      </c>
      <c r="CP70" s="184" t="s">
        <v>2831</v>
      </c>
      <c r="CQ70" s="184" t="s">
        <v>2720</v>
      </c>
      <c r="CR70" s="184" t="s">
        <v>2720</v>
      </c>
      <c r="CS70" s="184" t="s">
        <v>2831</v>
      </c>
      <c r="CT70" s="184" t="s">
        <v>2720</v>
      </c>
      <c r="CU70" s="184" t="s">
        <v>2720</v>
      </c>
      <c r="CV70" s="184" t="s">
        <v>2831</v>
      </c>
      <c r="CW70" s="184" t="s">
        <v>2720</v>
      </c>
      <c r="CX70" s="184" t="s">
        <v>2720</v>
      </c>
      <c r="CY70" s="184" t="s">
        <v>2831</v>
      </c>
      <c r="CZ70" s="184" t="s">
        <v>2720</v>
      </c>
      <c r="DA70" s="184" t="s">
        <v>2720</v>
      </c>
      <c r="DB70" s="184" t="s">
        <v>2831</v>
      </c>
      <c r="DC70" s="184" t="s">
        <v>2720</v>
      </c>
      <c r="DD70" s="184" t="s">
        <v>2720</v>
      </c>
      <c r="DE70" s="184" t="s">
        <v>2831</v>
      </c>
      <c r="DF70" s="184" t="s">
        <v>2720</v>
      </c>
      <c r="DG70" s="184" t="s">
        <v>2720</v>
      </c>
      <c r="DH70" s="184" t="s">
        <v>2831</v>
      </c>
      <c r="DI70" s="184" t="s">
        <v>2720</v>
      </c>
      <c r="DJ70" s="184" t="s">
        <v>2720</v>
      </c>
      <c r="DK70" s="184" t="s">
        <v>2831</v>
      </c>
      <c r="DL70" s="184" t="s">
        <v>2720</v>
      </c>
      <c r="DM70" s="184" t="s">
        <v>2720</v>
      </c>
      <c r="DN70" s="184" t="s">
        <v>2831</v>
      </c>
      <c r="DO70" s="184" t="s">
        <v>2720</v>
      </c>
      <c r="DP70" s="184" t="s">
        <v>2720</v>
      </c>
      <c r="DQ70" s="184" t="s">
        <v>2831</v>
      </c>
      <c r="DR70" s="184" t="s">
        <v>2720</v>
      </c>
      <c r="DS70" s="184" t="s">
        <v>2720</v>
      </c>
      <c r="DT70" s="184" t="s">
        <v>2831</v>
      </c>
      <c r="DU70" s="184" t="s">
        <v>2720</v>
      </c>
      <c r="DV70" s="184" t="s">
        <v>2720</v>
      </c>
      <c r="DW70" s="184" t="s">
        <v>2831</v>
      </c>
      <c r="DX70" s="184" t="s">
        <v>2720</v>
      </c>
      <c r="DY70" s="184" t="s">
        <v>2720</v>
      </c>
      <c r="DZ70" s="184" t="s">
        <v>2831</v>
      </c>
      <c r="EA70" s="184" t="s">
        <v>2720</v>
      </c>
      <c r="EB70" s="184" t="s">
        <v>2720</v>
      </c>
      <c r="EC70" s="184" t="s">
        <v>2831</v>
      </c>
      <c r="ED70" s="184" t="s">
        <v>2720</v>
      </c>
      <c r="EE70" s="184" t="s">
        <v>2720</v>
      </c>
      <c r="EF70" s="184" t="s">
        <v>2831</v>
      </c>
      <c r="EG70" s="184" t="s">
        <v>2720</v>
      </c>
      <c r="EH70" s="184" t="s">
        <v>2720</v>
      </c>
      <c r="EI70" s="184" t="s">
        <v>2831</v>
      </c>
      <c r="EJ70" s="184" t="s">
        <v>2720</v>
      </c>
      <c r="EK70" s="184" t="s">
        <v>2720</v>
      </c>
      <c r="EL70" s="184" t="s">
        <v>2831</v>
      </c>
      <c r="EM70" s="184" t="s">
        <v>2720</v>
      </c>
      <c r="EN70" s="184" t="s">
        <v>2720</v>
      </c>
      <c r="EO70" s="184" t="s">
        <v>2831</v>
      </c>
      <c r="EP70" s="184" t="s">
        <v>2720</v>
      </c>
      <c r="EQ70" s="184" t="s">
        <v>2720</v>
      </c>
      <c r="ER70" s="184" t="s">
        <v>2831</v>
      </c>
      <c r="ES70" s="184" t="s">
        <v>2720</v>
      </c>
      <c r="ET70" s="184" t="s">
        <v>2720</v>
      </c>
    </row>
    <row r="71" spans="1:150" x14ac:dyDescent="0.3">
      <c r="A71" s="1"/>
      <c r="B71" s="183" t="s">
        <v>3385</v>
      </c>
      <c r="C71" s="183" t="s">
        <v>561</v>
      </c>
      <c r="D71" s="183" t="s">
        <v>925</v>
      </c>
      <c r="E71" s="183" t="s">
        <v>3386</v>
      </c>
      <c r="F71" s="183" t="s">
        <v>3387</v>
      </c>
      <c r="G71" s="184" t="s">
        <v>2831</v>
      </c>
      <c r="H71" s="184" t="s">
        <v>3364</v>
      </c>
      <c r="I71" s="184" t="s">
        <v>3365</v>
      </c>
      <c r="J71" s="184" t="s">
        <v>2831</v>
      </c>
      <c r="K71" s="184" t="s">
        <v>3012</v>
      </c>
      <c r="L71" s="184" t="s">
        <v>3366</v>
      </c>
      <c r="M71" s="184" t="s">
        <v>2831</v>
      </c>
      <c r="N71" s="184" t="s">
        <v>3012</v>
      </c>
      <c r="O71" s="184" t="s">
        <v>3366</v>
      </c>
      <c r="P71" s="184" t="s">
        <v>2831</v>
      </c>
      <c r="Q71" s="184" t="s">
        <v>3012</v>
      </c>
      <c r="R71" s="184" t="s">
        <v>3366</v>
      </c>
      <c r="S71" s="184" t="s">
        <v>2831</v>
      </c>
      <c r="T71" s="184" t="s">
        <v>3364</v>
      </c>
      <c r="U71" s="184" t="s">
        <v>3365</v>
      </c>
      <c r="V71" s="184" t="s">
        <v>2831</v>
      </c>
      <c r="W71" s="184" t="s">
        <v>3367</v>
      </c>
      <c r="X71" s="184" t="s">
        <v>3368</v>
      </c>
      <c r="Y71" s="184" t="s">
        <v>2831</v>
      </c>
      <c r="Z71" s="184" t="s">
        <v>3012</v>
      </c>
      <c r="AA71" s="184" t="s">
        <v>3366</v>
      </c>
      <c r="AB71" s="184" t="s">
        <v>2831</v>
      </c>
      <c r="AC71" s="184" t="s">
        <v>3012</v>
      </c>
      <c r="AD71" s="184" t="s">
        <v>3366</v>
      </c>
      <c r="AE71" s="184" t="s">
        <v>2831</v>
      </c>
      <c r="AF71" s="184" t="s">
        <v>3012</v>
      </c>
      <c r="AG71" s="184" t="s">
        <v>3366</v>
      </c>
      <c r="AH71" s="184" t="s">
        <v>2831</v>
      </c>
      <c r="AI71" s="184" t="s">
        <v>2720</v>
      </c>
      <c r="AJ71" s="184" t="s">
        <v>3367</v>
      </c>
      <c r="AK71" s="184" t="s">
        <v>2831</v>
      </c>
      <c r="AL71" s="184" t="s">
        <v>2720</v>
      </c>
      <c r="AM71" s="184" t="s">
        <v>3369</v>
      </c>
      <c r="AN71" s="184" t="s">
        <v>2831</v>
      </c>
      <c r="AO71" s="184" t="s">
        <v>2720</v>
      </c>
      <c r="AP71" s="184" t="s">
        <v>3367</v>
      </c>
      <c r="AQ71" s="184" t="s">
        <v>2831</v>
      </c>
      <c r="AR71" s="184" t="s">
        <v>2720</v>
      </c>
      <c r="AS71" s="184" t="s">
        <v>3367</v>
      </c>
      <c r="AT71" s="184" t="s">
        <v>2831</v>
      </c>
      <c r="AU71" s="184" t="s">
        <v>3370</v>
      </c>
      <c r="AV71" s="184" t="s">
        <v>2720</v>
      </c>
      <c r="AW71" s="184" t="s">
        <v>2831</v>
      </c>
      <c r="AX71" s="184" t="s">
        <v>2720</v>
      </c>
      <c r="AY71" s="184" t="s">
        <v>2720</v>
      </c>
      <c r="AZ71" s="184" t="s">
        <v>2831</v>
      </c>
      <c r="BA71" s="184" t="s">
        <v>2720</v>
      </c>
      <c r="BB71" s="184" t="s">
        <v>3371</v>
      </c>
      <c r="BC71" s="184" t="s">
        <v>2831</v>
      </c>
      <c r="BD71" s="184" t="s">
        <v>3372</v>
      </c>
      <c r="BE71" s="184" t="s">
        <v>3373</v>
      </c>
      <c r="BF71" s="184" t="s">
        <v>2831</v>
      </c>
      <c r="BG71" s="184" t="s">
        <v>3374</v>
      </c>
      <c r="BH71" s="184" t="s">
        <v>3375</v>
      </c>
      <c r="BI71" s="184" t="s">
        <v>2831</v>
      </c>
      <c r="BJ71" s="184" t="s">
        <v>3367</v>
      </c>
      <c r="BK71" s="184" t="s">
        <v>3368</v>
      </c>
      <c r="BL71" s="184" t="s">
        <v>2831</v>
      </c>
      <c r="BM71" s="184" t="s">
        <v>2720</v>
      </c>
      <c r="BN71" s="184" t="s">
        <v>2720</v>
      </c>
      <c r="BO71" s="184" t="s">
        <v>2831</v>
      </c>
      <c r="BP71" s="184" t="s">
        <v>2720</v>
      </c>
      <c r="BQ71" s="184" t="s">
        <v>2720</v>
      </c>
      <c r="BR71" s="184" t="s">
        <v>2831</v>
      </c>
      <c r="BS71" s="184" t="s">
        <v>2720</v>
      </c>
      <c r="BT71" s="184" t="s">
        <v>2720</v>
      </c>
      <c r="BU71" s="184" t="s">
        <v>2831</v>
      </c>
      <c r="BV71" s="184" t="s">
        <v>2720</v>
      </c>
      <c r="BW71" s="184" t="s">
        <v>2720</v>
      </c>
      <c r="BX71" s="184" t="s">
        <v>2831</v>
      </c>
      <c r="BY71" s="184" t="s">
        <v>3367</v>
      </c>
      <c r="BZ71" s="184" t="s">
        <v>3368</v>
      </c>
      <c r="CA71" s="184" t="s">
        <v>2831</v>
      </c>
      <c r="CB71" s="184" t="s">
        <v>3367</v>
      </c>
      <c r="CC71" s="184" t="s">
        <v>3368</v>
      </c>
      <c r="CD71" s="184" t="s">
        <v>2831</v>
      </c>
      <c r="CE71" s="184" t="s">
        <v>3367</v>
      </c>
      <c r="CF71" s="184" t="s">
        <v>3368</v>
      </c>
      <c r="CG71" s="184" t="s">
        <v>2831</v>
      </c>
      <c r="CH71" s="184" t="s">
        <v>3367</v>
      </c>
      <c r="CI71" s="184" t="s">
        <v>3368</v>
      </c>
      <c r="CJ71" s="184" t="s">
        <v>2831</v>
      </c>
      <c r="CK71" s="184" t="s">
        <v>3367</v>
      </c>
      <c r="CL71" s="184" t="s">
        <v>3368</v>
      </c>
      <c r="CM71" s="184" t="s">
        <v>2831</v>
      </c>
      <c r="CN71" s="184" t="s">
        <v>3367</v>
      </c>
      <c r="CO71" s="184" t="s">
        <v>3368</v>
      </c>
      <c r="CP71" s="184" t="s">
        <v>2831</v>
      </c>
      <c r="CQ71" s="184" t="s">
        <v>2720</v>
      </c>
      <c r="CR71" s="184" t="s">
        <v>2720</v>
      </c>
      <c r="CS71" s="184" t="s">
        <v>2831</v>
      </c>
      <c r="CT71" s="184" t="s">
        <v>2720</v>
      </c>
      <c r="CU71" s="184" t="s">
        <v>2720</v>
      </c>
      <c r="CV71" s="184" t="s">
        <v>2831</v>
      </c>
      <c r="CW71" s="184" t="s">
        <v>2720</v>
      </c>
      <c r="CX71" s="184" t="s">
        <v>2720</v>
      </c>
      <c r="CY71" s="184" t="s">
        <v>2831</v>
      </c>
      <c r="CZ71" s="184" t="s">
        <v>2720</v>
      </c>
      <c r="DA71" s="184" t="s">
        <v>2720</v>
      </c>
      <c r="DB71" s="184" t="s">
        <v>2831</v>
      </c>
      <c r="DC71" s="184" t="s">
        <v>2720</v>
      </c>
      <c r="DD71" s="184" t="s">
        <v>3376</v>
      </c>
      <c r="DE71" s="184" t="s">
        <v>2831</v>
      </c>
      <c r="DF71" s="184" t="s">
        <v>2720</v>
      </c>
      <c r="DG71" s="184" t="s">
        <v>2720</v>
      </c>
      <c r="DH71" s="184" t="s">
        <v>2831</v>
      </c>
      <c r="DI71" s="184" t="s">
        <v>3367</v>
      </c>
      <c r="DJ71" s="184" t="s">
        <v>3368</v>
      </c>
      <c r="DK71" s="184" t="s">
        <v>2831</v>
      </c>
      <c r="DL71" s="184" t="s">
        <v>2720</v>
      </c>
      <c r="DM71" s="184" t="s">
        <v>3367</v>
      </c>
      <c r="DN71" s="184" t="s">
        <v>2831</v>
      </c>
      <c r="DO71" s="184" t="s">
        <v>2720</v>
      </c>
      <c r="DP71" s="184" t="s">
        <v>2720</v>
      </c>
      <c r="DQ71" s="184" t="s">
        <v>2831</v>
      </c>
      <c r="DR71" s="184" t="s">
        <v>2720</v>
      </c>
      <c r="DS71" s="184" t="s">
        <v>2720</v>
      </c>
      <c r="DT71" s="184" t="s">
        <v>2831</v>
      </c>
      <c r="DU71" s="184" t="s">
        <v>2720</v>
      </c>
      <c r="DV71" s="184" t="s">
        <v>2720</v>
      </c>
      <c r="DW71" s="184" t="s">
        <v>2831</v>
      </c>
      <c r="DX71" s="184" t="s">
        <v>2720</v>
      </c>
      <c r="DY71" s="184" t="s">
        <v>2720</v>
      </c>
      <c r="DZ71" s="184" t="s">
        <v>2831</v>
      </c>
      <c r="EA71" s="184" t="s">
        <v>2720</v>
      </c>
      <c r="EB71" s="184" t="s">
        <v>2720</v>
      </c>
      <c r="EC71" s="184" t="s">
        <v>2831</v>
      </c>
      <c r="ED71" s="184" t="s">
        <v>2720</v>
      </c>
      <c r="EE71" s="184" t="s">
        <v>3377</v>
      </c>
      <c r="EF71" s="184" t="s">
        <v>2831</v>
      </c>
      <c r="EG71" s="184" t="s">
        <v>2720</v>
      </c>
      <c r="EH71" s="184" t="s">
        <v>3378</v>
      </c>
      <c r="EI71" s="184" t="s">
        <v>2831</v>
      </c>
      <c r="EJ71" s="184" t="s">
        <v>3367</v>
      </c>
      <c r="EK71" s="184" t="s">
        <v>3379</v>
      </c>
      <c r="EL71" s="184" t="s">
        <v>2831</v>
      </c>
      <c r="EM71" s="184" t="s">
        <v>3367</v>
      </c>
      <c r="EN71" s="184" t="s">
        <v>3380</v>
      </c>
      <c r="EO71" s="184" t="s">
        <v>2831</v>
      </c>
      <c r="EP71" s="184" t="s">
        <v>3367</v>
      </c>
      <c r="EQ71" s="184" t="s">
        <v>3381</v>
      </c>
      <c r="ER71" s="184" t="s">
        <v>2831</v>
      </c>
      <c r="ES71" s="184" t="s">
        <v>3367</v>
      </c>
      <c r="ET71" s="184" t="s">
        <v>3379</v>
      </c>
    </row>
    <row r="72" spans="1:150" x14ac:dyDescent="0.3">
      <c r="A72" s="1"/>
      <c r="B72" s="182" t="s">
        <v>3388</v>
      </c>
      <c r="C72" s="182" t="s">
        <v>39</v>
      </c>
      <c r="D72" s="182" t="s">
        <v>3389</v>
      </c>
      <c r="E72" s="182" t="s">
        <v>3390</v>
      </c>
      <c r="F72" s="182" t="s">
        <v>3391</v>
      </c>
      <c r="G72" s="182" t="s">
        <v>2831</v>
      </c>
      <c r="H72" s="182" t="s">
        <v>2720</v>
      </c>
      <c r="I72" s="182" t="s">
        <v>2720</v>
      </c>
      <c r="J72" s="182" t="s">
        <v>2831</v>
      </c>
      <c r="K72" s="182" t="s">
        <v>2720</v>
      </c>
      <c r="L72" s="182" t="s">
        <v>2720</v>
      </c>
      <c r="M72" s="182" t="s">
        <v>2831</v>
      </c>
      <c r="N72" s="182" t="s">
        <v>2720</v>
      </c>
      <c r="O72" s="182" t="s">
        <v>2720</v>
      </c>
      <c r="P72" s="182" t="s">
        <v>2831</v>
      </c>
      <c r="Q72" s="182" t="s">
        <v>2720</v>
      </c>
      <c r="R72" s="182" t="s">
        <v>2720</v>
      </c>
      <c r="S72" s="182" t="s">
        <v>2831</v>
      </c>
      <c r="T72" s="182" t="s">
        <v>2720</v>
      </c>
      <c r="U72" s="182" t="s">
        <v>2720</v>
      </c>
      <c r="V72" s="182" t="s">
        <v>2831</v>
      </c>
      <c r="W72" s="182" t="s">
        <v>2720</v>
      </c>
      <c r="X72" s="182" t="s">
        <v>2720</v>
      </c>
      <c r="Y72" s="182" t="s">
        <v>2831</v>
      </c>
      <c r="Z72" s="182" t="s">
        <v>2720</v>
      </c>
      <c r="AA72" s="182" t="s">
        <v>2720</v>
      </c>
      <c r="AB72" s="182" t="s">
        <v>2831</v>
      </c>
      <c r="AC72" s="182" t="s">
        <v>2720</v>
      </c>
      <c r="AD72" s="182" t="s">
        <v>2720</v>
      </c>
      <c r="AE72" s="182" t="s">
        <v>2831</v>
      </c>
      <c r="AF72" s="182" t="s">
        <v>2720</v>
      </c>
      <c r="AG72" s="182" t="s">
        <v>2720</v>
      </c>
      <c r="AH72" s="182" t="s">
        <v>2831</v>
      </c>
      <c r="AI72" s="182" t="s">
        <v>2720</v>
      </c>
      <c r="AJ72" s="182" t="s">
        <v>2720</v>
      </c>
      <c r="AK72" s="182" t="s">
        <v>2831</v>
      </c>
      <c r="AL72" s="182" t="s">
        <v>2720</v>
      </c>
      <c r="AM72" s="182" t="s">
        <v>2720</v>
      </c>
      <c r="AN72" s="182" t="s">
        <v>2831</v>
      </c>
      <c r="AO72" s="182" t="s">
        <v>2720</v>
      </c>
      <c r="AP72" s="182" t="s">
        <v>2720</v>
      </c>
      <c r="AQ72" s="182" t="s">
        <v>2831</v>
      </c>
      <c r="AR72" s="182" t="s">
        <v>2720</v>
      </c>
      <c r="AS72" s="182" t="s">
        <v>2720</v>
      </c>
      <c r="AT72" s="182" t="s">
        <v>2831</v>
      </c>
      <c r="AU72" s="182" t="s">
        <v>2720</v>
      </c>
      <c r="AV72" s="182" t="s">
        <v>2720</v>
      </c>
      <c r="AW72" s="182" t="s">
        <v>2831</v>
      </c>
      <c r="AX72" s="182" t="s">
        <v>2720</v>
      </c>
      <c r="AY72" s="182" t="s">
        <v>2720</v>
      </c>
      <c r="AZ72" s="182" t="s">
        <v>2831</v>
      </c>
      <c r="BA72" s="182" t="s">
        <v>2720</v>
      </c>
      <c r="BB72" s="182" t="s">
        <v>2720</v>
      </c>
      <c r="BC72" s="182" t="s">
        <v>2831</v>
      </c>
      <c r="BD72" s="182" t="s">
        <v>2720</v>
      </c>
      <c r="BE72" s="182" t="s">
        <v>2720</v>
      </c>
      <c r="BF72" s="182" t="s">
        <v>2831</v>
      </c>
      <c r="BG72" s="182" t="s">
        <v>2720</v>
      </c>
      <c r="BH72" s="182" t="s">
        <v>2720</v>
      </c>
      <c r="BI72" s="182" t="s">
        <v>2831</v>
      </c>
      <c r="BJ72" s="182" t="s">
        <v>2720</v>
      </c>
      <c r="BK72" s="182" t="s">
        <v>2720</v>
      </c>
      <c r="BL72" s="182" t="s">
        <v>2831</v>
      </c>
      <c r="BM72" s="182" t="s">
        <v>2720</v>
      </c>
      <c r="BN72" s="182" t="s">
        <v>2720</v>
      </c>
      <c r="BO72" s="182" t="s">
        <v>2831</v>
      </c>
      <c r="BP72" s="182" t="s">
        <v>2720</v>
      </c>
      <c r="BQ72" s="182" t="s">
        <v>2720</v>
      </c>
      <c r="BR72" s="182" t="s">
        <v>2831</v>
      </c>
      <c r="BS72" s="182" t="s">
        <v>2720</v>
      </c>
      <c r="BT72" s="182" t="s">
        <v>2720</v>
      </c>
      <c r="BU72" s="182" t="s">
        <v>2831</v>
      </c>
      <c r="BV72" s="182" t="s">
        <v>2720</v>
      </c>
      <c r="BW72" s="182" t="s">
        <v>2720</v>
      </c>
      <c r="BX72" s="182" t="s">
        <v>2831</v>
      </c>
      <c r="BY72" s="182" t="s">
        <v>2720</v>
      </c>
      <c r="BZ72" s="182" t="s">
        <v>2720</v>
      </c>
      <c r="CA72" s="182" t="s">
        <v>2831</v>
      </c>
      <c r="CB72" s="182" t="s">
        <v>2720</v>
      </c>
      <c r="CC72" s="182" t="s">
        <v>2720</v>
      </c>
      <c r="CD72" s="182" t="s">
        <v>2831</v>
      </c>
      <c r="CE72" s="182" t="s">
        <v>2720</v>
      </c>
      <c r="CF72" s="182" t="s">
        <v>2720</v>
      </c>
      <c r="CG72" s="182" t="s">
        <v>2831</v>
      </c>
      <c r="CH72" s="182" t="s">
        <v>2720</v>
      </c>
      <c r="CI72" s="182" t="s">
        <v>2720</v>
      </c>
      <c r="CJ72" s="182" t="s">
        <v>2831</v>
      </c>
      <c r="CK72" s="182" t="s">
        <v>2720</v>
      </c>
      <c r="CL72" s="182" t="s">
        <v>2720</v>
      </c>
      <c r="CM72" s="182" t="s">
        <v>2831</v>
      </c>
      <c r="CN72" s="182" t="s">
        <v>2720</v>
      </c>
      <c r="CO72" s="182" t="s">
        <v>2720</v>
      </c>
      <c r="CP72" s="182" t="s">
        <v>2831</v>
      </c>
      <c r="CQ72" s="182" t="s">
        <v>2720</v>
      </c>
      <c r="CR72" s="182" t="s">
        <v>2720</v>
      </c>
      <c r="CS72" s="182" t="s">
        <v>2831</v>
      </c>
      <c r="CT72" s="182" t="s">
        <v>2720</v>
      </c>
      <c r="CU72" s="182" t="s">
        <v>2720</v>
      </c>
      <c r="CV72" s="182" t="s">
        <v>2831</v>
      </c>
      <c r="CW72" s="182" t="s">
        <v>2720</v>
      </c>
      <c r="CX72" s="182" t="s">
        <v>2720</v>
      </c>
      <c r="CY72" s="182" t="s">
        <v>2831</v>
      </c>
      <c r="CZ72" s="182" t="s">
        <v>2720</v>
      </c>
      <c r="DA72" s="182" t="s">
        <v>2720</v>
      </c>
      <c r="DB72" s="182" t="s">
        <v>2831</v>
      </c>
      <c r="DC72" s="182" t="s">
        <v>2720</v>
      </c>
      <c r="DD72" s="182" t="s">
        <v>2720</v>
      </c>
      <c r="DE72" s="182" t="s">
        <v>2831</v>
      </c>
      <c r="DF72" s="182" t="s">
        <v>2720</v>
      </c>
      <c r="DG72" s="182" t="s">
        <v>2720</v>
      </c>
      <c r="DH72" s="182" t="s">
        <v>2831</v>
      </c>
      <c r="DI72" s="182" t="s">
        <v>2720</v>
      </c>
      <c r="DJ72" s="182" t="s">
        <v>2720</v>
      </c>
      <c r="DK72" s="182" t="s">
        <v>2831</v>
      </c>
      <c r="DL72" s="182" t="s">
        <v>2720</v>
      </c>
      <c r="DM72" s="182" t="s">
        <v>2720</v>
      </c>
      <c r="DN72" s="182" t="s">
        <v>2831</v>
      </c>
      <c r="DO72" s="182" t="s">
        <v>2720</v>
      </c>
      <c r="DP72" s="182" t="s">
        <v>2720</v>
      </c>
      <c r="DQ72" s="182" t="s">
        <v>2831</v>
      </c>
      <c r="DR72" s="182" t="s">
        <v>2720</v>
      </c>
      <c r="DS72" s="182" t="s">
        <v>2720</v>
      </c>
      <c r="DT72" s="182" t="s">
        <v>2831</v>
      </c>
      <c r="DU72" s="182" t="s">
        <v>2720</v>
      </c>
      <c r="DV72" s="182" t="s">
        <v>2720</v>
      </c>
      <c r="DW72" s="182" t="s">
        <v>2831</v>
      </c>
      <c r="DX72" s="182" t="s">
        <v>2720</v>
      </c>
      <c r="DY72" s="182" t="s">
        <v>2720</v>
      </c>
      <c r="DZ72" s="182" t="s">
        <v>2831</v>
      </c>
      <c r="EA72" s="182" t="s">
        <v>2720</v>
      </c>
      <c r="EB72" s="182" t="s">
        <v>2720</v>
      </c>
      <c r="EC72" s="182" t="s">
        <v>2831</v>
      </c>
      <c r="ED72" s="182" t="s">
        <v>2720</v>
      </c>
      <c r="EE72" s="182" t="s">
        <v>2720</v>
      </c>
      <c r="EF72" s="182" t="s">
        <v>2831</v>
      </c>
      <c r="EG72" s="182" t="s">
        <v>2720</v>
      </c>
      <c r="EH72" s="182" t="s">
        <v>2720</v>
      </c>
      <c r="EI72" s="182" t="s">
        <v>2831</v>
      </c>
      <c r="EJ72" s="182" t="s">
        <v>2720</v>
      </c>
      <c r="EK72" s="182" t="s">
        <v>2720</v>
      </c>
      <c r="EL72" s="182" t="s">
        <v>2831</v>
      </c>
      <c r="EM72" s="182" t="s">
        <v>2720</v>
      </c>
      <c r="EN72" s="182" t="s">
        <v>2720</v>
      </c>
      <c r="EO72" s="182" t="s">
        <v>2831</v>
      </c>
      <c r="EP72" s="182" t="s">
        <v>2720</v>
      </c>
      <c r="EQ72" s="182" t="s">
        <v>2720</v>
      </c>
      <c r="ER72" s="182" t="s">
        <v>2831</v>
      </c>
      <c r="ES72" s="182" t="s">
        <v>2720</v>
      </c>
      <c r="ET72" s="182" t="s">
        <v>2720</v>
      </c>
    </row>
    <row r="73" spans="1:150" x14ac:dyDescent="0.3">
      <c r="A73" s="1"/>
      <c r="B73" s="183" t="s">
        <v>3392</v>
      </c>
      <c r="C73" s="183" t="s">
        <v>39</v>
      </c>
      <c r="D73" s="183" t="s">
        <v>3389</v>
      </c>
      <c r="E73" s="183" t="s">
        <v>3393</v>
      </c>
      <c r="F73" s="183" t="s">
        <v>3394</v>
      </c>
      <c r="G73" s="184" t="s">
        <v>2831</v>
      </c>
      <c r="H73" s="184" t="s">
        <v>2720</v>
      </c>
      <c r="I73" s="184" t="s">
        <v>2720</v>
      </c>
      <c r="J73" s="184" t="s">
        <v>2831</v>
      </c>
      <c r="K73" s="184" t="s">
        <v>2720</v>
      </c>
      <c r="L73" s="184" t="s">
        <v>2720</v>
      </c>
      <c r="M73" s="184" t="s">
        <v>2831</v>
      </c>
      <c r="N73" s="184" t="s">
        <v>2720</v>
      </c>
      <c r="O73" s="184" t="s">
        <v>2720</v>
      </c>
      <c r="P73" s="184" t="s">
        <v>2831</v>
      </c>
      <c r="Q73" s="184" t="s">
        <v>2720</v>
      </c>
      <c r="R73" s="184" t="s">
        <v>2720</v>
      </c>
      <c r="S73" s="184" t="s">
        <v>2831</v>
      </c>
      <c r="T73" s="184" t="s">
        <v>2720</v>
      </c>
      <c r="U73" s="184" t="s">
        <v>2720</v>
      </c>
      <c r="V73" s="184" t="s">
        <v>2831</v>
      </c>
      <c r="W73" s="184" t="s">
        <v>2720</v>
      </c>
      <c r="X73" s="184" t="s">
        <v>2720</v>
      </c>
      <c r="Y73" s="184" t="s">
        <v>2831</v>
      </c>
      <c r="Z73" s="184" t="s">
        <v>2720</v>
      </c>
      <c r="AA73" s="184" t="s">
        <v>2720</v>
      </c>
      <c r="AB73" s="184" t="s">
        <v>2831</v>
      </c>
      <c r="AC73" s="184" t="s">
        <v>2720</v>
      </c>
      <c r="AD73" s="184" t="s">
        <v>2720</v>
      </c>
      <c r="AE73" s="184" t="s">
        <v>2831</v>
      </c>
      <c r="AF73" s="184" t="s">
        <v>2720</v>
      </c>
      <c r="AG73" s="184" t="s">
        <v>2720</v>
      </c>
      <c r="AH73" s="184" t="s">
        <v>2831</v>
      </c>
      <c r="AI73" s="184" t="s">
        <v>2720</v>
      </c>
      <c r="AJ73" s="184" t="s">
        <v>2720</v>
      </c>
      <c r="AK73" s="184" t="s">
        <v>2831</v>
      </c>
      <c r="AL73" s="184" t="s">
        <v>2720</v>
      </c>
      <c r="AM73" s="184" t="s">
        <v>2720</v>
      </c>
      <c r="AN73" s="184" t="s">
        <v>2831</v>
      </c>
      <c r="AO73" s="184" t="s">
        <v>2720</v>
      </c>
      <c r="AP73" s="184" t="s">
        <v>2720</v>
      </c>
      <c r="AQ73" s="184" t="s">
        <v>2831</v>
      </c>
      <c r="AR73" s="184" t="s">
        <v>2720</v>
      </c>
      <c r="AS73" s="184" t="s">
        <v>2720</v>
      </c>
      <c r="AT73" s="184" t="s">
        <v>2831</v>
      </c>
      <c r="AU73" s="184" t="s">
        <v>2720</v>
      </c>
      <c r="AV73" s="184" t="s">
        <v>2720</v>
      </c>
      <c r="AW73" s="184" t="s">
        <v>2831</v>
      </c>
      <c r="AX73" s="184" t="s">
        <v>2720</v>
      </c>
      <c r="AY73" s="184" t="s">
        <v>2720</v>
      </c>
      <c r="AZ73" s="184" t="s">
        <v>2831</v>
      </c>
      <c r="BA73" s="184" t="s">
        <v>2720</v>
      </c>
      <c r="BB73" s="184" t="s">
        <v>2720</v>
      </c>
      <c r="BC73" s="184" t="s">
        <v>2831</v>
      </c>
      <c r="BD73" s="184" t="s">
        <v>2720</v>
      </c>
      <c r="BE73" s="184" t="s">
        <v>2720</v>
      </c>
      <c r="BF73" s="184" t="s">
        <v>2831</v>
      </c>
      <c r="BG73" s="184" t="s">
        <v>2720</v>
      </c>
      <c r="BH73" s="184" t="s">
        <v>2720</v>
      </c>
      <c r="BI73" s="184" t="s">
        <v>2831</v>
      </c>
      <c r="BJ73" s="184" t="s">
        <v>2720</v>
      </c>
      <c r="BK73" s="184" t="s">
        <v>2720</v>
      </c>
      <c r="BL73" s="184" t="s">
        <v>2831</v>
      </c>
      <c r="BM73" s="184" t="s">
        <v>2720</v>
      </c>
      <c r="BN73" s="184" t="s">
        <v>2720</v>
      </c>
      <c r="BO73" s="184" t="s">
        <v>2831</v>
      </c>
      <c r="BP73" s="184" t="s">
        <v>2720</v>
      </c>
      <c r="BQ73" s="184" t="s">
        <v>2720</v>
      </c>
      <c r="BR73" s="184" t="s">
        <v>2831</v>
      </c>
      <c r="BS73" s="184" t="s">
        <v>2720</v>
      </c>
      <c r="BT73" s="184" t="s">
        <v>2720</v>
      </c>
      <c r="BU73" s="184" t="s">
        <v>2831</v>
      </c>
      <c r="BV73" s="184" t="s">
        <v>2720</v>
      </c>
      <c r="BW73" s="184" t="s">
        <v>2720</v>
      </c>
      <c r="BX73" s="184" t="s">
        <v>2831</v>
      </c>
      <c r="BY73" s="184" t="s">
        <v>2720</v>
      </c>
      <c r="BZ73" s="184" t="s">
        <v>2720</v>
      </c>
      <c r="CA73" s="184" t="s">
        <v>2831</v>
      </c>
      <c r="CB73" s="184" t="s">
        <v>2720</v>
      </c>
      <c r="CC73" s="184" t="s">
        <v>2720</v>
      </c>
      <c r="CD73" s="184" t="s">
        <v>2831</v>
      </c>
      <c r="CE73" s="184" t="s">
        <v>2720</v>
      </c>
      <c r="CF73" s="184" t="s">
        <v>2720</v>
      </c>
      <c r="CG73" s="184" t="s">
        <v>2831</v>
      </c>
      <c r="CH73" s="184" t="s">
        <v>2720</v>
      </c>
      <c r="CI73" s="184" t="s">
        <v>2720</v>
      </c>
      <c r="CJ73" s="184" t="s">
        <v>2831</v>
      </c>
      <c r="CK73" s="184" t="s">
        <v>2720</v>
      </c>
      <c r="CL73" s="184" t="s">
        <v>2720</v>
      </c>
      <c r="CM73" s="184" t="s">
        <v>2831</v>
      </c>
      <c r="CN73" s="184" t="s">
        <v>2720</v>
      </c>
      <c r="CO73" s="184" t="s">
        <v>2720</v>
      </c>
      <c r="CP73" s="184" t="s">
        <v>2831</v>
      </c>
      <c r="CQ73" s="184" t="s">
        <v>2720</v>
      </c>
      <c r="CR73" s="184" t="s">
        <v>2720</v>
      </c>
      <c r="CS73" s="184" t="s">
        <v>2831</v>
      </c>
      <c r="CT73" s="184" t="s">
        <v>2720</v>
      </c>
      <c r="CU73" s="184" t="s">
        <v>2720</v>
      </c>
      <c r="CV73" s="184" t="s">
        <v>2831</v>
      </c>
      <c r="CW73" s="184" t="s">
        <v>2720</v>
      </c>
      <c r="CX73" s="184" t="s">
        <v>2720</v>
      </c>
      <c r="CY73" s="184" t="s">
        <v>2831</v>
      </c>
      <c r="CZ73" s="184" t="s">
        <v>2720</v>
      </c>
      <c r="DA73" s="184" t="s">
        <v>2720</v>
      </c>
      <c r="DB73" s="184" t="s">
        <v>2831</v>
      </c>
      <c r="DC73" s="184" t="s">
        <v>2720</v>
      </c>
      <c r="DD73" s="184" t="s">
        <v>2720</v>
      </c>
      <c r="DE73" s="184" t="s">
        <v>2831</v>
      </c>
      <c r="DF73" s="184" t="s">
        <v>2720</v>
      </c>
      <c r="DG73" s="184" t="s">
        <v>2720</v>
      </c>
      <c r="DH73" s="184" t="s">
        <v>2831</v>
      </c>
      <c r="DI73" s="184" t="s">
        <v>2720</v>
      </c>
      <c r="DJ73" s="184" t="s">
        <v>2720</v>
      </c>
      <c r="DK73" s="184" t="s">
        <v>2831</v>
      </c>
      <c r="DL73" s="184" t="s">
        <v>2720</v>
      </c>
      <c r="DM73" s="184" t="s">
        <v>2720</v>
      </c>
      <c r="DN73" s="184" t="s">
        <v>2831</v>
      </c>
      <c r="DO73" s="184" t="s">
        <v>2720</v>
      </c>
      <c r="DP73" s="184" t="s">
        <v>2720</v>
      </c>
      <c r="DQ73" s="184" t="s">
        <v>2831</v>
      </c>
      <c r="DR73" s="184" t="s">
        <v>2720</v>
      </c>
      <c r="DS73" s="184" t="s">
        <v>2720</v>
      </c>
      <c r="DT73" s="184" t="s">
        <v>2831</v>
      </c>
      <c r="DU73" s="184" t="s">
        <v>2720</v>
      </c>
      <c r="DV73" s="184" t="s">
        <v>2720</v>
      </c>
      <c r="DW73" s="184" t="s">
        <v>2831</v>
      </c>
      <c r="DX73" s="184" t="s">
        <v>2720</v>
      </c>
      <c r="DY73" s="184" t="s">
        <v>2720</v>
      </c>
      <c r="DZ73" s="184" t="s">
        <v>2831</v>
      </c>
      <c r="EA73" s="184" t="s">
        <v>2720</v>
      </c>
      <c r="EB73" s="184" t="s">
        <v>2720</v>
      </c>
      <c r="EC73" s="184" t="s">
        <v>2831</v>
      </c>
      <c r="ED73" s="184" t="s">
        <v>2720</v>
      </c>
      <c r="EE73" s="184" t="s">
        <v>2720</v>
      </c>
      <c r="EF73" s="184" t="s">
        <v>2831</v>
      </c>
      <c r="EG73" s="184" t="s">
        <v>2720</v>
      </c>
      <c r="EH73" s="184" t="s">
        <v>2720</v>
      </c>
      <c r="EI73" s="184" t="s">
        <v>2831</v>
      </c>
      <c r="EJ73" s="184" t="s">
        <v>2720</v>
      </c>
      <c r="EK73" s="184" t="s">
        <v>2720</v>
      </c>
      <c r="EL73" s="184" t="s">
        <v>2831</v>
      </c>
      <c r="EM73" s="184" t="s">
        <v>2720</v>
      </c>
      <c r="EN73" s="184" t="s">
        <v>2720</v>
      </c>
      <c r="EO73" s="184" t="s">
        <v>2831</v>
      </c>
      <c r="EP73" s="184" t="s">
        <v>2720</v>
      </c>
      <c r="EQ73" s="184" t="s">
        <v>2720</v>
      </c>
      <c r="ER73" s="184" t="s">
        <v>2831</v>
      </c>
      <c r="ES73" s="184" t="s">
        <v>2720</v>
      </c>
      <c r="ET73" s="184" t="s">
        <v>2720</v>
      </c>
    </row>
    <row r="74" spans="1:150" x14ac:dyDescent="0.3">
      <c r="A74" s="1"/>
      <c r="B74" s="182" t="s">
        <v>3395</v>
      </c>
      <c r="C74" s="182" t="s">
        <v>229</v>
      </c>
      <c r="D74" s="182" t="s">
        <v>942</v>
      </c>
      <c r="E74" s="182" t="s">
        <v>3396</v>
      </c>
      <c r="F74" s="182" t="s">
        <v>3397</v>
      </c>
      <c r="G74" s="182" t="s">
        <v>2831</v>
      </c>
      <c r="H74" s="182" t="s">
        <v>2720</v>
      </c>
      <c r="I74" s="182" t="s">
        <v>2720</v>
      </c>
      <c r="J74" s="182" t="s">
        <v>2831</v>
      </c>
      <c r="K74" s="182" t="s">
        <v>2720</v>
      </c>
      <c r="L74" s="182" t="s">
        <v>2720</v>
      </c>
      <c r="M74" s="182" t="s">
        <v>2831</v>
      </c>
      <c r="N74" s="182" t="s">
        <v>2720</v>
      </c>
      <c r="O74" s="182" t="s">
        <v>2720</v>
      </c>
      <c r="P74" s="182" t="s">
        <v>2831</v>
      </c>
      <c r="Q74" s="182" t="s">
        <v>2720</v>
      </c>
      <c r="R74" s="182" t="s">
        <v>2720</v>
      </c>
      <c r="S74" s="182" t="s">
        <v>2831</v>
      </c>
      <c r="T74" s="182" t="s">
        <v>2720</v>
      </c>
      <c r="U74" s="182" t="s">
        <v>2720</v>
      </c>
      <c r="V74" s="182" t="s">
        <v>2831</v>
      </c>
      <c r="W74" s="182" t="s">
        <v>2720</v>
      </c>
      <c r="X74" s="182" t="s">
        <v>2720</v>
      </c>
      <c r="Y74" s="182" t="s">
        <v>2831</v>
      </c>
      <c r="Z74" s="182" t="s">
        <v>2720</v>
      </c>
      <c r="AA74" s="182" t="s">
        <v>2720</v>
      </c>
      <c r="AB74" s="182" t="s">
        <v>2831</v>
      </c>
      <c r="AC74" s="182" t="s">
        <v>2720</v>
      </c>
      <c r="AD74" s="182" t="s">
        <v>2720</v>
      </c>
      <c r="AE74" s="182" t="s">
        <v>2831</v>
      </c>
      <c r="AF74" s="182" t="s">
        <v>2720</v>
      </c>
      <c r="AG74" s="182" t="s">
        <v>2720</v>
      </c>
      <c r="AH74" s="182" t="s">
        <v>2831</v>
      </c>
      <c r="AI74" s="182" t="s">
        <v>2720</v>
      </c>
      <c r="AJ74" s="182" t="s">
        <v>2720</v>
      </c>
      <c r="AK74" s="182" t="s">
        <v>2831</v>
      </c>
      <c r="AL74" s="182" t="s">
        <v>2720</v>
      </c>
      <c r="AM74" s="182" t="s">
        <v>2720</v>
      </c>
      <c r="AN74" s="182" t="s">
        <v>2831</v>
      </c>
      <c r="AO74" s="182" t="s">
        <v>2720</v>
      </c>
      <c r="AP74" s="182" t="s">
        <v>2720</v>
      </c>
      <c r="AQ74" s="182" t="s">
        <v>2831</v>
      </c>
      <c r="AR74" s="182" t="s">
        <v>2720</v>
      </c>
      <c r="AS74" s="182" t="s">
        <v>2720</v>
      </c>
      <c r="AT74" s="182" t="s">
        <v>2831</v>
      </c>
      <c r="AU74" s="182" t="s">
        <v>2720</v>
      </c>
      <c r="AV74" s="182" t="s">
        <v>2720</v>
      </c>
      <c r="AW74" s="182" t="s">
        <v>2831</v>
      </c>
      <c r="AX74" s="182" t="s">
        <v>2720</v>
      </c>
      <c r="AY74" s="182" t="s">
        <v>2720</v>
      </c>
      <c r="AZ74" s="182" t="s">
        <v>2831</v>
      </c>
      <c r="BA74" s="182" t="s">
        <v>2720</v>
      </c>
      <c r="BB74" s="182" t="s">
        <v>2720</v>
      </c>
      <c r="BC74" s="182" t="s">
        <v>2831</v>
      </c>
      <c r="BD74" s="182" t="s">
        <v>2720</v>
      </c>
      <c r="BE74" s="182" t="s">
        <v>2720</v>
      </c>
      <c r="BF74" s="182" t="s">
        <v>2831</v>
      </c>
      <c r="BG74" s="182" t="s">
        <v>2720</v>
      </c>
      <c r="BH74" s="182" t="s">
        <v>2720</v>
      </c>
      <c r="BI74" s="182" t="s">
        <v>2831</v>
      </c>
      <c r="BJ74" s="182" t="s">
        <v>2720</v>
      </c>
      <c r="BK74" s="182" t="s">
        <v>2720</v>
      </c>
      <c r="BL74" s="182" t="s">
        <v>2831</v>
      </c>
      <c r="BM74" s="182" t="s">
        <v>2720</v>
      </c>
      <c r="BN74" s="182" t="s">
        <v>2720</v>
      </c>
      <c r="BO74" s="182" t="s">
        <v>2831</v>
      </c>
      <c r="BP74" s="182" t="s">
        <v>2720</v>
      </c>
      <c r="BQ74" s="182" t="s">
        <v>2720</v>
      </c>
      <c r="BR74" s="182" t="s">
        <v>2831</v>
      </c>
      <c r="BS74" s="182" t="s">
        <v>2720</v>
      </c>
      <c r="BT74" s="182" t="s">
        <v>2720</v>
      </c>
      <c r="BU74" s="182" t="s">
        <v>2831</v>
      </c>
      <c r="BV74" s="182" t="s">
        <v>2720</v>
      </c>
      <c r="BW74" s="182" t="s">
        <v>2720</v>
      </c>
      <c r="BX74" s="182" t="s">
        <v>2831</v>
      </c>
      <c r="BY74" s="182" t="s">
        <v>2720</v>
      </c>
      <c r="BZ74" s="182" t="s">
        <v>3398</v>
      </c>
      <c r="CA74" s="182" t="s">
        <v>2831</v>
      </c>
      <c r="CB74" s="182" t="s">
        <v>2720</v>
      </c>
      <c r="CC74" s="182" t="s">
        <v>3398</v>
      </c>
      <c r="CD74" s="182" t="s">
        <v>2831</v>
      </c>
      <c r="CE74" s="182" t="s">
        <v>2720</v>
      </c>
      <c r="CF74" s="182" t="s">
        <v>3398</v>
      </c>
      <c r="CG74" s="182" t="s">
        <v>2831</v>
      </c>
      <c r="CH74" s="182" t="s">
        <v>2720</v>
      </c>
      <c r="CI74" s="182" t="s">
        <v>3398</v>
      </c>
      <c r="CJ74" s="182" t="s">
        <v>2831</v>
      </c>
      <c r="CK74" s="182" t="s">
        <v>2720</v>
      </c>
      <c r="CL74" s="182" t="s">
        <v>3398</v>
      </c>
      <c r="CM74" s="182" t="s">
        <v>2831</v>
      </c>
      <c r="CN74" s="182" t="s">
        <v>2720</v>
      </c>
      <c r="CO74" s="182" t="s">
        <v>3398</v>
      </c>
      <c r="CP74" s="182" t="s">
        <v>2831</v>
      </c>
      <c r="CQ74" s="182" t="s">
        <v>3399</v>
      </c>
      <c r="CR74" s="182" t="s">
        <v>2720</v>
      </c>
      <c r="CS74" s="182" t="s">
        <v>2831</v>
      </c>
      <c r="CT74" s="182" t="s">
        <v>3400</v>
      </c>
      <c r="CU74" s="182" t="s">
        <v>2720</v>
      </c>
      <c r="CV74" s="182" t="s">
        <v>2831</v>
      </c>
      <c r="CW74" s="182" t="s">
        <v>3401</v>
      </c>
      <c r="CX74" s="182" t="s">
        <v>2720</v>
      </c>
      <c r="CY74" s="182" t="s">
        <v>2831</v>
      </c>
      <c r="CZ74" s="182" t="s">
        <v>3402</v>
      </c>
      <c r="DA74" s="182" t="s">
        <v>2720</v>
      </c>
      <c r="DB74" s="182" t="s">
        <v>2831</v>
      </c>
      <c r="DC74" s="182" t="s">
        <v>3403</v>
      </c>
      <c r="DD74" s="182" t="s">
        <v>2720</v>
      </c>
      <c r="DE74" s="182" t="s">
        <v>2831</v>
      </c>
      <c r="DF74" s="182" t="s">
        <v>2720</v>
      </c>
      <c r="DG74" s="182" t="s">
        <v>2720</v>
      </c>
      <c r="DH74" s="182" t="s">
        <v>2831</v>
      </c>
      <c r="DI74" s="182" t="s">
        <v>2720</v>
      </c>
      <c r="DJ74" s="182" t="s">
        <v>2720</v>
      </c>
      <c r="DK74" s="182" t="s">
        <v>2831</v>
      </c>
      <c r="DL74" s="182" t="s">
        <v>2720</v>
      </c>
      <c r="DM74" s="182" t="s">
        <v>3404</v>
      </c>
      <c r="DN74" s="182" t="s">
        <v>2831</v>
      </c>
      <c r="DO74" s="182" t="s">
        <v>2720</v>
      </c>
      <c r="DP74" s="182" t="s">
        <v>3405</v>
      </c>
      <c r="DQ74" s="182" t="s">
        <v>2831</v>
      </c>
      <c r="DR74" s="182" t="s">
        <v>2720</v>
      </c>
      <c r="DS74" s="182" t="s">
        <v>2720</v>
      </c>
      <c r="DT74" s="182" t="s">
        <v>2831</v>
      </c>
      <c r="DU74" s="182" t="s">
        <v>2720</v>
      </c>
      <c r="DV74" s="182" t="s">
        <v>2720</v>
      </c>
      <c r="DW74" s="182" t="s">
        <v>2831</v>
      </c>
      <c r="DX74" s="182" t="s">
        <v>2720</v>
      </c>
      <c r="DY74" s="182" t="s">
        <v>2720</v>
      </c>
      <c r="DZ74" s="182" t="s">
        <v>2831</v>
      </c>
      <c r="EA74" s="182" t="s">
        <v>2720</v>
      </c>
      <c r="EB74" s="182" t="s">
        <v>2720</v>
      </c>
      <c r="EC74" s="182" t="s">
        <v>2831</v>
      </c>
      <c r="ED74" s="182" t="s">
        <v>2720</v>
      </c>
      <c r="EE74" s="182" t="s">
        <v>2720</v>
      </c>
      <c r="EF74" s="182" t="s">
        <v>2831</v>
      </c>
      <c r="EG74" s="182" t="s">
        <v>2720</v>
      </c>
      <c r="EH74" s="182" t="s">
        <v>2720</v>
      </c>
      <c r="EI74" s="182" t="s">
        <v>2831</v>
      </c>
      <c r="EJ74" s="182" t="s">
        <v>2720</v>
      </c>
      <c r="EK74" s="182" t="s">
        <v>2720</v>
      </c>
      <c r="EL74" s="182" t="s">
        <v>2831</v>
      </c>
      <c r="EM74" s="182" t="s">
        <v>2720</v>
      </c>
      <c r="EN74" s="182" t="s">
        <v>2720</v>
      </c>
      <c r="EO74" s="182" t="s">
        <v>2831</v>
      </c>
      <c r="EP74" s="182" t="s">
        <v>2720</v>
      </c>
      <c r="EQ74" s="182" t="s">
        <v>2720</v>
      </c>
      <c r="ER74" s="182" t="s">
        <v>2831</v>
      </c>
      <c r="ES74" s="182" t="s">
        <v>2720</v>
      </c>
      <c r="ET74" s="182" t="s">
        <v>2720</v>
      </c>
    </row>
    <row r="75" spans="1:150" x14ac:dyDescent="0.3">
      <c r="A75" s="1"/>
      <c r="B75" s="183" t="s">
        <v>3406</v>
      </c>
      <c r="C75" s="183" t="s">
        <v>229</v>
      </c>
      <c r="D75" s="183" t="s">
        <v>942</v>
      </c>
      <c r="E75" s="183" t="s">
        <v>3407</v>
      </c>
      <c r="F75" s="183" t="s">
        <v>3408</v>
      </c>
      <c r="G75" s="184" t="s">
        <v>2831</v>
      </c>
      <c r="H75" s="184" t="s">
        <v>2720</v>
      </c>
      <c r="I75" s="184" t="s">
        <v>2720</v>
      </c>
      <c r="J75" s="184" t="s">
        <v>2831</v>
      </c>
      <c r="K75" s="184" t="s">
        <v>2720</v>
      </c>
      <c r="L75" s="184" t="s">
        <v>2720</v>
      </c>
      <c r="M75" s="184" t="s">
        <v>2831</v>
      </c>
      <c r="N75" s="184" t="s">
        <v>2720</v>
      </c>
      <c r="O75" s="184" t="s">
        <v>2720</v>
      </c>
      <c r="P75" s="184" t="s">
        <v>2831</v>
      </c>
      <c r="Q75" s="184" t="s">
        <v>2720</v>
      </c>
      <c r="R75" s="184" t="s">
        <v>2720</v>
      </c>
      <c r="S75" s="184" t="s">
        <v>2831</v>
      </c>
      <c r="T75" s="184" t="s">
        <v>2720</v>
      </c>
      <c r="U75" s="184" t="s">
        <v>2720</v>
      </c>
      <c r="V75" s="184" t="s">
        <v>2831</v>
      </c>
      <c r="W75" s="184" t="s">
        <v>2720</v>
      </c>
      <c r="X75" s="184" t="s">
        <v>2720</v>
      </c>
      <c r="Y75" s="184" t="s">
        <v>2831</v>
      </c>
      <c r="Z75" s="184" t="s">
        <v>2720</v>
      </c>
      <c r="AA75" s="184" t="s">
        <v>2720</v>
      </c>
      <c r="AB75" s="184" t="s">
        <v>2831</v>
      </c>
      <c r="AC75" s="184" t="s">
        <v>2720</v>
      </c>
      <c r="AD75" s="184" t="s">
        <v>2720</v>
      </c>
      <c r="AE75" s="184" t="s">
        <v>2831</v>
      </c>
      <c r="AF75" s="184" t="s">
        <v>2720</v>
      </c>
      <c r="AG75" s="184" t="s">
        <v>2720</v>
      </c>
      <c r="AH75" s="184" t="s">
        <v>2831</v>
      </c>
      <c r="AI75" s="184" t="s">
        <v>2720</v>
      </c>
      <c r="AJ75" s="184" t="s">
        <v>2720</v>
      </c>
      <c r="AK75" s="184" t="s">
        <v>2831</v>
      </c>
      <c r="AL75" s="184" t="s">
        <v>2720</v>
      </c>
      <c r="AM75" s="184" t="s">
        <v>2720</v>
      </c>
      <c r="AN75" s="184" t="s">
        <v>2831</v>
      </c>
      <c r="AO75" s="184" t="s">
        <v>2720</v>
      </c>
      <c r="AP75" s="184" t="s">
        <v>2720</v>
      </c>
      <c r="AQ75" s="184" t="s">
        <v>2831</v>
      </c>
      <c r="AR75" s="184" t="s">
        <v>2720</v>
      </c>
      <c r="AS75" s="184" t="s">
        <v>2720</v>
      </c>
      <c r="AT75" s="184" t="s">
        <v>2831</v>
      </c>
      <c r="AU75" s="184" t="s">
        <v>2720</v>
      </c>
      <c r="AV75" s="184" t="s">
        <v>2720</v>
      </c>
      <c r="AW75" s="184" t="s">
        <v>2831</v>
      </c>
      <c r="AX75" s="184" t="s">
        <v>2720</v>
      </c>
      <c r="AY75" s="184" t="s">
        <v>2720</v>
      </c>
      <c r="AZ75" s="184" t="s">
        <v>2831</v>
      </c>
      <c r="BA75" s="184" t="s">
        <v>2720</v>
      </c>
      <c r="BB75" s="184" t="s">
        <v>2720</v>
      </c>
      <c r="BC75" s="184" t="s">
        <v>2831</v>
      </c>
      <c r="BD75" s="184" t="s">
        <v>2720</v>
      </c>
      <c r="BE75" s="184" t="s">
        <v>2720</v>
      </c>
      <c r="BF75" s="184" t="s">
        <v>2831</v>
      </c>
      <c r="BG75" s="184" t="s">
        <v>2720</v>
      </c>
      <c r="BH75" s="184" t="s">
        <v>2720</v>
      </c>
      <c r="BI75" s="184" t="s">
        <v>2831</v>
      </c>
      <c r="BJ75" s="184" t="s">
        <v>2720</v>
      </c>
      <c r="BK75" s="184" t="s">
        <v>2720</v>
      </c>
      <c r="BL75" s="184" t="s">
        <v>2831</v>
      </c>
      <c r="BM75" s="184" t="s">
        <v>2720</v>
      </c>
      <c r="BN75" s="184" t="s">
        <v>2720</v>
      </c>
      <c r="BO75" s="184" t="s">
        <v>2831</v>
      </c>
      <c r="BP75" s="184" t="s">
        <v>2720</v>
      </c>
      <c r="BQ75" s="184" t="s">
        <v>2720</v>
      </c>
      <c r="BR75" s="184" t="s">
        <v>2831</v>
      </c>
      <c r="BS75" s="184" t="s">
        <v>2720</v>
      </c>
      <c r="BT75" s="184" t="s">
        <v>2720</v>
      </c>
      <c r="BU75" s="184" t="s">
        <v>2831</v>
      </c>
      <c r="BV75" s="184" t="s">
        <v>2720</v>
      </c>
      <c r="BW75" s="184" t="s">
        <v>2720</v>
      </c>
      <c r="BX75" s="184" t="s">
        <v>2831</v>
      </c>
      <c r="BY75" s="184" t="s">
        <v>2720</v>
      </c>
      <c r="BZ75" s="184" t="s">
        <v>3398</v>
      </c>
      <c r="CA75" s="184" t="s">
        <v>2831</v>
      </c>
      <c r="CB75" s="184" t="s">
        <v>2720</v>
      </c>
      <c r="CC75" s="184" t="s">
        <v>3398</v>
      </c>
      <c r="CD75" s="184" t="s">
        <v>2831</v>
      </c>
      <c r="CE75" s="184" t="s">
        <v>2720</v>
      </c>
      <c r="CF75" s="184" t="s">
        <v>3398</v>
      </c>
      <c r="CG75" s="184" t="s">
        <v>2831</v>
      </c>
      <c r="CH75" s="184" t="s">
        <v>2720</v>
      </c>
      <c r="CI75" s="184" t="s">
        <v>3398</v>
      </c>
      <c r="CJ75" s="184" t="s">
        <v>2831</v>
      </c>
      <c r="CK75" s="184" t="s">
        <v>2720</v>
      </c>
      <c r="CL75" s="184" t="s">
        <v>3398</v>
      </c>
      <c r="CM75" s="184" t="s">
        <v>2831</v>
      </c>
      <c r="CN75" s="184" t="s">
        <v>2720</v>
      </c>
      <c r="CO75" s="184" t="s">
        <v>3398</v>
      </c>
      <c r="CP75" s="184" t="s">
        <v>2831</v>
      </c>
      <c r="CQ75" s="184" t="s">
        <v>3399</v>
      </c>
      <c r="CR75" s="184" t="s">
        <v>2720</v>
      </c>
      <c r="CS75" s="184" t="s">
        <v>2831</v>
      </c>
      <c r="CT75" s="184" t="s">
        <v>3400</v>
      </c>
      <c r="CU75" s="184" t="s">
        <v>2720</v>
      </c>
      <c r="CV75" s="184" t="s">
        <v>2831</v>
      </c>
      <c r="CW75" s="184" t="s">
        <v>3401</v>
      </c>
      <c r="CX75" s="184" t="s">
        <v>2720</v>
      </c>
      <c r="CY75" s="184" t="s">
        <v>2831</v>
      </c>
      <c r="CZ75" s="184" t="s">
        <v>3402</v>
      </c>
      <c r="DA75" s="184" t="s">
        <v>2720</v>
      </c>
      <c r="DB75" s="184" t="s">
        <v>2831</v>
      </c>
      <c r="DC75" s="184" t="s">
        <v>3403</v>
      </c>
      <c r="DD75" s="184" t="s">
        <v>2720</v>
      </c>
      <c r="DE75" s="184" t="s">
        <v>2831</v>
      </c>
      <c r="DF75" s="184" t="s">
        <v>2720</v>
      </c>
      <c r="DG75" s="184" t="s">
        <v>2720</v>
      </c>
      <c r="DH75" s="184" t="s">
        <v>2831</v>
      </c>
      <c r="DI75" s="184" t="s">
        <v>2720</v>
      </c>
      <c r="DJ75" s="184" t="s">
        <v>2720</v>
      </c>
      <c r="DK75" s="184" t="s">
        <v>2831</v>
      </c>
      <c r="DL75" s="184" t="s">
        <v>2720</v>
      </c>
      <c r="DM75" s="184" t="s">
        <v>3404</v>
      </c>
      <c r="DN75" s="184" t="s">
        <v>2831</v>
      </c>
      <c r="DO75" s="184" t="s">
        <v>2720</v>
      </c>
      <c r="DP75" s="184" t="s">
        <v>3405</v>
      </c>
      <c r="DQ75" s="184" t="s">
        <v>2831</v>
      </c>
      <c r="DR75" s="184" t="s">
        <v>2720</v>
      </c>
      <c r="DS75" s="184" t="s">
        <v>2720</v>
      </c>
      <c r="DT75" s="184" t="s">
        <v>2831</v>
      </c>
      <c r="DU75" s="184" t="s">
        <v>2720</v>
      </c>
      <c r="DV75" s="184" t="s">
        <v>2720</v>
      </c>
      <c r="DW75" s="184" t="s">
        <v>2831</v>
      </c>
      <c r="DX75" s="184" t="s">
        <v>2720</v>
      </c>
      <c r="DY75" s="184" t="s">
        <v>2720</v>
      </c>
      <c r="DZ75" s="184" t="s">
        <v>2831</v>
      </c>
      <c r="EA75" s="184" t="s">
        <v>2720</v>
      </c>
      <c r="EB75" s="184" t="s">
        <v>2720</v>
      </c>
      <c r="EC75" s="184" t="s">
        <v>2831</v>
      </c>
      <c r="ED75" s="184" t="s">
        <v>2720</v>
      </c>
      <c r="EE75" s="184" t="s">
        <v>2720</v>
      </c>
      <c r="EF75" s="184" t="s">
        <v>2831</v>
      </c>
      <c r="EG75" s="184" t="s">
        <v>2720</v>
      </c>
      <c r="EH75" s="184" t="s">
        <v>2720</v>
      </c>
      <c r="EI75" s="184" t="s">
        <v>2831</v>
      </c>
      <c r="EJ75" s="184" t="s">
        <v>2720</v>
      </c>
      <c r="EK75" s="184" t="s">
        <v>2720</v>
      </c>
      <c r="EL75" s="184" t="s">
        <v>2831</v>
      </c>
      <c r="EM75" s="184" t="s">
        <v>2720</v>
      </c>
      <c r="EN75" s="184" t="s">
        <v>2720</v>
      </c>
      <c r="EO75" s="184" t="s">
        <v>2831</v>
      </c>
      <c r="EP75" s="184" t="s">
        <v>2720</v>
      </c>
      <c r="EQ75" s="184" t="s">
        <v>2720</v>
      </c>
      <c r="ER75" s="184" t="s">
        <v>2831</v>
      </c>
      <c r="ES75" s="184" t="s">
        <v>2720</v>
      </c>
      <c r="ET75" s="184" t="s">
        <v>2720</v>
      </c>
    </row>
    <row r="76" spans="1:150" x14ac:dyDescent="0.3">
      <c r="A76" s="1"/>
      <c r="B76" s="183" t="s">
        <v>3409</v>
      </c>
      <c r="C76" s="183" t="s">
        <v>229</v>
      </c>
      <c r="D76" s="183" t="s">
        <v>942</v>
      </c>
      <c r="E76" s="183" t="s">
        <v>3410</v>
      </c>
      <c r="F76" s="183" t="s">
        <v>3411</v>
      </c>
      <c r="G76" s="184" t="s">
        <v>2831</v>
      </c>
      <c r="H76" s="184" t="s">
        <v>2720</v>
      </c>
      <c r="I76" s="184" t="s">
        <v>2720</v>
      </c>
      <c r="J76" s="184" t="s">
        <v>2831</v>
      </c>
      <c r="K76" s="184" t="s">
        <v>2720</v>
      </c>
      <c r="L76" s="184" t="s">
        <v>2720</v>
      </c>
      <c r="M76" s="184" t="s">
        <v>2831</v>
      </c>
      <c r="N76" s="184" t="s">
        <v>2720</v>
      </c>
      <c r="O76" s="184" t="s">
        <v>2720</v>
      </c>
      <c r="P76" s="184" t="s">
        <v>2831</v>
      </c>
      <c r="Q76" s="184" t="s">
        <v>2720</v>
      </c>
      <c r="R76" s="184" t="s">
        <v>2720</v>
      </c>
      <c r="S76" s="184" t="s">
        <v>2831</v>
      </c>
      <c r="T76" s="184" t="s">
        <v>2720</v>
      </c>
      <c r="U76" s="184" t="s">
        <v>2720</v>
      </c>
      <c r="V76" s="184" t="s">
        <v>2831</v>
      </c>
      <c r="W76" s="184" t="s">
        <v>2720</v>
      </c>
      <c r="X76" s="184" t="s">
        <v>2720</v>
      </c>
      <c r="Y76" s="184" t="s">
        <v>2831</v>
      </c>
      <c r="Z76" s="184" t="s">
        <v>2720</v>
      </c>
      <c r="AA76" s="184" t="s">
        <v>2720</v>
      </c>
      <c r="AB76" s="184" t="s">
        <v>2831</v>
      </c>
      <c r="AC76" s="184" t="s">
        <v>2720</v>
      </c>
      <c r="AD76" s="184" t="s">
        <v>2720</v>
      </c>
      <c r="AE76" s="184" t="s">
        <v>2831</v>
      </c>
      <c r="AF76" s="184" t="s">
        <v>2720</v>
      </c>
      <c r="AG76" s="184" t="s">
        <v>2720</v>
      </c>
      <c r="AH76" s="184" t="s">
        <v>2831</v>
      </c>
      <c r="AI76" s="184" t="s">
        <v>2720</v>
      </c>
      <c r="AJ76" s="184" t="s">
        <v>2720</v>
      </c>
      <c r="AK76" s="184" t="s">
        <v>2831</v>
      </c>
      <c r="AL76" s="184" t="s">
        <v>2720</v>
      </c>
      <c r="AM76" s="184" t="s">
        <v>2720</v>
      </c>
      <c r="AN76" s="184" t="s">
        <v>2831</v>
      </c>
      <c r="AO76" s="184" t="s">
        <v>2720</v>
      </c>
      <c r="AP76" s="184" t="s">
        <v>2720</v>
      </c>
      <c r="AQ76" s="184" t="s">
        <v>2831</v>
      </c>
      <c r="AR76" s="184" t="s">
        <v>2720</v>
      </c>
      <c r="AS76" s="184" t="s">
        <v>2720</v>
      </c>
      <c r="AT76" s="184" t="s">
        <v>2831</v>
      </c>
      <c r="AU76" s="184" t="s">
        <v>2720</v>
      </c>
      <c r="AV76" s="184" t="s">
        <v>2720</v>
      </c>
      <c r="AW76" s="184" t="s">
        <v>2831</v>
      </c>
      <c r="AX76" s="184" t="s">
        <v>2720</v>
      </c>
      <c r="AY76" s="184" t="s">
        <v>2720</v>
      </c>
      <c r="AZ76" s="184" t="s">
        <v>2831</v>
      </c>
      <c r="BA76" s="184" t="s">
        <v>2720</v>
      </c>
      <c r="BB76" s="184" t="s">
        <v>2720</v>
      </c>
      <c r="BC76" s="184" t="s">
        <v>2831</v>
      </c>
      <c r="BD76" s="184" t="s">
        <v>2720</v>
      </c>
      <c r="BE76" s="184" t="s">
        <v>2720</v>
      </c>
      <c r="BF76" s="184" t="s">
        <v>2831</v>
      </c>
      <c r="BG76" s="184" t="s">
        <v>2720</v>
      </c>
      <c r="BH76" s="184" t="s">
        <v>2720</v>
      </c>
      <c r="BI76" s="184" t="s">
        <v>2831</v>
      </c>
      <c r="BJ76" s="184" t="s">
        <v>2720</v>
      </c>
      <c r="BK76" s="184" t="s">
        <v>2720</v>
      </c>
      <c r="BL76" s="184" t="s">
        <v>2831</v>
      </c>
      <c r="BM76" s="184" t="s">
        <v>2720</v>
      </c>
      <c r="BN76" s="184" t="s">
        <v>2720</v>
      </c>
      <c r="BO76" s="184" t="s">
        <v>2831</v>
      </c>
      <c r="BP76" s="184" t="s">
        <v>2720</v>
      </c>
      <c r="BQ76" s="184" t="s">
        <v>2720</v>
      </c>
      <c r="BR76" s="184" t="s">
        <v>2831</v>
      </c>
      <c r="BS76" s="184" t="s">
        <v>2720</v>
      </c>
      <c r="BT76" s="184" t="s">
        <v>2720</v>
      </c>
      <c r="BU76" s="184" t="s">
        <v>2831</v>
      </c>
      <c r="BV76" s="184" t="s">
        <v>2720</v>
      </c>
      <c r="BW76" s="184" t="s">
        <v>2720</v>
      </c>
      <c r="BX76" s="184" t="s">
        <v>2831</v>
      </c>
      <c r="BY76" s="184" t="s">
        <v>2720</v>
      </c>
      <c r="BZ76" s="184" t="s">
        <v>2720</v>
      </c>
      <c r="CA76" s="184" t="s">
        <v>2831</v>
      </c>
      <c r="CB76" s="184" t="s">
        <v>2720</v>
      </c>
      <c r="CC76" s="184" t="s">
        <v>2720</v>
      </c>
      <c r="CD76" s="184" t="s">
        <v>2831</v>
      </c>
      <c r="CE76" s="184" t="s">
        <v>2720</v>
      </c>
      <c r="CF76" s="184" t="s">
        <v>2720</v>
      </c>
      <c r="CG76" s="184" t="s">
        <v>2831</v>
      </c>
      <c r="CH76" s="184" t="s">
        <v>2720</v>
      </c>
      <c r="CI76" s="184" t="s">
        <v>2720</v>
      </c>
      <c r="CJ76" s="184" t="s">
        <v>2831</v>
      </c>
      <c r="CK76" s="184" t="s">
        <v>2720</v>
      </c>
      <c r="CL76" s="184" t="s">
        <v>2720</v>
      </c>
      <c r="CM76" s="184" t="s">
        <v>2831</v>
      </c>
      <c r="CN76" s="184" t="s">
        <v>2720</v>
      </c>
      <c r="CO76" s="184" t="s">
        <v>2720</v>
      </c>
      <c r="CP76" s="184" t="s">
        <v>2831</v>
      </c>
      <c r="CQ76" s="184" t="s">
        <v>2720</v>
      </c>
      <c r="CR76" s="184" t="s">
        <v>2720</v>
      </c>
      <c r="CS76" s="184" t="s">
        <v>2831</v>
      </c>
      <c r="CT76" s="184" t="s">
        <v>2720</v>
      </c>
      <c r="CU76" s="184" t="s">
        <v>2720</v>
      </c>
      <c r="CV76" s="184" t="s">
        <v>2831</v>
      </c>
      <c r="CW76" s="184" t="s">
        <v>2720</v>
      </c>
      <c r="CX76" s="184" t="s">
        <v>2720</v>
      </c>
      <c r="CY76" s="184" t="s">
        <v>2831</v>
      </c>
      <c r="CZ76" s="184" t="s">
        <v>2720</v>
      </c>
      <c r="DA76" s="184" t="s">
        <v>2720</v>
      </c>
      <c r="DB76" s="184" t="s">
        <v>2831</v>
      </c>
      <c r="DC76" s="184" t="s">
        <v>2720</v>
      </c>
      <c r="DD76" s="184" t="s">
        <v>2720</v>
      </c>
      <c r="DE76" s="184" t="s">
        <v>2831</v>
      </c>
      <c r="DF76" s="184" t="s">
        <v>2720</v>
      </c>
      <c r="DG76" s="184" t="s">
        <v>2720</v>
      </c>
      <c r="DH76" s="184" t="s">
        <v>2831</v>
      </c>
      <c r="DI76" s="184" t="s">
        <v>2720</v>
      </c>
      <c r="DJ76" s="184" t="s">
        <v>2720</v>
      </c>
      <c r="DK76" s="184" t="s">
        <v>2831</v>
      </c>
      <c r="DL76" s="184" t="s">
        <v>2720</v>
      </c>
      <c r="DM76" s="184" t="s">
        <v>2720</v>
      </c>
      <c r="DN76" s="184" t="s">
        <v>2831</v>
      </c>
      <c r="DO76" s="184" t="s">
        <v>2720</v>
      </c>
      <c r="DP76" s="184" t="s">
        <v>2720</v>
      </c>
      <c r="DQ76" s="184" t="s">
        <v>2831</v>
      </c>
      <c r="DR76" s="184" t="s">
        <v>2720</v>
      </c>
      <c r="DS76" s="184" t="s">
        <v>2720</v>
      </c>
      <c r="DT76" s="184" t="s">
        <v>2831</v>
      </c>
      <c r="DU76" s="184" t="s">
        <v>2720</v>
      </c>
      <c r="DV76" s="184" t="s">
        <v>2720</v>
      </c>
      <c r="DW76" s="184" t="s">
        <v>2831</v>
      </c>
      <c r="DX76" s="184" t="s">
        <v>2720</v>
      </c>
      <c r="DY76" s="184" t="s">
        <v>2720</v>
      </c>
      <c r="DZ76" s="184" t="s">
        <v>2831</v>
      </c>
      <c r="EA76" s="184" t="s">
        <v>2720</v>
      </c>
      <c r="EB76" s="184" t="s">
        <v>2720</v>
      </c>
      <c r="EC76" s="184" t="s">
        <v>2831</v>
      </c>
      <c r="ED76" s="184" t="s">
        <v>2720</v>
      </c>
      <c r="EE76" s="184" t="s">
        <v>2720</v>
      </c>
      <c r="EF76" s="184" t="s">
        <v>2831</v>
      </c>
      <c r="EG76" s="184" t="s">
        <v>2720</v>
      </c>
      <c r="EH76" s="184" t="s">
        <v>2720</v>
      </c>
      <c r="EI76" s="184" t="s">
        <v>2831</v>
      </c>
      <c r="EJ76" s="184" t="s">
        <v>2720</v>
      </c>
      <c r="EK76" s="184" t="s">
        <v>2720</v>
      </c>
      <c r="EL76" s="184" t="s">
        <v>2831</v>
      </c>
      <c r="EM76" s="184" t="s">
        <v>2720</v>
      </c>
      <c r="EN76" s="184" t="s">
        <v>2720</v>
      </c>
      <c r="EO76" s="184" t="s">
        <v>2831</v>
      </c>
      <c r="EP76" s="184" t="s">
        <v>2720</v>
      </c>
      <c r="EQ76" s="184" t="s">
        <v>2720</v>
      </c>
      <c r="ER76" s="184" t="s">
        <v>2831</v>
      </c>
      <c r="ES76" s="184" t="s">
        <v>2720</v>
      </c>
      <c r="ET76" s="184" t="s">
        <v>2720</v>
      </c>
    </row>
    <row r="77" spans="1:150" x14ac:dyDescent="0.3">
      <c r="A77" s="1"/>
      <c r="B77" s="182" t="s">
        <v>3412</v>
      </c>
      <c r="C77" s="182" t="s">
        <v>79</v>
      </c>
      <c r="D77" s="182" t="s">
        <v>80</v>
      </c>
      <c r="E77" s="182" t="s">
        <v>3413</v>
      </c>
      <c r="F77" s="182" t="s">
        <v>3414</v>
      </c>
      <c r="G77" s="182" t="s">
        <v>2831</v>
      </c>
      <c r="H77" s="182" t="s">
        <v>2720</v>
      </c>
      <c r="I77" s="182" t="s">
        <v>2720</v>
      </c>
      <c r="J77" s="182" t="s">
        <v>2831</v>
      </c>
      <c r="K77" s="182" t="s">
        <v>2720</v>
      </c>
      <c r="L77" s="182" t="s">
        <v>2720</v>
      </c>
      <c r="M77" s="182" t="s">
        <v>2831</v>
      </c>
      <c r="N77" s="182" t="s">
        <v>2720</v>
      </c>
      <c r="O77" s="182" t="s">
        <v>2720</v>
      </c>
      <c r="P77" s="182" t="s">
        <v>2831</v>
      </c>
      <c r="Q77" s="182" t="s">
        <v>2720</v>
      </c>
      <c r="R77" s="182" t="s">
        <v>2720</v>
      </c>
      <c r="S77" s="182" t="s">
        <v>2831</v>
      </c>
      <c r="T77" s="182" t="s">
        <v>2720</v>
      </c>
      <c r="U77" s="182" t="s">
        <v>2720</v>
      </c>
      <c r="V77" s="182" t="s">
        <v>2831</v>
      </c>
      <c r="W77" s="182" t="s">
        <v>2720</v>
      </c>
      <c r="X77" s="182" t="s">
        <v>2720</v>
      </c>
      <c r="Y77" s="182" t="s">
        <v>2831</v>
      </c>
      <c r="Z77" s="182" t="s">
        <v>2720</v>
      </c>
      <c r="AA77" s="182" t="s">
        <v>2720</v>
      </c>
      <c r="AB77" s="182" t="s">
        <v>2831</v>
      </c>
      <c r="AC77" s="182" t="s">
        <v>2720</v>
      </c>
      <c r="AD77" s="182" t="s">
        <v>2720</v>
      </c>
      <c r="AE77" s="182" t="s">
        <v>2831</v>
      </c>
      <c r="AF77" s="182" t="s">
        <v>2720</v>
      </c>
      <c r="AG77" s="182" t="s">
        <v>2720</v>
      </c>
      <c r="AH77" s="182" t="s">
        <v>2831</v>
      </c>
      <c r="AI77" s="182" t="s">
        <v>2720</v>
      </c>
      <c r="AJ77" s="182" t="s">
        <v>2720</v>
      </c>
      <c r="AK77" s="182" t="s">
        <v>2831</v>
      </c>
      <c r="AL77" s="182" t="s">
        <v>2720</v>
      </c>
      <c r="AM77" s="182" t="s">
        <v>2720</v>
      </c>
      <c r="AN77" s="182" t="s">
        <v>2831</v>
      </c>
      <c r="AO77" s="182" t="s">
        <v>2720</v>
      </c>
      <c r="AP77" s="182" t="s">
        <v>2720</v>
      </c>
      <c r="AQ77" s="182" t="s">
        <v>2831</v>
      </c>
      <c r="AR77" s="182" t="s">
        <v>2720</v>
      </c>
      <c r="AS77" s="182" t="s">
        <v>2720</v>
      </c>
      <c r="AT77" s="182" t="s">
        <v>2831</v>
      </c>
      <c r="AU77" s="182" t="s">
        <v>2720</v>
      </c>
      <c r="AV77" s="182" t="s">
        <v>2720</v>
      </c>
      <c r="AW77" s="182" t="s">
        <v>2831</v>
      </c>
      <c r="AX77" s="182" t="s">
        <v>2720</v>
      </c>
      <c r="AY77" s="182" t="s">
        <v>2720</v>
      </c>
      <c r="AZ77" s="182" t="s">
        <v>2831</v>
      </c>
      <c r="BA77" s="182" t="s">
        <v>2720</v>
      </c>
      <c r="BB77" s="182" t="s">
        <v>2720</v>
      </c>
      <c r="BC77" s="182" t="s">
        <v>2831</v>
      </c>
      <c r="BD77" s="182" t="s">
        <v>2720</v>
      </c>
      <c r="BE77" s="182" t="s">
        <v>2720</v>
      </c>
      <c r="BF77" s="182" t="s">
        <v>2831</v>
      </c>
      <c r="BG77" s="182" t="s">
        <v>2720</v>
      </c>
      <c r="BH77" s="182" t="s">
        <v>2720</v>
      </c>
      <c r="BI77" s="182" t="s">
        <v>2831</v>
      </c>
      <c r="BJ77" s="182" t="s">
        <v>2720</v>
      </c>
      <c r="BK77" s="182" t="s">
        <v>2720</v>
      </c>
      <c r="BL77" s="182" t="s">
        <v>2831</v>
      </c>
      <c r="BM77" s="182" t="s">
        <v>2720</v>
      </c>
      <c r="BN77" s="182" t="s">
        <v>2720</v>
      </c>
      <c r="BO77" s="182" t="s">
        <v>2831</v>
      </c>
      <c r="BP77" s="182" t="s">
        <v>2720</v>
      </c>
      <c r="BQ77" s="182" t="s">
        <v>2720</v>
      </c>
      <c r="BR77" s="182" t="s">
        <v>2831</v>
      </c>
      <c r="BS77" s="182" t="s">
        <v>2720</v>
      </c>
      <c r="BT77" s="182" t="s">
        <v>2720</v>
      </c>
      <c r="BU77" s="182" t="s">
        <v>2831</v>
      </c>
      <c r="BV77" s="182" t="s">
        <v>2720</v>
      </c>
      <c r="BW77" s="182" t="s">
        <v>2720</v>
      </c>
      <c r="BX77" s="182" t="s">
        <v>2831</v>
      </c>
      <c r="BY77" s="182" t="s">
        <v>2720</v>
      </c>
      <c r="BZ77" s="182" t="s">
        <v>2720</v>
      </c>
      <c r="CA77" s="182" t="s">
        <v>2831</v>
      </c>
      <c r="CB77" s="182" t="s">
        <v>2720</v>
      </c>
      <c r="CC77" s="182" t="s">
        <v>2720</v>
      </c>
      <c r="CD77" s="182" t="s">
        <v>2831</v>
      </c>
      <c r="CE77" s="182" t="s">
        <v>2720</v>
      </c>
      <c r="CF77" s="182" t="s">
        <v>2720</v>
      </c>
      <c r="CG77" s="182" t="s">
        <v>2831</v>
      </c>
      <c r="CH77" s="182" t="s">
        <v>2720</v>
      </c>
      <c r="CI77" s="182" t="s">
        <v>2720</v>
      </c>
      <c r="CJ77" s="182" t="s">
        <v>2831</v>
      </c>
      <c r="CK77" s="182" t="s">
        <v>2720</v>
      </c>
      <c r="CL77" s="182" t="s">
        <v>2720</v>
      </c>
      <c r="CM77" s="182" t="s">
        <v>2831</v>
      </c>
      <c r="CN77" s="182" t="s">
        <v>2720</v>
      </c>
      <c r="CO77" s="182" t="s">
        <v>2720</v>
      </c>
      <c r="CP77" s="182" t="s">
        <v>2831</v>
      </c>
      <c r="CQ77" s="182" t="s">
        <v>2720</v>
      </c>
      <c r="CR77" s="182" t="s">
        <v>2720</v>
      </c>
      <c r="CS77" s="182" t="s">
        <v>2831</v>
      </c>
      <c r="CT77" s="182" t="s">
        <v>2720</v>
      </c>
      <c r="CU77" s="182" t="s">
        <v>2720</v>
      </c>
      <c r="CV77" s="182" t="s">
        <v>2831</v>
      </c>
      <c r="CW77" s="182" t="s">
        <v>2720</v>
      </c>
      <c r="CX77" s="182" t="s">
        <v>2720</v>
      </c>
      <c r="CY77" s="182" t="s">
        <v>2831</v>
      </c>
      <c r="CZ77" s="182" t="s">
        <v>2720</v>
      </c>
      <c r="DA77" s="182" t="s">
        <v>2720</v>
      </c>
      <c r="DB77" s="182" t="s">
        <v>2831</v>
      </c>
      <c r="DC77" s="182" t="s">
        <v>2720</v>
      </c>
      <c r="DD77" s="182" t="s">
        <v>2720</v>
      </c>
      <c r="DE77" s="182" t="s">
        <v>2831</v>
      </c>
      <c r="DF77" s="182" t="s">
        <v>2720</v>
      </c>
      <c r="DG77" s="182" t="s">
        <v>2720</v>
      </c>
      <c r="DH77" s="182" t="s">
        <v>2831</v>
      </c>
      <c r="DI77" s="182" t="s">
        <v>2720</v>
      </c>
      <c r="DJ77" s="182" t="s">
        <v>2720</v>
      </c>
      <c r="DK77" s="182" t="s">
        <v>2831</v>
      </c>
      <c r="DL77" s="182" t="s">
        <v>2720</v>
      </c>
      <c r="DM77" s="182" t="s">
        <v>2720</v>
      </c>
      <c r="DN77" s="182" t="s">
        <v>2831</v>
      </c>
      <c r="DO77" s="182" t="s">
        <v>2720</v>
      </c>
      <c r="DP77" s="182" t="s">
        <v>2720</v>
      </c>
      <c r="DQ77" s="182" t="s">
        <v>2831</v>
      </c>
      <c r="DR77" s="182" t="s">
        <v>2720</v>
      </c>
      <c r="DS77" s="182" t="s">
        <v>2720</v>
      </c>
      <c r="DT77" s="182" t="s">
        <v>2831</v>
      </c>
      <c r="DU77" s="182" t="s">
        <v>2720</v>
      </c>
      <c r="DV77" s="182" t="s">
        <v>2720</v>
      </c>
      <c r="DW77" s="182" t="s">
        <v>2831</v>
      </c>
      <c r="DX77" s="182" t="s">
        <v>2720</v>
      </c>
      <c r="DY77" s="182" t="s">
        <v>2720</v>
      </c>
      <c r="DZ77" s="182" t="s">
        <v>2831</v>
      </c>
      <c r="EA77" s="182" t="s">
        <v>2720</v>
      </c>
      <c r="EB77" s="182" t="s">
        <v>2720</v>
      </c>
      <c r="EC77" s="182" t="s">
        <v>2831</v>
      </c>
      <c r="ED77" s="182" t="s">
        <v>2720</v>
      </c>
      <c r="EE77" s="182" t="s">
        <v>2720</v>
      </c>
      <c r="EF77" s="182" t="s">
        <v>2831</v>
      </c>
      <c r="EG77" s="182" t="s">
        <v>2720</v>
      </c>
      <c r="EH77" s="182" t="s">
        <v>2720</v>
      </c>
      <c r="EI77" s="182" t="s">
        <v>2831</v>
      </c>
      <c r="EJ77" s="182" t="s">
        <v>2720</v>
      </c>
      <c r="EK77" s="182" t="s">
        <v>2720</v>
      </c>
      <c r="EL77" s="182" t="s">
        <v>2831</v>
      </c>
      <c r="EM77" s="182" t="s">
        <v>2720</v>
      </c>
      <c r="EN77" s="182" t="s">
        <v>2720</v>
      </c>
      <c r="EO77" s="182" t="s">
        <v>2831</v>
      </c>
      <c r="EP77" s="182" t="s">
        <v>2720</v>
      </c>
      <c r="EQ77" s="182" t="s">
        <v>2720</v>
      </c>
      <c r="ER77" s="182" t="s">
        <v>2831</v>
      </c>
      <c r="ES77" s="182" t="s">
        <v>2720</v>
      </c>
      <c r="ET77" s="182" t="s">
        <v>2720</v>
      </c>
    </row>
    <row r="78" spans="1:150" x14ac:dyDescent="0.3">
      <c r="A78" s="1"/>
      <c r="B78" s="183" t="s">
        <v>3415</v>
      </c>
      <c r="C78" s="183" t="s">
        <v>79</v>
      </c>
      <c r="D78" s="183" t="s">
        <v>80</v>
      </c>
      <c r="E78" s="183" t="s">
        <v>3416</v>
      </c>
      <c r="F78" s="183" t="s">
        <v>3417</v>
      </c>
      <c r="G78" s="184" t="s">
        <v>2831</v>
      </c>
      <c r="H78" s="184" t="s">
        <v>920</v>
      </c>
      <c r="I78" s="184" t="s">
        <v>920</v>
      </c>
      <c r="J78" s="184" t="s">
        <v>2831</v>
      </c>
      <c r="K78" s="184" t="s">
        <v>920</v>
      </c>
      <c r="L78" s="184" t="s">
        <v>920</v>
      </c>
      <c r="M78" s="184" t="s">
        <v>2831</v>
      </c>
      <c r="N78" s="184" t="s">
        <v>920</v>
      </c>
      <c r="O78" s="184" t="s">
        <v>920</v>
      </c>
      <c r="P78" s="184" t="s">
        <v>2831</v>
      </c>
      <c r="Q78" s="184" t="s">
        <v>920</v>
      </c>
      <c r="R78" s="184" t="s">
        <v>920</v>
      </c>
      <c r="S78" s="184" t="s">
        <v>2831</v>
      </c>
      <c r="T78" s="184" t="s">
        <v>920</v>
      </c>
      <c r="U78" s="184" t="s">
        <v>920</v>
      </c>
      <c r="V78" s="184" t="s">
        <v>2831</v>
      </c>
      <c r="W78" s="184" t="s">
        <v>920</v>
      </c>
      <c r="X78" s="184" t="s">
        <v>920</v>
      </c>
      <c r="Y78" s="184" t="s">
        <v>2831</v>
      </c>
      <c r="Z78" s="184" t="s">
        <v>920</v>
      </c>
      <c r="AA78" s="184" t="s">
        <v>920</v>
      </c>
      <c r="AB78" s="184" t="s">
        <v>2831</v>
      </c>
      <c r="AC78" s="184" t="s">
        <v>920</v>
      </c>
      <c r="AD78" s="184" t="s">
        <v>920</v>
      </c>
      <c r="AE78" s="184" t="s">
        <v>2831</v>
      </c>
      <c r="AF78" s="184" t="s">
        <v>920</v>
      </c>
      <c r="AG78" s="184" t="s">
        <v>920</v>
      </c>
      <c r="AH78" s="184" t="s">
        <v>2831</v>
      </c>
      <c r="AI78" s="184" t="s">
        <v>920</v>
      </c>
      <c r="AJ78" s="184" t="s">
        <v>920</v>
      </c>
      <c r="AK78" s="184" t="s">
        <v>2831</v>
      </c>
      <c r="AL78" s="184" t="s">
        <v>920</v>
      </c>
      <c r="AM78" s="184" t="s">
        <v>920</v>
      </c>
      <c r="AN78" s="184" t="s">
        <v>2831</v>
      </c>
      <c r="AO78" s="184" t="s">
        <v>920</v>
      </c>
      <c r="AP78" s="184" t="s">
        <v>920</v>
      </c>
      <c r="AQ78" s="184" t="s">
        <v>2831</v>
      </c>
      <c r="AR78" s="184" t="s">
        <v>920</v>
      </c>
      <c r="AS78" s="184" t="s">
        <v>920</v>
      </c>
      <c r="AT78" s="184" t="s">
        <v>2831</v>
      </c>
      <c r="AU78" s="184" t="s">
        <v>920</v>
      </c>
      <c r="AV78" s="184" t="s">
        <v>920</v>
      </c>
      <c r="AW78" s="184" t="s">
        <v>2831</v>
      </c>
      <c r="AX78" s="184" t="s">
        <v>920</v>
      </c>
      <c r="AY78" s="184" t="s">
        <v>920</v>
      </c>
      <c r="AZ78" s="184" t="s">
        <v>2831</v>
      </c>
      <c r="BA78" s="184" t="s">
        <v>920</v>
      </c>
      <c r="BB78" s="184" t="s">
        <v>920</v>
      </c>
      <c r="BC78" s="184" t="s">
        <v>2831</v>
      </c>
      <c r="BD78" s="184" t="s">
        <v>920</v>
      </c>
      <c r="BE78" s="184" t="s">
        <v>920</v>
      </c>
      <c r="BF78" s="184" t="s">
        <v>2831</v>
      </c>
      <c r="BG78" s="184" t="s">
        <v>920</v>
      </c>
      <c r="BH78" s="184" t="s">
        <v>920</v>
      </c>
      <c r="BI78" s="184" t="s">
        <v>2831</v>
      </c>
      <c r="BJ78" s="184" t="s">
        <v>920</v>
      </c>
      <c r="BK78" s="184" t="s">
        <v>920</v>
      </c>
      <c r="BL78" s="184" t="s">
        <v>2831</v>
      </c>
      <c r="BM78" s="184" t="s">
        <v>920</v>
      </c>
      <c r="BN78" s="184" t="s">
        <v>920</v>
      </c>
      <c r="BO78" s="184" t="s">
        <v>2831</v>
      </c>
      <c r="BP78" s="184" t="s">
        <v>920</v>
      </c>
      <c r="BQ78" s="184" t="s">
        <v>920</v>
      </c>
      <c r="BR78" s="184" t="s">
        <v>2831</v>
      </c>
      <c r="BS78" s="184" t="s">
        <v>920</v>
      </c>
      <c r="BT78" s="184" t="s">
        <v>920</v>
      </c>
      <c r="BU78" s="184" t="s">
        <v>2831</v>
      </c>
      <c r="BV78" s="184" t="s">
        <v>920</v>
      </c>
      <c r="BW78" s="184" t="s">
        <v>920</v>
      </c>
      <c r="BX78" s="184" t="s">
        <v>2831</v>
      </c>
      <c r="BY78" s="184" t="s">
        <v>920</v>
      </c>
      <c r="BZ78" s="184" t="s">
        <v>920</v>
      </c>
      <c r="CA78" s="184" t="s">
        <v>2831</v>
      </c>
      <c r="CB78" s="184" t="s">
        <v>920</v>
      </c>
      <c r="CC78" s="184" t="s">
        <v>920</v>
      </c>
      <c r="CD78" s="184" t="s">
        <v>2831</v>
      </c>
      <c r="CE78" s="184" t="s">
        <v>920</v>
      </c>
      <c r="CF78" s="184" t="s">
        <v>920</v>
      </c>
      <c r="CG78" s="184" t="s">
        <v>2831</v>
      </c>
      <c r="CH78" s="184" t="s">
        <v>920</v>
      </c>
      <c r="CI78" s="184" t="s">
        <v>920</v>
      </c>
      <c r="CJ78" s="184" t="s">
        <v>2831</v>
      </c>
      <c r="CK78" s="184" t="s">
        <v>920</v>
      </c>
      <c r="CL78" s="184" t="s">
        <v>920</v>
      </c>
      <c r="CM78" s="184" t="s">
        <v>2831</v>
      </c>
      <c r="CN78" s="184" t="s">
        <v>920</v>
      </c>
      <c r="CO78" s="184" t="s">
        <v>920</v>
      </c>
      <c r="CP78" s="184" t="s">
        <v>2831</v>
      </c>
      <c r="CQ78" s="184" t="s">
        <v>920</v>
      </c>
      <c r="CR78" s="184" t="s">
        <v>920</v>
      </c>
      <c r="CS78" s="184" t="s">
        <v>2831</v>
      </c>
      <c r="CT78" s="184" t="s">
        <v>920</v>
      </c>
      <c r="CU78" s="184" t="s">
        <v>920</v>
      </c>
      <c r="CV78" s="184" t="s">
        <v>2831</v>
      </c>
      <c r="CW78" s="184" t="s">
        <v>920</v>
      </c>
      <c r="CX78" s="184" t="s">
        <v>920</v>
      </c>
      <c r="CY78" s="184" t="s">
        <v>2831</v>
      </c>
      <c r="CZ78" s="184" t="s">
        <v>920</v>
      </c>
      <c r="DA78" s="184" t="s">
        <v>920</v>
      </c>
      <c r="DB78" s="184" t="s">
        <v>2831</v>
      </c>
      <c r="DC78" s="184" t="s">
        <v>920</v>
      </c>
      <c r="DD78" s="184" t="s">
        <v>920</v>
      </c>
      <c r="DE78" s="184" t="s">
        <v>2831</v>
      </c>
      <c r="DF78" s="184" t="s">
        <v>920</v>
      </c>
      <c r="DG78" s="184" t="s">
        <v>920</v>
      </c>
      <c r="DH78" s="184" t="s">
        <v>2831</v>
      </c>
      <c r="DI78" s="184" t="s">
        <v>920</v>
      </c>
      <c r="DJ78" s="184" t="s">
        <v>920</v>
      </c>
      <c r="DK78" s="184" t="s">
        <v>2831</v>
      </c>
      <c r="DL78" s="184" t="s">
        <v>920</v>
      </c>
      <c r="DM78" s="184" t="s">
        <v>920</v>
      </c>
      <c r="DN78" s="184" t="s">
        <v>2831</v>
      </c>
      <c r="DO78" s="184" t="s">
        <v>920</v>
      </c>
      <c r="DP78" s="184" t="s">
        <v>920</v>
      </c>
      <c r="DQ78" s="184" t="s">
        <v>2831</v>
      </c>
      <c r="DR78" s="184" t="s">
        <v>920</v>
      </c>
      <c r="DS78" s="184" t="s">
        <v>920</v>
      </c>
      <c r="DT78" s="184" t="s">
        <v>2831</v>
      </c>
      <c r="DU78" s="184" t="s">
        <v>920</v>
      </c>
      <c r="DV78" s="184" t="s">
        <v>920</v>
      </c>
      <c r="DW78" s="184" t="s">
        <v>2831</v>
      </c>
      <c r="DX78" s="184" t="s">
        <v>920</v>
      </c>
      <c r="DY78" s="184" t="s">
        <v>920</v>
      </c>
      <c r="DZ78" s="184" t="s">
        <v>2831</v>
      </c>
      <c r="EA78" s="184" t="s">
        <v>920</v>
      </c>
      <c r="EB78" s="184" t="s">
        <v>920</v>
      </c>
      <c r="EC78" s="184" t="s">
        <v>2831</v>
      </c>
      <c r="ED78" s="184" t="s">
        <v>920</v>
      </c>
      <c r="EE78" s="184" t="s">
        <v>920</v>
      </c>
      <c r="EF78" s="184" t="s">
        <v>2831</v>
      </c>
      <c r="EG78" s="184" t="s">
        <v>920</v>
      </c>
      <c r="EH78" s="184" t="s">
        <v>920</v>
      </c>
      <c r="EI78" s="184" t="s">
        <v>2831</v>
      </c>
      <c r="EJ78" s="184" t="s">
        <v>920</v>
      </c>
      <c r="EK78" s="184" t="s">
        <v>920</v>
      </c>
      <c r="EL78" s="184" t="s">
        <v>2831</v>
      </c>
      <c r="EM78" s="184" t="s">
        <v>920</v>
      </c>
      <c r="EN78" s="184" t="s">
        <v>920</v>
      </c>
      <c r="EO78" s="184" t="s">
        <v>2831</v>
      </c>
      <c r="EP78" s="184" t="s">
        <v>920</v>
      </c>
      <c r="EQ78" s="184" t="s">
        <v>920</v>
      </c>
      <c r="ER78" s="184" t="s">
        <v>2831</v>
      </c>
      <c r="ES78" s="184" t="s">
        <v>920</v>
      </c>
      <c r="ET78" s="184" t="s">
        <v>920</v>
      </c>
    </row>
    <row r="79" spans="1:150" x14ac:dyDescent="0.3">
      <c r="A79" s="1"/>
      <c r="B79" s="183" t="s">
        <v>3418</v>
      </c>
      <c r="C79" s="183" t="s">
        <v>79</v>
      </c>
      <c r="D79" s="183" t="s">
        <v>80</v>
      </c>
      <c r="E79" s="183" t="s">
        <v>3419</v>
      </c>
      <c r="F79" s="183" t="s">
        <v>3420</v>
      </c>
      <c r="G79" s="184" t="s">
        <v>2831</v>
      </c>
      <c r="H79" s="184" t="s">
        <v>920</v>
      </c>
      <c r="I79" s="184" t="s">
        <v>920</v>
      </c>
      <c r="J79" s="184" t="s">
        <v>2831</v>
      </c>
      <c r="K79" s="184" t="s">
        <v>920</v>
      </c>
      <c r="L79" s="184" t="s">
        <v>920</v>
      </c>
      <c r="M79" s="184" t="s">
        <v>2831</v>
      </c>
      <c r="N79" s="184" t="s">
        <v>920</v>
      </c>
      <c r="O79" s="184" t="s">
        <v>920</v>
      </c>
      <c r="P79" s="184" t="s">
        <v>2831</v>
      </c>
      <c r="Q79" s="184" t="s">
        <v>920</v>
      </c>
      <c r="R79" s="184" t="s">
        <v>920</v>
      </c>
      <c r="S79" s="184" t="s">
        <v>2831</v>
      </c>
      <c r="T79" s="184" t="s">
        <v>920</v>
      </c>
      <c r="U79" s="184" t="s">
        <v>920</v>
      </c>
      <c r="V79" s="184" t="s">
        <v>2831</v>
      </c>
      <c r="W79" s="184" t="s">
        <v>920</v>
      </c>
      <c r="X79" s="184" t="s">
        <v>920</v>
      </c>
      <c r="Y79" s="184" t="s">
        <v>2831</v>
      </c>
      <c r="Z79" s="184" t="s">
        <v>920</v>
      </c>
      <c r="AA79" s="184" t="s">
        <v>920</v>
      </c>
      <c r="AB79" s="184" t="s">
        <v>2831</v>
      </c>
      <c r="AC79" s="184" t="s">
        <v>920</v>
      </c>
      <c r="AD79" s="184" t="s">
        <v>920</v>
      </c>
      <c r="AE79" s="184" t="s">
        <v>2831</v>
      </c>
      <c r="AF79" s="184" t="s">
        <v>920</v>
      </c>
      <c r="AG79" s="184" t="s">
        <v>920</v>
      </c>
      <c r="AH79" s="184" t="s">
        <v>2831</v>
      </c>
      <c r="AI79" s="184" t="s">
        <v>920</v>
      </c>
      <c r="AJ79" s="184" t="s">
        <v>920</v>
      </c>
      <c r="AK79" s="184" t="s">
        <v>2831</v>
      </c>
      <c r="AL79" s="184" t="s">
        <v>920</v>
      </c>
      <c r="AM79" s="184" t="s">
        <v>920</v>
      </c>
      <c r="AN79" s="184" t="s">
        <v>2831</v>
      </c>
      <c r="AO79" s="184" t="s">
        <v>920</v>
      </c>
      <c r="AP79" s="184" t="s">
        <v>920</v>
      </c>
      <c r="AQ79" s="184" t="s">
        <v>2831</v>
      </c>
      <c r="AR79" s="184" t="s">
        <v>920</v>
      </c>
      <c r="AS79" s="184" t="s">
        <v>920</v>
      </c>
      <c r="AT79" s="184" t="s">
        <v>2831</v>
      </c>
      <c r="AU79" s="184" t="s">
        <v>920</v>
      </c>
      <c r="AV79" s="184" t="s">
        <v>920</v>
      </c>
      <c r="AW79" s="184" t="s">
        <v>2831</v>
      </c>
      <c r="AX79" s="184" t="s">
        <v>920</v>
      </c>
      <c r="AY79" s="184" t="s">
        <v>920</v>
      </c>
      <c r="AZ79" s="184" t="s">
        <v>2831</v>
      </c>
      <c r="BA79" s="184" t="s">
        <v>920</v>
      </c>
      <c r="BB79" s="184" t="s">
        <v>920</v>
      </c>
      <c r="BC79" s="184" t="s">
        <v>2831</v>
      </c>
      <c r="BD79" s="184" t="s">
        <v>920</v>
      </c>
      <c r="BE79" s="184" t="s">
        <v>920</v>
      </c>
      <c r="BF79" s="184" t="s">
        <v>2831</v>
      </c>
      <c r="BG79" s="184" t="s">
        <v>920</v>
      </c>
      <c r="BH79" s="184" t="s">
        <v>920</v>
      </c>
      <c r="BI79" s="184" t="s">
        <v>2831</v>
      </c>
      <c r="BJ79" s="184" t="s">
        <v>920</v>
      </c>
      <c r="BK79" s="184" t="s">
        <v>920</v>
      </c>
      <c r="BL79" s="184" t="s">
        <v>2831</v>
      </c>
      <c r="BM79" s="184" t="s">
        <v>920</v>
      </c>
      <c r="BN79" s="184" t="s">
        <v>920</v>
      </c>
      <c r="BO79" s="184" t="s">
        <v>2831</v>
      </c>
      <c r="BP79" s="184" t="s">
        <v>920</v>
      </c>
      <c r="BQ79" s="184" t="s">
        <v>920</v>
      </c>
      <c r="BR79" s="184" t="s">
        <v>2831</v>
      </c>
      <c r="BS79" s="184" t="s">
        <v>920</v>
      </c>
      <c r="BT79" s="184" t="s">
        <v>920</v>
      </c>
      <c r="BU79" s="184" t="s">
        <v>2831</v>
      </c>
      <c r="BV79" s="184" t="s">
        <v>920</v>
      </c>
      <c r="BW79" s="184" t="s">
        <v>920</v>
      </c>
      <c r="BX79" s="184" t="s">
        <v>2831</v>
      </c>
      <c r="BY79" s="184" t="s">
        <v>920</v>
      </c>
      <c r="BZ79" s="184" t="s">
        <v>920</v>
      </c>
      <c r="CA79" s="184" t="s">
        <v>2831</v>
      </c>
      <c r="CB79" s="184" t="s">
        <v>920</v>
      </c>
      <c r="CC79" s="184" t="s">
        <v>920</v>
      </c>
      <c r="CD79" s="184" t="s">
        <v>2831</v>
      </c>
      <c r="CE79" s="184" t="s">
        <v>920</v>
      </c>
      <c r="CF79" s="184" t="s">
        <v>920</v>
      </c>
      <c r="CG79" s="184" t="s">
        <v>2831</v>
      </c>
      <c r="CH79" s="184" t="s">
        <v>920</v>
      </c>
      <c r="CI79" s="184" t="s">
        <v>920</v>
      </c>
      <c r="CJ79" s="184" t="s">
        <v>2831</v>
      </c>
      <c r="CK79" s="184" t="s">
        <v>920</v>
      </c>
      <c r="CL79" s="184" t="s">
        <v>920</v>
      </c>
      <c r="CM79" s="184" t="s">
        <v>2831</v>
      </c>
      <c r="CN79" s="184" t="s">
        <v>920</v>
      </c>
      <c r="CO79" s="184" t="s">
        <v>920</v>
      </c>
      <c r="CP79" s="184" t="s">
        <v>2831</v>
      </c>
      <c r="CQ79" s="184" t="s">
        <v>920</v>
      </c>
      <c r="CR79" s="184" t="s">
        <v>920</v>
      </c>
      <c r="CS79" s="184" t="s">
        <v>2831</v>
      </c>
      <c r="CT79" s="184" t="s">
        <v>920</v>
      </c>
      <c r="CU79" s="184" t="s">
        <v>920</v>
      </c>
      <c r="CV79" s="184" t="s">
        <v>2831</v>
      </c>
      <c r="CW79" s="184" t="s">
        <v>920</v>
      </c>
      <c r="CX79" s="184" t="s">
        <v>920</v>
      </c>
      <c r="CY79" s="184" t="s">
        <v>2831</v>
      </c>
      <c r="CZ79" s="184" t="s">
        <v>920</v>
      </c>
      <c r="DA79" s="184" t="s">
        <v>920</v>
      </c>
      <c r="DB79" s="184" t="s">
        <v>2831</v>
      </c>
      <c r="DC79" s="184" t="s">
        <v>920</v>
      </c>
      <c r="DD79" s="184" t="s">
        <v>920</v>
      </c>
      <c r="DE79" s="184" t="s">
        <v>2831</v>
      </c>
      <c r="DF79" s="184" t="s">
        <v>920</v>
      </c>
      <c r="DG79" s="184" t="s">
        <v>920</v>
      </c>
      <c r="DH79" s="184" t="s">
        <v>2831</v>
      </c>
      <c r="DI79" s="184" t="s">
        <v>920</v>
      </c>
      <c r="DJ79" s="184" t="s">
        <v>920</v>
      </c>
      <c r="DK79" s="184" t="s">
        <v>2831</v>
      </c>
      <c r="DL79" s="184" t="s">
        <v>920</v>
      </c>
      <c r="DM79" s="184" t="s">
        <v>920</v>
      </c>
      <c r="DN79" s="184" t="s">
        <v>2831</v>
      </c>
      <c r="DO79" s="184" t="s">
        <v>920</v>
      </c>
      <c r="DP79" s="184" t="s">
        <v>920</v>
      </c>
      <c r="DQ79" s="184" t="s">
        <v>2831</v>
      </c>
      <c r="DR79" s="184" t="s">
        <v>920</v>
      </c>
      <c r="DS79" s="184" t="s">
        <v>920</v>
      </c>
      <c r="DT79" s="184" t="s">
        <v>2831</v>
      </c>
      <c r="DU79" s="184" t="s">
        <v>920</v>
      </c>
      <c r="DV79" s="184" t="s">
        <v>920</v>
      </c>
      <c r="DW79" s="184" t="s">
        <v>2831</v>
      </c>
      <c r="DX79" s="184" t="s">
        <v>920</v>
      </c>
      <c r="DY79" s="184" t="s">
        <v>920</v>
      </c>
      <c r="DZ79" s="184" t="s">
        <v>2831</v>
      </c>
      <c r="EA79" s="184" t="s">
        <v>920</v>
      </c>
      <c r="EB79" s="184" t="s">
        <v>920</v>
      </c>
      <c r="EC79" s="184" t="s">
        <v>2831</v>
      </c>
      <c r="ED79" s="184" t="s">
        <v>920</v>
      </c>
      <c r="EE79" s="184" t="s">
        <v>920</v>
      </c>
      <c r="EF79" s="184" t="s">
        <v>2831</v>
      </c>
      <c r="EG79" s="184" t="s">
        <v>920</v>
      </c>
      <c r="EH79" s="184" t="s">
        <v>920</v>
      </c>
      <c r="EI79" s="184" t="s">
        <v>2831</v>
      </c>
      <c r="EJ79" s="184" t="s">
        <v>920</v>
      </c>
      <c r="EK79" s="184" t="s">
        <v>920</v>
      </c>
      <c r="EL79" s="184" t="s">
        <v>2831</v>
      </c>
      <c r="EM79" s="184" t="s">
        <v>920</v>
      </c>
      <c r="EN79" s="184" t="s">
        <v>920</v>
      </c>
      <c r="EO79" s="184" t="s">
        <v>2831</v>
      </c>
      <c r="EP79" s="184" t="s">
        <v>920</v>
      </c>
      <c r="EQ79" s="184" t="s">
        <v>920</v>
      </c>
      <c r="ER79" s="184" t="s">
        <v>2831</v>
      </c>
      <c r="ES79" s="184" t="s">
        <v>920</v>
      </c>
      <c r="ET79" s="184" t="s">
        <v>920</v>
      </c>
    </row>
    <row r="80" spans="1:150" x14ac:dyDescent="0.3">
      <c r="A80" s="1"/>
      <c r="B80" s="183" t="s">
        <v>3421</v>
      </c>
      <c r="C80" s="183" t="s">
        <v>79</v>
      </c>
      <c r="D80" s="183" t="s">
        <v>80</v>
      </c>
      <c r="E80" s="183" t="s">
        <v>3422</v>
      </c>
      <c r="F80" s="183" t="s">
        <v>3423</v>
      </c>
      <c r="G80" s="184" t="s">
        <v>2831</v>
      </c>
      <c r="H80" s="184" t="s">
        <v>2720</v>
      </c>
      <c r="I80" s="184" t="s">
        <v>2720</v>
      </c>
      <c r="J80" s="184" t="s">
        <v>2831</v>
      </c>
      <c r="K80" s="184" t="s">
        <v>2720</v>
      </c>
      <c r="L80" s="184" t="s">
        <v>2720</v>
      </c>
      <c r="M80" s="184" t="s">
        <v>2831</v>
      </c>
      <c r="N80" s="184" t="s">
        <v>2720</v>
      </c>
      <c r="O80" s="184" t="s">
        <v>2720</v>
      </c>
      <c r="P80" s="184" t="s">
        <v>2831</v>
      </c>
      <c r="Q80" s="184" t="s">
        <v>2720</v>
      </c>
      <c r="R80" s="184" t="s">
        <v>2720</v>
      </c>
      <c r="S80" s="184" t="s">
        <v>2831</v>
      </c>
      <c r="T80" s="184" t="s">
        <v>2720</v>
      </c>
      <c r="U80" s="184" t="s">
        <v>2720</v>
      </c>
      <c r="V80" s="184" t="s">
        <v>2831</v>
      </c>
      <c r="W80" s="184" t="s">
        <v>2720</v>
      </c>
      <c r="X80" s="184" t="s">
        <v>2720</v>
      </c>
      <c r="Y80" s="184" t="s">
        <v>2831</v>
      </c>
      <c r="Z80" s="184" t="s">
        <v>2720</v>
      </c>
      <c r="AA80" s="184" t="s">
        <v>2720</v>
      </c>
      <c r="AB80" s="184" t="s">
        <v>2831</v>
      </c>
      <c r="AC80" s="184" t="s">
        <v>2720</v>
      </c>
      <c r="AD80" s="184" t="s">
        <v>2720</v>
      </c>
      <c r="AE80" s="184" t="s">
        <v>2831</v>
      </c>
      <c r="AF80" s="184" t="s">
        <v>2720</v>
      </c>
      <c r="AG80" s="184" t="s">
        <v>2720</v>
      </c>
      <c r="AH80" s="184" t="s">
        <v>2831</v>
      </c>
      <c r="AI80" s="184" t="s">
        <v>2720</v>
      </c>
      <c r="AJ80" s="184" t="s">
        <v>2720</v>
      </c>
      <c r="AK80" s="184" t="s">
        <v>2831</v>
      </c>
      <c r="AL80" s="184" t="s">
        <v>2720</v>
      </c>
      <c r="AM80" s="184" t="s">
        <v>2720</v>
      </c>
      <c r="AN80" s="184" t="s">
        <v>2831</v>
      </c>
      <c r="AO80" s="184" t="s">
        <v>2720</v>
      </c>
      <c r="AP80" s="184" t="s">
        <v>2720</v>
      </c>
      <c r="AQ80" s="184" t="s">
        <v>2831</v>
      </c>
      <c r="AR80" s="184" t="s">
        <v>2720</v>
      </c>
      <c r="AS80" s="184" t="s">
        <v>2720</v>
      </c>
      <c r="AT80" s="184" t="s">
        <v>2831</v>
      </c>
      <c r="AU80" s="184" t="s">
        <v>2720</v>
      </c>
      <c r="AV80" s="184" t="s">
        <v>2720</v>
      </c>
      <c r="AW80" s="184" t="s">
        <v>2831</v>
      </c>
      <c r="AX80" s="184" t="s">
        <v>2720</v>
      </c>
      <c r="AY80" s="184" t="s">
        <v>2720</v>
      </c>
      <c r="AZ80" s="184" t="s">
        <v>2831</v>
      </c>
      <c r="BA80" s="184" t="s">
        <v>2720</v>
      </c>
      <c r="BB80" s="184" t="s">
        <v>2720</v>
      </c>
      <c r="BC80" s="184" t="s">
        <v>2831</v>
      </c>
      <c r="BD80" s="184" t="s">
        <v>2720</v>
      </c>
      <c r="BE80" s="184" t="s">
        <v>2720</v>
      </c>
      <c r="BF80" s="184" t="s">
        <v>2831</v>
      </c>
      <c r="BG80" s="184" t="s">
        <v>2720</v>
      </c>
      <c r="BH80" s="184" t="s">
        <v>2720</v>
      </c>
      <c r="BI80" s="184" t="s">
        <v>2831</v>
      </c>
      <c r="BJ80" s="184" t="s">
        <v>2720</v>
      </c>
      <c r="BK80" s="184" t="s">
        <v>2720</v>
      </c>
      <c r="BL80" s="184" t="s">
        <v>2831</v>
      </c>
      <c r="BM80" s="184" t="s">
        <v>2720</v>
      </c>
      <c r="BN80" s="184" t="s">
        <v>2720</v>
      </c>
      <c r="BO80" s="184" t="s">
        <v>2831</v>
      </c>
      <c r="BP80" s="184" t="s">
        <v>2720</v>
      </c>
      <c r="BQ80" s="184" t="s">
        <v>2720</v>
      </c>
      <c r="BR80" s="184" t="s">
        <v>2831</v>
      </c>
      <c r="BS80" s="184" t="s">
        <v>2720</v>
      </c>
      <c r="BT80" s="184" t="s">
        <v>2720</v>
      </c>
      <c r="BU80" s="184" t="s">
        <v>2831</v>
      </c>
      <c r="BV80" s="184" t="s">
        <v>2720</v>
      </c>
      <c r="BW80" s="184" t="s">
        <v>2720</v>
      </c>
      <c r="BX80" s="184" t="s">
        <v>2831</v>
      </c>
      <c r="BY80" s="184" t="s">
        <v>2720</v>
      </c>
      <c r="BZ80" s="184" t="s">
        <v>2720</v>
      </c>
      <c r="CA80" s="184" t="s">
        <v>2831</v>
      </c>
      <c r="CB80" s="184" t="s">
        <v>2720</v>
      </c>
      <c r="CC80" s="184" t="s">
        <v>2720</v>
      </c>
      <c r="CD80" s="184" t="s">
        <v>2831</v>
      </c>
      <c r="CE80" s="184" t="s">
        <v>2720</v>
      </c>
      <c r="CF80" s="184" t="s">
        <v>2720</v>
      </c>
      <c r="CG80" s="184" t="s">
        <v>2831</v>
      </c>
      <c r="CH80" s="184" t="s">
        <v>2720</v>
      </c>
      <c r="CI80" s="184" t="s">
        <v>2720</v>
      </c>
      <c r="CJ80" s="184" t="s">
        <v>2831</v>
      </c>
      <c r="CK80" s="184" t="s">
        <v>2720</v>
      </c>
      <c r="CL80" s="184" t="s">
        <v>2720</v>
      </c>
      <c r="CM80" s="184" t="s">
        <v>2831</v>
      </c>
      <c r="CN80" s="184" t="s">
        <v>2720</v>
      </c>
      <c r="CO80" s="184" t="s">
        <v>2720</v>
      </c>
      <c r="CP80" s="184" t="s">
        <v>2831</v>
      </c>
      <c r="CQ80" s="184" t="s">
        <v>2720</v>
      </c>
      <c r="CR80" s="184" t="s">
        <v>2720</v>
      </c>
      <c r="CS80" s="184" t="s">
        <v>2831</v>
      </c>
      <c r="CT80" s="184" t="s">
        <v>2720</v>
      </c>
      <c r="CU80" s="184" t="s">
        <v>2720</v>
      </c>
      <c r="CV80" s="184" t="s">
        <v>2831</v>
      </c>
      <c r="CW80" s="184" t="s">
        <v>2720</v>
      </c>
      <c r="CX80" s="184" t="s">
        <v>2720</v>
      </c>
      <c r="CY80" s="184" t="s">
        <v>2831</v>
      </c>
      <c r="CZ80" s="184" t="s">
        <v>2720</v>
      </c>
      <c r="DA80" s="184" t="s">
        <v>2720</v>
      </c>
      <c r="DB80" s="184" t="s">
        <v>2831</v>
      </c>
      <c r="DC80" s="184" t="s">
        <v>2720</v>
      </c>
      <c r="DD80" s="184" t="s">
        <v>2720</v>
      </c>
      <c r="DE80" s="184" t="s">
        <v>2831</v>
      </c>
      <c r="DF80" s="184" t="s">
        <v>2720</v>
      </c>
      <c r="DG80" s="184" t="s">
        <v>2720</v>
      </c>
      <c r="DH80" s="184" t="s">
        <v>2831</v>
      </c>
      <c r="DI80" s="184" t="s">
        <v>2720</v>
      </c>
      <c r="DJ80" s="184" t="s">
        <v>2720</v>
      </c>
      <c r="DK80" s="184" t="s">
        <v>2831</v>
      </c>
      <c r="DL80" s="184" t="s">
        <v>2720</v>
      </c>
      <c r="DM80" s="184" t="s">
        <v>2720</v>
      </c>
      <c r="DN80" s="184" t="s">
        <v>2831</v>
      </c>
      <c r="DO80" s="184" t="s">
        <v>2720</v>
      </c>
      <c r="DP80" s="184" t="s">
        <v>2720</v>
      </c>
      <c r="DQ80" s="184" t="s">
        <v>2831</v>
      </c>
      <c r="DR80" s="184" t="s">
        <v>2720</v>
      </c>
      <c r="DS80" s="184" t="s">
        <v>2720</v>
      </c>
      <c r="DT80" s="184" t="s">
        <v>2831</v>
      </c>
      <c r="DU80" s="184" t="s">
        <v>2720</v>
      </c>
      <c r="DV80" s="184" t="s">
        <v>2720</v>
      </c>
      <c r="DW80" s="184" t="s">
        <v>2831</v>
      </c>
      <c r="DX80" s="184" t="s">
        <v>2720</v>
      </c>
      <c r="DY80" s="184" t="s">
        <v>2720</v>
      </c>
      <c r="DZ80" s="184" t="s">
        <v>2831</v>
      </c>
      <c r="EA80" s="184" t="s">
        <v>2720</v>
      </c>
      <c r="EB80" s="184" t="s">
        <v>2720</v>
      </c>
      <c r="EC80" s="184" t="s">
        <v>2831</v>
      </c>
      <c r="ED80" s="184" t="s">
        <v>2720</v>
      </c>
      <c r="EE80" s="184" t="s">
        <v>2720</v>
      </c>
      <c r="EF80" s="184" t="s">
        <v>2831</v>
      </c>
      <c r="EG80" s="184" t="s">
        <v>2720</v>
      </c>
      <c r="EH80" s="184" t="s">
        <v>2720</v>
      </c>
      <c r="EI80" s="184" t="s">
        <v>2831</v>
      </c>
      <c r="EJ80" s="184" t="s">
        <v>2720</v>
      </c>
      <c r="EK80" s="184" t="s">
        <v>2720</v>
      </c>
      <c r="EL80" s="184" t="s">
        <v>2831</v>
      </c>
      <c r="EM80" s="184" t="s">
        <v>2720</v>
      </c>
      <c r="EN80" s="184" t="s">
        <v>2720</v>
      </c>
      <c r="EO80" s="184" t="s">
        <v>2831</v>
      </c>
      <c r="EP80" s="184" t="s">
        <v>2720</v>
      </c>
      <c r="EQ80" s="184" t="s">
        <v>2720</v>
      </c>
      <c r="ER80" s="184" t="s">
        <v>2831</v>
      </c>
      <c r="ES80" s="184" t="s">
        <v>2720</v>
      </c>
      <c r="ET80" s="184" t="s">
        <v>2720</v>
      </c>
    </row>
    <row r="81" spans="1:150" x14ac:dyDescent="0.3">
      <c r="A81" s="1"/>
      <c r="B81" s="182" t="s">
        <v>3424</v>
      </c>
      <c r="C81" s="182" t="s">
        <v>39</v>
      </c>
      <c r="D81" s="182" t="s">
        <v>118</v>
      </c>
      <c r="E81" s="182" t="s">
        <v>3425</v>
      </c>
      <c r="F81" s="182" t="s">
        <v>3426</v>
      </c>
      <c r="G81" s="182" t="s">
        <v>2831</v>
      </c>
      <c r="H81" s="182" t="s">
        <v>2720</v>
      </c>
      <c r="I81" s="182" t="s">
        <v>2720</v>
      </c>
      <c r="J81" s="182" t="s">
        <v>2831</v>
      </c>
      <c r="K81" s="182" t="s">
        <v>2720</v>
      </c>
      <c r="L81" s="182" t="s">
        <v>2720</v>
      </c>
      <c r="M81" s="182" t="s">
        <v>2831</v>
      </c>
      <c r="N81" s="182" t="s">
        <v>2720</v>
      </c>
      <c r="O81" s="182" t="s">
        <v>2720</v>
      </c>
      <c r="P81" s="182" t="s">
        <v>2831</v>
      </c>
      <c r="Q81" s="182" t="s">
        <v>2720</v>
      </c>
      <c r="R81" s="182" t="s">
        <v>2720</v>
      </c>
      <c r="S81" s="182" t="s">
        <v>2831</v>
      </c>
      <c r="T81" s="182" t="s">
        <v>2720</v>
      </c>
      <c r="U81" s="182" t="s">
        <v>2720</v>
      </c>
      <c r="V81" s="182" t="s">
        <v>2831</v>
      </c>
      <c r="W81" s="182" t="s">
        <v>2720</v>
      </c>
      <c r="X81" s="182" t="s">
        <v>2720</v>
      </c>
      <c r="Y81" s="182" t="s">
        <v>2831</v>
      </c>
      <c r="Z81" s="182" t="s">
        <v>2720</v>
      </c>
      <c r="AA81" s="182" t="s">
        <v>2720</v>
      </c>
      <c r="AB81" s="182" t="s">
        <v>2831</v>
      </c>
      <c r="AC81" s="182" t="s">
        <v>2720</v>
      </c>
      <c r="AD81" s="182" t="s">
        <v>2720</v>
      </c>
      <c r="AE81" s="182" t="s">
        <v>2831</v>
      </c>
      <c r="AF81" s="182" t="s">
        <v>2720</v>
      </c>
      <c r="AG81" s="182" t="s">
        <v>2720</v>
      </c>
      <c r="AH81" s="182" t="s">
        <v>2831</v>
      </c>
      <c r="AI81" s="182" t="s">
        <v>2720</v>
      </c>
      <c r="AJ81" s="182" t="s">
        <v>2720</v>
      </c>
      <c r="AK81" s="182" t="s">
        <v>2831</v>
      </c>
      <c r="AL81" s="182" t="s">
        <v>2720</v>
      </c>
      <c r="AM81" s="182" t="s">
        <v>2720</v>
      </c>
      <c r="AN81" s="182" t="s">
        <v>2831</v>
      </c>
      <c r="AO81" s="182" t="s">
        <v>2720</v>
      </c>
      <c r="AP81" s="182" t="s">
        <v>2720</v>
      </c>
      <c r="AQ81" s="182" t="s">
        <v>2831</v>
      </c>
      <c r="AR81" s="182" t="s">
        <v>2720</v>
      </c>
      <c r="AS81" s="182" t="s">
        <v>2720</v>
      </c>
      <c r="AT81" s="182" t="s">
        <v>2831</v>
      </c>
      <c r="AU81" s="182" t="s">
        <v>2720</v>
      </c>
      <c r="AV81" s="182" t="s">
        <v>2720</v>
      </c>
      <c r="AW81" s="182" t="s">
        <v>2831</v>
      </c>
      <c r="AX81" s="182" t="s">
        <v>2720</v>
      </c>
      <c r="AY81" s="182" t="s">
        <v>2720</v>
      </c>
      <c r="AZ81" s="182" t="s">
        <v>2831</v>
      </c>
      <c r="BA81" s="182" t="s">
        <v>2720</v>
      </c>
      <c r="BB81" s="182" t="s">
        <v>2720</v>
      </c>
      <c r="BC81" s="182" t="s">
        <v>2831</v>
      </c>
      <c r="BD81" s="182" t="s">
        <v>2720</v>
      </c>
      <c r="BE81" s="182" t="s">
        <v>2720</v>
      </c>
      <c r="BF81" s="182" t="s">
        <v>2831</v>
      </c>
      <c r="BG81" s="182" t="s">
        <v>2720</v>
      </c>
      <c r="BH81" s="182" t="s">
        <v>2720</v>
      </c>
      <c r="BI81" s="182" t="s">
        <v>2831</v>
      </c>
      <c r="BJ81" s="182" t="s">
        <v>2720</v>
      </c>
      <c r="BK81" s="182" t="s">
        <v>2720</v>
      </c>
      <c r="BL81" s="182" t="s">
        <v>2831</v>
      </c>
      <c r="BM81" s="182" t="s">
        <v>2720</v>
      </c>
      <c r="BN81" s="182" t="s">
        <v>2720</v>
      </c>
      <c r="BO81" s="182" t="s">
        <v>2831</v>
      </c>
      <c r="BP81" s="182" t="s">
        <v>2720</v>
      </c>
      <c r="BQ81" s="182" t="s">
        <v>2720</v>
      </c>
      <c r="BR81" s="182" t="s">
        <v>2831</v>
      </c>
      <c r="BS81" s="182" t="s">
        <v>2720</v>
      </c>
      <c r="BT81" s="182" t="s">
        <v>2720</v>
      </c>
      <c r="BU81" s="182" t="s">
        <v>2831</v>
      </c>
      <c r="BV81" s="182" t="s">
        <v>2720</v>
      </c>
      <c r="BW81" s="182" t="s">
        <v>2720</v>
      </c>
      <c r="BX81" s="182" t="s">
        <v>2831</v>
      </c>
      <c r="BY81" s="182" t="s">
        <v>2720</v>
      </c>
      <c r="BZ81" s="182" t="s">
        <v>2720</v>
      </c>
      <c r="CA81" s="182" t="s">
        <v>2831</v>
      </c>
      <c r="CB81" s="182" t="s">
        <v>2720</v>
      </c>
      <c r="CC81" s="182" t="s">
        <v>2720</v>
      </c>
      <c r="CD81" s="182" t="s">
        <v>2831</v>
      </c>
      <c r="CE81" s="182" t="s">
        <v>2720</v>
      </c>
      <c r="CF81" s="182" t="s">
        <v>2720</v>
      </c>
      <c r="CG81" s="182" t="s">
        <v>2831</v>
      </c>
      <c r="CH81" s="182" t="s">
        <v>2720</v>
      </c>
      <c r="CI81" s="182" t="s">
        <v>2720</v>
      </c>
      <c r="CJ81" s="182" t="s">
        <v>2831</v>
      </c>
      <c r="CK81" s="182" t="s">
        <v>2720</v>
      </c>
      <c r="CL81" s="182" t="s">
        <v>2720</v>
      </c>
      <c r="CM81" s="182" t="s">
        <v>2831</v>
      </c>
      <c r="CN81" s="182" t="s">
        <v>2720</v>
      </c>
      <c r="CO81" s="182" t="s">
        <v>2720</v>
      </c>
      <c r="CP81" s="182" t="s">
        <v>2831</v>
      </c>
      <c r="CQ81" s="182" t="s">
        <v>2720</v>
      </c>
      <c r="CR81" s="182" t="s">
        <v>2720</v>
      </c>
      <c r="CS81" s="182" t="s">
        <v>2831</v>
      </c>
      <c r="CT81" s="182" t="s">
        <v>2720</v>
      </c>
      <c r="CU81" s="182" t="s">
        <v>2720</v>
      </c>
      <c r="CV81" s="182" t="s">
        <v>2831</v>
      </c>
      <c r="CW81" s="182" t="s">
        <v>2720</v>
      </c>
      <c r="CX81" s="182" t="s">
        <v>2720</v>
      </c>
      <c r="CY81" s="182" t="s">
        <v>2831</v>
      </c>
      <c r="CZ81" s="182" t="s">
        <v>2720</v>
      </c>
      <c r="DA81" s="182" t="s">
        <v>2720</v>
      </c>
      <c r="DB81" s="182" t="s">
        <v>2831</v>
      </c>
      <c r="DC81" s="182" t="s">
        <v>2720</v>
      </c>
      <c r="DD81" s="182" t="s">
        <v>2720</v>
      </c>
      <c r="DE81" s="182" t="s">
        <v>2831</v>
      </c>
      <c r="DF81" s="182" t="s">
        <v>2720</v>
      </c>
      <c r="DG81" s="182" t="s">
        <v>2720</v>
      </c>
      <c r="DH81" s="182" t="s">
        <v>2831</v>
      </c>
      <c r="DI81" s="182" t="s">
        <v>2720</v>
      </c>
      <c r="DJ81" s="182" t="s">
        <v>2720</v>
      </c>
      <c r="DK81" s="182" t="s">
        <v>2831</v>
      </c>
      <c r="DL81" s="182" t="s">
        <v>2720</v>
      </c>
      <c r="DM81" s="182" t="s">
        <v>2720</v>
      </c>
      <c r="DN81" s="182" t="s">
        <v>2831</v>
      </c>
      <c r="DO81" s="182" t="s">
        <v>2720</v>
      </c>
      <c r="DP81" s="182" t="s">
        <v>2720</v>
      </c>
      <c r="DQ81" s="182" t="s">
        <v>2831</v>
      </c>
      <c r="DR81" s="182" t="s">
        <v>2720</v>
      </c>
      <c r="DS81" s="182" t="s">
        <v>2720</v>
      </c>
      <c r="DT81" s="182" t="s">
        <v>2831</v>
      </c>
      <c r="DU81" s="182" t="s">
        <v>2720</v>
      </c>
      <c r="DV81" s="182" t="s">
        <v>2720</v>
      </c>
      <c r="DW81" s="182" t="s">
        <v>2831</v>
      </c>
      <c r="DX81" s="182" t="s">
        <v>2720</v>
      </c>
      <c r="DY81" s="182" t="s">
        <v>2720</v>
      </c>
      <c r="DZ81" s="182" t="s">
        <v>2831</v>
      </c>
      <c r="EA81" s="182" t="s">
        <v>2720</v>
      </c>
      <c r="EB81" s="182" t="s">
        <v>2720</v>
      </c>
      <c r="EC81" s="182" t="s">
        <v>2831</v>
      </c>
      <c r="ED81" s="182" t="s">
        <v>2720</v>
      </c>
      <c r="EE81" s="182" t="s">
        <v>2720</v>
      </c>
      <c r="EF81" s="182" t="s">
        <v>2831</v>
      </c>
      <c r="EG81" s="182" t="s">
        <v>2720</v>
      </c>
      <c r="EH81" s="182" t="s">
        <v>2720</v>
      </c>
      <c r="EI81" s="182" t="s">
        <v>2831</v>
      </c>
      <c r="EJ81" s="182" t="s">
        <v>2720</v>
      </c>
      <c r="EK81" s="182" t="s">
        <v>2720</v>
      </c>
      <c r="EL81" s="182" t="s">
        <v>2831</v>
      </c>
      <c r="EM81" s="182" t="s">
        <v>2720</v>
      </c>
      <c r="EN81" s="182" t="s">
        <v>2720</v>
      </c>
      <c r="EO81" s="182" t="s">
        <v>2831</v>
      </c>
      <c r="EP81" s="182" t="s">
        <v>2720</v>
      </c>
      <c r="EQ81" s="182" t="s">
        <v>2720</v>
      </c>
      <c r="ER81" s="182" t="s">
        <v>2831</v>
      </c>
      <c r="ES81" s="182" t="s">
        <v>2720</v>
      </c>
      <c r="ET81" s="182" t="s">
        <v>2720</v>
      </c>
    </row>
    <row r="82" spans="1:150" x14ac:dyDescent="0.3">
      <c r="A82" s="1"/>
      <c r="B82" s="183" t="s">
        <v>3427</v>
      </c>
      <c r="C82" s="183" t="s">
        <v>39</v>
      </c>
      <c r="D82" s="183" t="s">
        <v>118</v>
      </c>
      <c r="E82" s="183" t="s">
        <v>3428</v>
      </c>
      <c r="F82" s="183" t="s">
        <v>3429</v>
      </c>
      <c r="G82" s="184" t="s">
        <v>2831</v>
      </c>
      <c r="H82" s="184" t="s">
        <v>920</v>
      </c>
      <c r="I82" s="184" t="s">
        <v>920</v>
      </c>
      <c r="J82" s="184" t="s">
        <v>2831</v>
      </c>
      <c r="K82" s="184" t="s">
        <v>920</v>
      </c>
      <c r="L82" s="184" t="s">
        <v>920</v>
      </c>
      <c r="M82" s="184" t="s">
        <v>2831</v>
      </c>
      <c r="N82" s="184" t="s">
        <v>920</v>
      </c>
      <c r="O82" s="184" t="s">
        <v>920</v>
      </c>
      <c r="P82" s="184" t="s">
        <v>2831</v>
      </c>
      <c r="Q82" s="184" t="s">
        <v>920</v>
      </c>
      <c r="R82" s="184" t="s">
        <v>920</v>
      </c>
      <c r="S82" s="184" t="s">
        <v>2831</v>
      </c>
      <c r="T82" s="184" t="s">
        <v>920</v>
      </c>
      <c r="U82" s="184" t="s">
        <v>920</v>
      </c>
      <c r="V82" s="184" t="s">
        <v>2831</v>
      </c>
      <c r="W82" s="184" t="s">
        <v>920</v>
      </c>
      <c r="X82" s="184" t="s">
        <v>920</v>
      </c>
      <c r="Y82" s="184" t="s">
        <v>2831</v>
      </c>
      <c r="Z82" s="184" t="s">
        <v>920</v>
      </c>
      <c r="AA82" s="184" t="s">
        <v>920</v>
      </c>
      <c r="AB82" s="184" t="s">
        <v>2831</v>
      </c>
      <c r="AC82" s="184" t="s">
        <v>920</v>
      </c>
      <c r="AD82" s="184" t="s">
        <v>920</v>
      </c>
      <c r="AE82" s="184" t="s">
        <v>2831</v>
      </c>
      <c r="AF82" s="184" t="s">
        <v>920</v>
      </c>
      <c r="AG82" s="184" t="s">
        <v>920</v>
      </c>
      <c r="AH82" s="184" t="s">
        <v>2831</v>
      </c>
      <c r="AI82" s="184" t="s">
        <v>920</v>
      </c>
      <c r="AJ82" s="184" t="s">
        <v>920</v>
      </c>
      <c r="AK82" s="184" t="s">
        <v>2831</v>
      </c>
      <c r="AL82" s="184" t="s">
        <v>920</v>
      </c>
      <c r="AM82" s="184" t="s">
        <v>920</v>
      </c>
      <c r="AN82" s="184" t="s">
        <v>2831</v>
      </c>
      <c r="AO82" s="184" t="s">
        <v>920</v>
      </c>
      <c r="AP82" s="184" t="s">
        <v>920</v>
      </c>
      <c r="AQ82" s="184" t="s">
        <v>2831</v>
      </c>
      <c r="AR82" s="184" t="s">
        <v>920</v>
      </c>
      <c r="AS82" s="184" t="s">
        <v>920</v>
      </c>
      <c r="AT82" s="184" t="s">
        <v>2831</v>
      </c>
      <c r="AU82" s="184" t="s">
        <v>920</v>
      </c>
      <c r="AV82" s="184" t="s">
        <v>920</v>
      </c>
      <c r="AW82" s="184" t="s">
        <v>2831</v>
      </c>
      <c r="AX82" s="184" t="s">
        <v>920</v>
      </c>
      <c r="AY82" s="184" t="s">
        <v>920</v>
      </c>
      <c r="AZ82" s="184" t="s">
        <v>2831</v>
      </c>
      <c r="BA82" s="184" t="s">
        <v>920</v>
      </c>
      <c r="BB82" s="184" t="s">
        <v>920</v>
      </c>
      <c r="BC82" s="184" t="s">
        <v>2831</v>
      </c>
      <c r="BD82" s="184" t="s">
        <v>920</v>
      </c>
      <c r="BE82" s="184" t="s">
        <v>920</v>
      </c>
      <c r="BF82" s="184" t="s">
        <v>2831</v>
      </c>
      <c r="BG82" s="184" t="s">
        <v>920</v>
      </c>
      <c r="BH82" s="184" t="s">
        <v>920</v>
      </c>
      <c r="BI82" s="184" t="s">
        <v>2831</v>
      </c>
      <c r="BJ82" s="184" t="s">
        <v>920</v>
      </c>
      <c r="BK82" s="184" t="s">
        <v>920</v>
      </c>
      <c r="BL82" s="184" t="s">
        <v>2831</v>
      </c>
      <c r="BM82" s="184" t="s">
        <v>920</v>
      </c>
      <c r="BN82" s="184" t="s">
        <v>920</v>
      </c>
      <c r="BO82" s="184" t="s">
        <v>2831</v>
      </c>
      <c r="BP82" s="184" t="s">
        <v>920</v>
      </c>
      <c r="BQ82" s="184" t="s">
        <v>920</v>
      </c>
      <c r="BR82" s="184" t="s">
        <v>2831</v>
      </c>
      <c r="BS82" s="184" t="s">
        <v>920</v>
      </c>
      <c r="BT82" s="184" t="s">
        <v>920</v>
      </c>
      <c r="BU82" s="184" t="s">
        <v>2831</v>
      </c>
      <c r="BV82" s="184" t="s">
        <v>920</v>
      </c>
      <c r="BW82" s="184" t="s">
        <v>920</v>
      </c>
      <c r="BX82" s="184" t="s">
        <v>2831</v>
      </c>
      <c r="BY82" s="184" t="s">
        <v>920</v>
      </c>
      <c r="BZ82" s="184" t="s">
        <v>920</v>
      </c>
      <c r="CA82" s="184" t="s">
        <v>2831</v>
      </c>
      <c r="CB82" s="184" t="s">
        <v>920</v>
      </c>
      <c r="CC82" s="184" t="s">
        <v>920</v>
      </c>
      <c r="CD82" s="184" t="s">
        <v>2831</v>
      </c>
      <c r="CE82" s="184" t="s">
        <v>920</v>
      </c>
      <c r="CF82" s="184" t="s">
        <v>920</v>
      </c>
      <c r="CG82" s="184" t="s">
        <v>2831</v>
      </c>
      <c r="CH82" s="184" t="s">
        <v>920</v>
      </c>
      <c r="CI82" s="184" t="s">
        <v>920</v>
      </c>
      <c r="CJ82" s="184" t="s">
        <v>2831</v>
      </c>
      <c r="CK82" s="184" t="s">
        <v>920</v>
      </c>
      <c r="CL82" s="184" t="s">
        <v>920</v>
      </c>
      <c r="CM82" s="184" t="s">
        <v>2831</v>
      </c>
      <c r="CN82" s="184" t="s">
        <v>920</v>
      </c>
      <c r="CO82" s="184" t="s">
        <v>920</v>
      </c>
      <c r="CP82" s="184" t="s">
        <v>2831</v>
      </c>
      <c r="CQ82" s="184" t="s">
        <v>920</v>
      </c>
      <c r="CR82" s="184" t="s">
        <v>920</v>
      </c>
      <c r="CS82" s="184" t="s">
        <v>2831</v>
      </c>
      <c r="CT82" s="184" t="s">
        <v>920</v>
      </c>
      <c r="CU82" s="184" t="s">
        <v>920</v>
      </c>
      <c r="CV82" s="184" t="s">
        <v>2831</v>
      </c>
      <c r="CW82" s="184" t="s">
        <v>920</v>
      </c>
      <c r="CX82" s="184" t="s">
        <v>920</v>
      </c>
      <c r="CY82" s="184" t="s">
        <v>2831</v>
      </c>
      <c r="CZ82" s="184" t="s">
        <v>920</v>
      </c>
      <c r="DA82" s="184" t="s">
        <v>920</v>
      </c>
      <c r="DB82" s="184" t="s">
        <v>2831</v>
      </c>
      <c r="DC82" s="184" t="s">
        <v>920</v>
      </c>
      <c r="DD82" s="184" t="s">
        <v>920</v>
      </c>
      <c r="DE82" s="184" t="s">
        <v>2831</v>
      </c>
      <c r="DF82" s="184" t="s">
        <v>920</v>
      </c>
      <c r="DG82" s="184" t="s">
        <v>920</v>
      </c>
      <c r="DH82" s="184" t="s">
        <v>2831</v>
      </c>
      <c r="DI82" s="184" t="s">
        <v>920</v>
      </c>
      <c r="DJ82" s="184" t="s">
        <v>920</v>
      </c>
      <c r="DK82" s="184" t="s">
        <v>2831</v>
      </c>
      <c r="DL82" s="184" t="s">
        <v>920</v>
      </c>
      <c r="DM82" s="184" t="s">
        <v>920</v>
      </c>
      <c r="DN82" s="184" t="s">
        <v>2831</v>
      </c>
      <c r="DO82" s="184" t="s">
        <v>920</v>
      </c>
      <c r="DP82" s="184" t="s">
        <v>920</v>
      </c>
      <c r="DQ82" s="184" t="s">
        <v>2831</v>
      </c>
      <c r="DR82" s="184" t="s">
        <v>920</v>
      </c>
      <c r="DS82" s="184" t="s">
        <v>920</v>
      </c>
      <c r="DT82" s="184" t="s">
        <v>2831</v>
      </c>
      <c r="DU82" s="184" t="s">
        <v>920</v>
      </c>
      <c r="DV82" s="184" t="s">
        <v>920</v>
      </c>
      <c r="DW82" s="184" t="s">
        <v>2831</v>
      </c>
      <c r="DX82" s="184" t="s">
        <v>920</v>
      </c>
      <c r="DY82" s="184" t="s">
        <v>920</v>
      </c>
      <c r="DZ82" s="184" t="s">
        <v>2831</v>
      </c>
      <c r="EA82" s="184" t="s">
        <v>920</v>
      </c>
      <c r="EB82" s="184" t="s">
        <v>920</v>
      </c>
      <c r="EC82" s="184" t="s">
        <v>2831</v>
      </c>
      <c r="ED82" s="184" t="s">
        <v>920</v>
      </c>
      <c r="EE82" s="184" t="s">
        <v>920</v>
      </c>
      <c r="EF82" s="184" t="s">
        <v>2831</v>
      </c>
      <c r="EG82" s="184" t="s">
        <v>920</v>
      </c>
      <c r="EH82" s="184" t="s">
        <v>920</v>
      </c>
      <c r="EI82" s="184" t="s">
        <v>2831</v>
      </c>
      <c r="EJ82" s="184" t="s">
        <v>920</v>
      </c>
      <c r="EK82" s="184" t="s">
        <v>920</v>
      </c>
      <c r="EL82" s="184" t="s">
        <v>2831</v>
      </c>
      <c r="EM82" s="184" t="s">
        <v>920</v>
      </c>
      <c r="EN82" s="184" t="s">
        <v>920</v>
      </c>
      <c r="EO82" s="184" t="s">
        <v>2831</v>
      </c>
      <c r="EP82" s="184" t="s">
        <v>920</v>
      </c>
      <c r="EQ82" s="184" t="s">
        <v>920</v>
      </c>
      <c r="ER82" s="184" t="s">
        <v>2831</v>
      </c>
      <c r="ES82" s="184" t="s">
        <v>920</v>
      </c>
      <c r="ET82" s="184" t="s">
        <v>920</v>
      </c>
    </row>
    <row r="83" spans="1:150" x14ac:dyDescent="0.3">
      <c r="A83" s="1"/>
      <c r="B83" s="183" t="s">
        <v>3430</v>
      </c>
      <c r="C83" s="183" t="s">
        <v>39</v>
      </c>
      <c r="D83" s="183" t="s">
        <v>118</v>
      </c>
      <c r="E83" s="183" t="s">
        <v>3431</v>
      </c>
      <c r="F83" s="183" t="s">
        <v>3432</v>
      </c>
      <c r="G83" s="184" t="s">
        <v>2831</v>
      </c>
      <c r="H83" s="184" t="s">
        <v>920</v>
      </c>
      <c r="I83" s="184" t="s">
        <v>920</v>
      </c>
      <c r="J83" s="184" t="s">
        <v>2831</v>
      </c>
      <c r="K83" s="184" t="s">
        <v>920</v>
      </c>
      <c r="L83" s="184" t="s">
        <v>920</v>
      </c>
      <c r="M83" s="184" t="s">
        <v>2831</v>
      </c>
      <c r="N83" s="184" t="s">
        <v>920</v>
      </c>
      <c r="O83" s="184" t="s">
        <v>920</v>
      </c>
      <c r="P83" s="184" t="s">
        <v>2831</v>
      </c>
      <c r="Q83" s="184" t="s">
        <v>920</v>
      </c>
      <c r="R83" s="184" t="s">
        <v>920</v>
      </c>
      <c r="S83" s="184" t="s">
        <v>2831</v>
      </c>
      <c r="T83" s="184" t="s">
        <v>920</v>
      </c>
      <c r="U83" s="184" t="s">
        <v>920</v>
      </c>
      <c r="V83" s="184" t="s">
        <v>2831</v>
      </c>
      <c r="W83" s="184" t="s">
        <v>920</v>
      </c>
      <c r="X83" s="184" t="s">
        <v>920</v>
      </c>
      <c r="Y83" s="184" t="s">
        <v>2831</v>
      </c>
      <c r="Z83" s="184" t="s">
        <v>920</v>
      </c>
      <c r="AA83" s="184" t="s">
        <v>920</v>
      </c>
      <c r="AB83" s="184" t="s">
        <v>2831</v>
      </c>
      <c r="AC83" s="184" t="s">
        <v>920</v>
      </c>
      <c r="AD83" s="184" t="s">
        <v>920</v>
      </c>
      <c r="AE83" s="184" t="s">
        <v>2831</v>
      </c>
      <c r="AF83" s="184" t="s">
        <v>920</v>
      </c>
      <c r="AG83" s="184" t="s">
        <v>920</v>
      </c>
      <c r="AH83" s="184" t="s">
        <v>2831</v>
      </c>
      <c r="AI83" s="184" t="s">
        <v>920</v>
      </c>
      <c r="AJ83" s="184" t="s">
        <v>920</v>
      </c>
      <c r="AK83" s="184" t="s">
        <v>2831</v>
      </c>
      <c r="AL83" s="184" t="s">
        <v>920</v>
      </c>
      <c r="AM83" s="184" t="s">
        <v>920</v>
      </c>
      <c r="AN83" s="184" t="s">
        <v>2831</v>
      </c>
      <c r="AO83" s="184" t="s">
        <v>920</v>
      </c>
      <c r="AP83" s="184" t="s">
        <v>920</v>
      </c>
      <c r="AQ83" s="184" t="s">
        <v>2831</v>
      </c>
      <c r="AR83" s="184" t="s">
        <v>920</v>
      </c>
      <c r="AS83" s="184" t="s">
        <v>920</v>
      </c>
      <c r="AT83" s="184" t="s">
        <v>2831</v>
      </c>
      <c r="AU83" s="184" t="s">
        <v>920</v>
      </c>
      <c r="AV83" s="184" t="s">
        <v>920</v>
      </c>
      <c r="AW83" s="184" t="s">
        <v>2831</v>
      </c>
      <c r="AX83" s="184" t="s">
        <v>920</v>
      </c>
      <c r="AY83" s="184" t="s">
        <v>920</v>
      </c>
      <c r="AZ83" s="184" t="s">
        <v>2831</v>
      </c>
      <c r="BA83" s="184" t="s">
        <v>920</v>
      </c>
      <c r="BB83" s="184" t="s">
        <v>920</v>
      </c>
      <c r="BC83" s="184" t="s">
        <v>2831</v>
      </c>
      <c r="BD83" s="184" t="s">
        <v>920</v>
      </c>
      <c r="BE83" s="184" t="s">
        <v>920</v>
      </c>
      <c r="BF83" s="184" t="s">
        <v>2831</v>
      </c>
      <c r="BG83" s="184" t="s">
        <v>920</v>
      </c>
      <c r="BH83" s="184" t="s">
        <v>920</v>
      </c>
      <c r="BI83" s="184" t="s">
        <v>2831</v>
      </c>
      <c r="BJ83" s="184" t="s">
        <v>920</v>
      </c>
      <c r="BK83" s="184" t="s">
        <v>920</v>
      </c>
      <c r="BL83" s="184" t="s">
        <v>2831</v>
      </c>
      <c r="BM83" s="184" t="s">
        <v>920</v>
      </c>
      <c r="BN83" s="184" t="s">
        <v>920</v>
      </c>
      <c r="BO83" s="184" t="s">
        <v>2831</v>
      </c>
      <c r="BP83" s="184" t="s">
        <v>920</v>
      </c>
      <c r="BQ83" s="184" t="s">
        <v>920</v>
      </c>
      <c r="BR83" s="184" t="s">
        <v>2831</v>
      </c>
      <c r="BS83" s="184" t="s">
        <v>920</v>
      </c>
      <c r="BT83" s="184" t="s">
        <v>920</v>
      </c>
      <c r="BU83" s="184" t="s">
        <v>2831</v>
      </c>
      <c r="BV83" s="184" t="s">
        <v>920</v>
      </c>
      <c r="BW83" s="184" t="s">
        <v>920</v>
      </c>
      <c r="BX83" s="184" t="s">
        <v>2831</v>
      </c>
      <c r="BY83" s="184" t="s">
        <v>920</v>
      </c>
      <c r="BZ83" s="184" t="s">
        <v>920</v>
      </c>
      <c r="CA83" s="184" t="s">
        <v>2831</v>
      </c>
      <c r="CB83" s="184" t="s">
        <v>920</v>
      </c>
      <c r="CC83" s="184" t="s">
        <v>920</v>
      </c>
      <c r="CD83" s="184" t="s">
        <v>2831</v>
      </c>
      <c r="CE83" s="184" t="s">
        <v>920</v>
      </c>
      <c r="CF83" s="184" t="s">
        <v>920</v>
      </c>
      <c r="CG83" s="184" t="s">
        <v>2831</v>
      </c>
      <c r="CH83" s="184" t="s">
        <v>920</v>
      </c>
      <c r="CI83" s="184" t="s">
        <v>920</v>
      </c>
      <c r="CJ83" s="184" t="s">
        <v>2831</v>
      </c>
      <c r="CK83" s="184" t="s">
        <v>920</v>
      </c>
      <c r="CL83" s="184" t="s">
        <v>920</v>
      </c>
      <c r="CM83" s="184" t="s">
        <v>2831</v>
      </c>
      <c r="CN83" s="184" t="s">
        <v>920</v>
      </c>
      <c r="CO83" s="184" t="s">
        <v>920</v>
      </c>
      <c r="CP83" s="184" t="s">
        <v>2831</v>
      </c>
      <c r="CQ83" s="184" t="s">
        <v>920</v>
      </c>
      <c r="CR83" s="184" t="s">
        <v>920</v>
      </c>
      <c r="CS83" s="184" t="s">
        <v>2831</v>
      </c>
      <c r="CT83" s="184" t="s">
        <v>920</v>
      </c>
      <c r="CU83" s="184" t="s">
        <v>920</v>
      </c>
      <c r="CV83" s="184" t="s">
        <v>2831</v>
      </c>
      <c r="CW83" s="184" t="s">
        <v>920</v>
      </c>
      <c r="CX83" s="184" t="s">
        <v>920</v>
      </c>
      <c r="CY83" s="184" t="s">
        <v>2831</v>
      </c>
      <c r="CZ83" s="184" t="s">
        <v>920</v>
      </c>
      <c r="DA83" s="184" t="s">
        <v>920</v>
      </c>
      <c r="DB83" s="184" t="s">
        <v>2831</v>
      </c>
      <c r="DC83" s="184" t="s">
        <v>920</v>
      </c>
      <c r="DD83" s="184" t="s">
        <v>920</v>
      </c>
      <c r="DE83" s="184" t="s">
        <v>2831</v>
      </c>
      <c r="DF83" s="184" t="s">
        <v>920</v>
      </c>
      <c r="DG83" s="184" t="s">
        <v>920</v>
      </c>
      <c r="DH83" s="184" t="s">
        <v>2831</v>
      </c>
      <c r="DI83" s="184" t="s">
        <v>920</v>
      </c>
      <c r="DJ83" s="184" t="s">
        <v>920</v>
      </c>
      <c r="DK83" s="184" t="s">
        <v>2831</v>
      </c>
      <c r="DL83" s="184" t="s">
        <v>920</v>
      </c>
      <c r="DM83" s="184" t="s">
        <v>920</v>
      </c>
      <c r="DN83" s="184" t="s">
        <v>2831</v>
      </c>
      <c r="DO83" s="184" t="s">
        <v>920</v>
      </c>
      <c r="DP83" s="184" t="s">
        <v>920</v>
      </c>
      <c r="DQ83" s="184" t="s">
        <v>2831</v>
      </c>
      <c r="DR83" s="184" t="s">
        <v>920</v>
      </c>
      <c r="DS83" s="184" t="s">
        <v>920</v>
      </c>
      <c r="DT83" s="184" t="s">
        <v>2831</v>
      </c>
      <c r="DU83" s="184" t="s">
        <v>920</v>
      </c>
      <c r="DV83" s="184" t="s">
        <v>920</v>
      </c>
      <c r="DW83" s="184" t="s">
        <v>2831</v>
      </c>
      <c r="DX83" s="184" t="s">
        <v>920</v>
      </c>
      <c r="DY83" s="184" t="s">
        <v>920</v>
      </c>
      <c r="DZ83" s="184" t="s">
        <v>2831</v>
      </c>
      <c r="EA83" s="184" t="s">
        <v>920</v>
      </c>
      <c r="EB83" s="184" t="s">
        <v>920</v>
      </c>
      <c r="EC83" s="184" t="s">
        <v>2831</v>
      </c>
      <c r="ED83" s="184" t="s">
        <v>920</v>
      </c>
      <c r="EE83" s="184" t="s">
        <v>920</v>
      </c>
      <c r="EF83" s="184" t="s">
        <v>2831</v>
      </c>
      <c r="EG83" s="184" t="s">
        <v>920</v>
      </c>
      <c r="EH83" s="184" t="s">
        <v>920</v>
      </c>
      <c r="EI83" s="184" t="s">
        <v>2831</v>
      </c>
      <c r="EJ83" s="184" t="s">
        <v>920</v>
      </c>
      <c r="EK83" s="184" t="s">
        <v>920</v>
      </c>
      <c r="EL83" s="184" t="s">
        <v>2831</v>
      </c>
      <c r="EM83" s="184" t="s">
        <v>920</v>
      </c>
      <c r="EN83" s="184" t="s">
        <v>920</v>
      </c>
      <c r="EO83" s="184" t="s">
        <v>2831</v>
      </c>
      <c r="EP83" s="184" t="s">
        <v>920</v>
      </c>
      <c r="EQ83" s="184" t="s">
        <v>920</v>
      </c>
      <c r="ER83" s="184" t="s">
        <v>2831</v>
      </c>
      <c r="ES83" s="184" t="s">
        <v>920</v>
      </c>
      <c r="ET83" s="184" t="s">
        <v>920</v>
      </c>
    </row>
    <row r="84" spans="1:150" x14ac:dyDescent="0.3">
      <c r="A84" s="1"/>
      <c r="B84" s="183" t="s">
        <v>3433</v>
      </c>
      <c r="C84" s="183" t="s">
        <v>39</v>
      </c>
      <c r="D84" s="183" t="s">
        <v>118</v>
      </c>
      <c r="E84" s="183" t="s">
        <v>3434</v>
      </c>
      <c r="F84" s="183" t="s">
        <v>3435</v>
      </c>
      <c r="G84" s="184" t="s">
        <v>2831</v>
      </c>
      <c r="H84" s="184" t="s">
        <v>2720</v>
      </c>
      <c r="I84" s="184" t="s">
        <v>2720</v>
      </c>
      <c r="J84" s="184" t="s">
        <v>2831</v>
      </c>
      <c r="K84" s="184" t="s">
        <v>2720</v>
      </c>
      <c r="L84" s="184" t="s">
        <v>2720</v>
      </c>
      <c r="M84" s="184" t="s">
        <v>2831</v>
      </c>
      <c r="N84" s="184" t="s">
        <v>2720</v>
      </c>
      <c r="O84" s="184" t="s">
        <v>2720</v>
      </c>
      <c r="P84" s="184" t="s">
        <v>2831</v>
      </c>
      <c r="Q84" s="184" t="s">
        <v>2720</v>
      </c>
      <c r="R84" s="184" t="s">
        <v>2720</v>
      </c>
      <c r="S84" s="184" t="s">
        <v>2831</v>
      </c>
      <c r="T84" s="184" t="s">
        <v>2720</v>
      </c>
      <c r="U84" s="184" t="s">
        <v>2720</v>
      </c>
      <c r="V84" s="184" t="s">
        <v>2831</v>
      </c>
      <c r="W84" s="184" t="s">
        <v>2720</v>
      </c>
      <c r="X84" s="184" t="s">
        <v>2720</v>
      </c>
      <c r="Y84" s="184" t="s">
        <v>2831</v>
      </c>
      <c r="Z84" s="184" t="s">
        <v>2720</v>
      </c>
      <c r="AA84" s="184" t="s">
        <v>2720</v>
      </c>
      <c r="AB84" s="184" t="s">
        <v>2831</v>
      </c>
      <c r="AC84" s="184" t="s">
        <v>2720</v>
      </c>
      <c r="AD84" s="184" t="s">
        <v>2720</v>
      </c>
      <c r="AE84" s="184" t="s">
        <v>2831</v>
      </c>
      <c r="AF84" s="184" t="s">
        <v>2720</v>
      </c>
      <c r="AG84" s="184" t="s">
        <v>2720</v>
      </c>
      <c r="AH84" s="184" t="s">
        <v>2831</v>
      </c>
      <c r="AI84" s="184" t="s">
        <v>2720</v>
      </c>
      <c r="AJ84" s="184" t="s">
        <v>2720</v>
      </c>
      <c r="AK84" s="184" t="s">
        <v>2831</v>
      </c>
      <c r="AL84" s="184" t="s">
        <v>2720</v>
      </c>
      <c r="AM84" s="184" t="s">
        <v>2720</v>
      </c>
      <c r="AN84" s="184" t="s">
        <v>2831</v>
      </c>
      <c r="AO84" s="184" t="s">
        <v>2720</v>
      </c>
      <c r="AP84" s="184" t="s">
        <v>2720</v>
      </c>
      <c r="AQ84" s="184" t="s">
        <v>2831</v>
      </c>
      <c r="AR84" s="184" t="s">
        <v>2720</v>
      </c>
      <c r="AS84" s="184" t="s">
        <v>2720</v>
      </c>
      <c r="AT84" s="184" t="s">
        <v>2831</v>
      </c>
      <c r="AU84" s="184" t="s">
        <v>2720</v>
      </c>
      <c r="AV84" s="184" t="s">
        <v>2720</v>
      </c>
      <c r="AW84" s="184" t="s">
        <v>2831</v>
      </c>
      <c r="AX84" s="184" t="s">
        <v>2720</v>
      </c>
      <c r="AY84" s="184" t="s">
        <v>2720</v>
      </c>
      <c r="AZ84" s="184" t="s">
        <v>2831</v>
      </c>
      <c r="BA84" s="184" t="s">
        <v>2720</v>
      </c>
      <c r="BB84" s="184" t="s">
        <v>2720</v>
      </c>
      <c r="BC84" s="184" t="s">
        <v>2831</v>
      </c>
      <c r="BD84" s="184" t="s">
        <v>2720</v>
      </c>
      <c r="BE84" s="184" t="s">
        <v>2720</v>
      </c>
      <c r="BF84" s="184" t="s">
        <v>2831</v>
      </c>
      <c r="BG84" s="184" t="s">
        <v>2720</v>
      </c>
      <c r="BH84" s="184" t="s">
        <v>2720</v>
      </c>
      <c r="BI84" s="184" t="s">
        <v>2831</v>
      </c>
      <c r="BJ84" s="184" t="s">
        <v>2720</v>
      </c>
      <c r="BK84" s="184" t="s">
        <v>2720</v>
      </c>
      <c r="BL84" s="184" t="s">
        <v>2831</v>
      </c>
      <c r="BM84" s="184" t="s">
        <v>2720</v>
      </c>
      <c r="BN84" s="184" t="s">
        <v>2720</v>
      </c>
      <c r="BO84" s="184" t="s">
        <v>2831</v>
      </c>
      <c r="BP84" s="184" t="s">
        <v>2720</v>
      </c>
      <c r="BQ84" s="184" t="s">
        <v>2720</v>
      </c>
      <c r="BR84" s="184" t="s">
        <v>2831</v>
      </c>
      <c r="BS84" s="184" t="s">
        <v>2720</v>
      </c>
      <c r="BT84" s="184" t="s">
        <v>2720</v>
      </c>
      <c r="BU84" s="184" t="s">
        <v>2831</v>
      </c>
      <c r="BV84" s="184" t="s">
        <v>2720</v>
      </c>
      <c r="BW84" s="184" t="s">
        <v>2720</v>
      </c>
      <c r="BX84" s="184" t="s">
        <v>2831</v>
      </c>
      <c r="BY84" s="184" t="s">
        <v>2720</v>
      </c>
      <c r="BZ84" s="184" t="s">
        <v>2720</v>
      </c>
      <c r="CA84" s="184" t="s">
        <v>2831</v>
      </c>
      <c r="CB84" s="184" t="s">
        <v>2720</v>
      </c>
      <c r="CC84" s="184" t="s">
        <v>2720</v>
      </c>
      <c r="CD84" s="184" t="s">
        <v>2831</v>
      </c>
      <c r="CE84" s="184" t="s">
        <v>2720</v>
      </c>
      <c r="CF84" s="184" t="s">
        <v>2720</v>
      </c>
      <c r="CG84" s="184" t="s">
        <v>2831</v>
      </c>
      <c r="CH84" s="184" t="s">
        <v>2720</v>
      </c>
      <c r="CI84" s="184" t="s">
        <v>2720</v>
      </c>
      <c r="CJ84" s="184" t="s">
        <v>2831</v>
      </c>
      <c r="CK84" s="184" t="s">
        <v>2720</v>
      </c>
      <c r="CL84" s="184" t="s">
        <v>2720</v>
      </c>
      <c r="CM84" s="184" t="s">
        <v>2831</v>
      </c>
      <c r="CN84" s="184" t="s">
        <v>2720</v>
      </c>
      <c r="CO84" s="184" t="s">
        <v>2720</v>
      </c>
      <c r="CP84" s="184" t="s">
        <v>2831</v>
      </c>
      <c r="CQ84" s="184" t="s">
        <v>2720</v>
      </c>
      <c r="CR84" s="184" t="s">
        <v>2720</v>
      </c>
      <c r="CS84" s="184" t="s">
        <v>2831</v>
      </c>
      <c r="CT84" s="184" t="s">
        <v>2720</v>
      </c>
      <c r="CU84" s="184" t="s">
        <v>2720</v>
      </c>
      <c r="CV84" s="184" t="s">
        <v>2831</v>
      </c>
      <c r="CW84" s="184" t="s">
        <v>2720</v>
      </c>
      <c r="CX84" s="184" t="s">
        <v>2720</v>
      </c>
      <c r="CY84" s="184" t="s">
        <v>2831</v>
      </c>
      <c r="CZ84" s="184" t="s">
        <v>2720</v>
      </c>
      <c r="DA84" s="184" t="s">
        <v>2720</v>
      </c>
      <c r="DB84" s="184" t="s">
        <v>2831</v>
      </c>
      <c r="DC84" s="184" t="s">
        <v>2720</v>
      </c>
      <c r="DD84" s="184" t="s">
        <v>2720</v>
      </c>
      <c r="DE84" s="184" t="s">
        <v>2831</v>
      </c>
      <c r="DF84" s="184" t="s">
        <v>2720</v>
      </c>
      <c r="DG84" s="184" t="s">
        <v>2720</v>
      </c>
      <c r="DH84" s="184" t="s">
        <v>2831</v>
      </c>
      <c r="DI84" s="184" t="s">
        <v>2720</v>
      </c>
      <c r="DJ84" s="184" t="s">
        <v>2720</v>
      </c>
      <c r="DK84" s="184" t="s">
        <v>2831</v>
      </c>
      <c r="DL84" s="184" t="s">
        <v>2720</v>
      </c>
      <c r="DM84" s="184" t="s">
        <v>2720</v>
      </c>
      <c r="DN84" s="184" t="s">
        <v>2831</v>
      </c>
      <c r="DO84" s="184" t="s">
        <v>2720</v>
      </c>
      <c r="DP84" s="184" t="s">
        <v>2720</v>
      </c>
      <c r="DQ84" s="184" t="s">
        <v>2831</v>
      </c>
      <c r="DR84" s="184" t="s">
        <v>2720</v>
      </c>
      <c r="DS84" s="184" t="s">
        <v>2720</v>
      </c>
      <c r="DT84" s="184" t="s">
        <v>2831</v>
      </c>
      <c r="DU84" s="184" t="s">
        <v>2720</v>
      </c>
      <c r="DV84" s="184" t="s">
        <v>2720</v>
      </c>
      <c r="DW84" s="184" t="s">
        <v>2831</v>
      </c>
      <c r="DX84" s="184" t="s">
        <v>2720</v>
      </c>
      <c r="DY84" s="184" t="s">
        <v>2720</v>
      </c>
      <c r="DZ84" s="184" t="s">
        <v>2831</v>
      </c>
      <c r="EA84" s="184" t="s">
        <v>2720</v>
      </c>
      <c r="EB84" s="184" t="s">
        <v>2720</v>
      </c>
      <c r="EC84" s="184" t="s">
        <v>2831</v>
      </c>
      <c r="ED84" s="184" t="s">
        <v>2720</v>
      </c>
      <c r="EE84" s="184" t="s">
        <v>2720</v>
      </c>
      <c r="EF84" s="184" t="s">
        <v>2831</v>
      </c>
      <c r="EG84" s="184" t="s">
        <v>2720</v>
      </c>
      <c r="EH84" s="184" t="s">
        <v>2720</v>
      </c>
      <c r="EI84" s="184" t="s">
        <v>2831</v>
      </c>
      <c r="EJ84" s="184" t="s">
        <v>2720</v>
      </c>
      <c r="EK84" s="184" t="s">
        <v>2720</v>
      </c>
      <c r="EL84" s="184" t="s">
        <v>2831</v>
      </c>
      <c r="EM84" s="184" t="s">
        <v>2720</v>
      </c>
      <c r="EN84" s="184" t="s">
        <v>2720</v>
      </c>
      <c r="EO84" s="184" t="s">
        <v>2831</v>
      </c>
      <c r="EP84" s="184" t="s">
        <v>2720</v>
      </c>
      <c r="EQ84" s="184" t="s">
        <v>2720</v>
      </c>
      <c r="ER84" s="184" t="s">
        <v>2831</v>
      </c>
      <c r="ES84" s="184" t="s">
        <v>2720</v>
      </c>
      <c r="ET84" s="184" t="s">
        <v>2720</v>
      </c>
    </row>
    <row r="85" spans="1:150" x14ac:dyDescent="0.3">
      <c r="A85" s="1"/>
      <c r="B85" s="234" t="s">
        <v>916</v>
      </c>
      <c r="C85" s="234" t="s">
        <v>920</v>
      </c>
      <c r="D85" s="234" t="s">
        <v>920</v>
      </c>
      <c r="E85" s="234" t="s">
        <v>920</v>
      </c>
      <c r="F85" s="234" t="s">
        <v>920</v>
      </c>
      <c r="G85" s="1" t="s">
        <v>920</v>
      </c>
      <c r="H85" s="185" t="s">
        <v>2720</v>
      </c>
      <c r="I85" s="185" t="s">
        <v>2720</v>
      </c>
      <c r="J85" s="1" t="s">
        <v>920</v>
      </c>
      <c r="K85" s="185" t="s">
        <v>2720</v>
      </c>
      <c r="L85" s="185" t="s">
        <v>2720</v>
      </c>
      <c r="M85" s="1" t="s">
        <v>920</v>
      </c>
      <c r="N85" s="185" t="s">
        <v>2720</v>
      </c>
      <c r="O85" s="185" t="s">
        <v>2720</v>
      </c>
      <c r="P85" s="1" t="s">
        <v>920</v>
      </c>
      <c r="Q85" s="185" t="s">
        <v>2720</v>
      </c>
      <c r="R85" s="185" t="s">
        <v>2720</v>
      </c>
      <c r="S85" s="1" t="s">
        <v>920</v>
      </c>
      <c r="T85" s="185" t="s">
        <v>2720</v>
      </c>
      <c r="U85" s="185" t="s">
        <v>2720</v>
      </c>
      <c r="V85" s="1" t="s">
        <v>920</v>
      </c>
      <c r="W85" s="185" t="s">
        <v>2720</v>
      </c>
      <c r="X85" s="185" t="s">
        <v>2720</v>
      </c>
      <c r="Y85" s="1" t="s">
        <v>920</v>
      </c>
      <c r="Z85" s="185" t="s">
        <v>2720</v>
      </c>
      <c r="AA85" s="185" t="s">
        <v>2720</v>
      </c>
      <c r="AB85" s="1" t="s">
        <v>920</v>
      </c>
      <c r="AC85" s="185" t="s">
        <v>2720</v>
      </c>
      <c r="AD85" s="185" t="s">
        <v>2720</v>
      </c>
      <c r="AE85" s="1" t="s">
        <v>920</v>
      </c>
      <c r="AF85" s="185" t="s">
        <v>2720</v>
      </c>
      <c r="AG85" s="185" t="s">
        <v>2720</v>
      </c>
      <c r="AH85" s="1" t="s">
        <v>920</v>
      </c>
      <c r="AI85" s="185" t="s">
        <v>2720</v>
      </c>
      <c r="AJ85" s="185" t="s">
        <v>2720</v>
      </c>
      <c r="AK85" s="1" t="s">
        <v>920</v>
      </c>
      <c r="AL85" s="185" t="s">
        <v>2720</v>
      </c>
      <c r="AM85" s="185" t="s">
        <v>2720</v>
      </c>
      <c r="AN85" s="1" t="s">
        <v>920</v>
      </c>
      <c r="AO85" s="185" t="s">
        <v>2720</v>
      </c>
      <c r="AP85" s="185" t="s">
        <v>2720</v>
      </c>
      <c r="AQ85" s="1" t="s">
        <v>920</v>
      </c>
      <c r="AR85" s="185" t="s">
        <v>2720</v>
      </c>
      <c r="AS85" s="185" t="s">
        <v>2720</v>
      </c>
      <c r="AT85" s="1" t="s">
        <v>920</v>
      </c>
      <c r="AU85" s="185" t="s">
        <v>2720</v>
      </c>
      <c r="AV85" s="185" t="s">
        <v>2720</v>
      </c>
      <c r="AW85" s="1" t="s">
        <v>920</v>
      </c>
      <c r="AX85" s="185" t="s">
        <v>2720</v>
      </c>
      <c r="AY85" s="185" t="s">
        <v>2720</v>
      </c>
      <c r="AZ85" s="1" t="s">
        <v>920</v>
      </c>
      <c r="BA85" s="185" t="s">
        <v>2720</v>
      </c>
      <c r="BB85" s="185" t="s">
        <v>2720</v>
      </c>
      <c r="BC85" s="1" t="s">
        <v>920</v>
      </c>
      <c r="BD85" s="185" t="s">
        <v>2720</v>
      </c>
      <c r="BE85" s="185" t="s">
        <v>2720</v>
      </c>
      <c r="BF85" s="1" t="s">
        <v>920</v>
      </c>
      <c r="BG85" s="185" t="s">
        <v>2720</v>
      </c>
      <c r="BH85" s="185" t="s">
        <v>2720</v>
      </c>
      <c r="BI85" s="1" t="s">
        <v>920</v>
      </c>
      <c r="BJ85" s="185" t="s">
        <v>2720</v>
      </c>
      <c r="BK85" s="185" t="s">
        <v>2720</v>
      </c>
      <c r="BL85" s="1" t="s">
        <v>920</v>
      </c>
      <c r="BM85" s="185" t="s">
        <v>2720</v>
      </c>
      <c r="BN85" s="185" t="s">
        <v>2720</v>
      </c>
      <c r="BO85" s="1" t="s">
        <v>920</v>
      </c>
      <c r="BP85" s="185" t="s">
        <v>2720</v>
      </c>
      <c r="BQ85" s="185" t="s">
        <v>2720</v>
      </c>
      <c r="BR85" s="1" t="s">
        <v>920</v>
      </c>
      <c r="BS85" s="185" t="s">
        <v>2720</v>
      </c>
      <c r="BT85" s="185" t="s">
        <v>2720</v>
      </c>
      <c r="BU85" s="1" t="s">
        <v>920</v>
      </c>
      <c r="BV85" s="185" t="s">
        <v>2720</v>
      </c>
      <c r="BW85" s="185" t="s">
        <v>2720</v>
      </c>
      <c r="BX85" s="1" t="s">
        <v>920</v>
      </c>
      <c r="BY85" s="185" t="s">
        <v>2720</v>
      </c>
      <c r="BZ85" s="185" t="s">
        <v>2720</v>
      </c>
      <c r="CA85" s="1" t="s">
        <v>920</v>
      </c>
      <c r="CB85" s="185" t="s">
        <v>2720</v>
      </c>
      <c r="CC85" s="185" t="s">
        <v>2720</v>
      </c>
      <c r="CD85" s="1" t="s">
        <v>920</v>
      </c>
      <c r="CE85" s="185" t="s">
        <v>2720</v>
      </c>
      <c r="CF85" s="185" t="s">
        <v>2720</v>
      </c>
      <c r="CG85" s="1" t="s">
        <v>920</v>
      </c>
      <c r="CH85" s="185" t="s">
        <v>2720</v>
      </c>
      <c r="CI85" s="185" t="s">
        <v>2720</v>
      </c>
      <c r="CJ85" s="1" t="s">
        <v>920</v>
      </c>
      <c r="CK85" s="185" t="s">
        <v>2720</v>
      </c>
      <c r="CL85" s="185" t="s">
        <v>2720</v>
      </c>
      <c r="CM85" s="1" t="s">
        <v>920</v>
      </c>
      <c r="CN85" s="185" t="s">
        <v>2720</v>
      </c>
      <c r="CO85" s="185" t="s">
        <v>2720</v>
      </c>
      <c r="CP85" s="1" t="s">
        <v>920</v>
      </c>
      <c r="CQ85" s="185" t="s">
        <v>2720</v>
      </c>
      <c r="CR85" s="185" t="s">
        <v>2720</v>
      </c>
      <c r="CS85" s="1" t="s">
        <v>920</v>
      </c>
      <c r="CT85" s="185" t="s">
        <v>2720</v>
      </c>
      <c r="CU85" s="185" t="s">
        <v>2720</v>
      </c>
      <c r="CV85" s="1" t="s">
        <v>920</v>
      </c>
      <c r="CW85" s="185" t="s">
        <v>2720</v>
      </c>
      <c r="CX85" s="185" t="s">
        <v>2720</v>
      </c>
      <c r="CY85" s="1" t="s">
        <v>920</v>
      </c>
      <c r="CZ85" s="185" t="s">
        <v>2720</v>
      </c>
      <c r="DA85" s="185" t="s">
        <v>2720</v>
      </c>
      <c r="DB85" s="1" t="s">
        <v>920</v>
      </c>
      <c r="DC85" s="185" t="s">
        <v>2720</v>
      </c>
      <c r="DD85" s="185" t="s">
        <v>2720</v>
      </c>
      <c r="DE85" s="1" t="s">
        <v>920</v>
      </c>
      <c r="DF85" s="185" t="s">
        <v>2720</v>
      </c>
      <c r="DG85" s="185" t="s">
        <v>2720</v>
      </c>
      <c r="DH85" s="1" t="s">
        <v>920</v>
      </c>
      <c r="DI85" s="185" t="s">
        <v>2720</v>
      </c>
      <c r="DJ85" s="185" t="s">
        <v>2720</v>
      </c>
      <c r="DK85" s="1" t="s">
        <v>920</v>
      </c>
      <c r="DL85" s="185" t="s">
        <v>2720</v>
      </c>
      <c r="DM85" s="185" t="s">
        <v>2720</v>
      </c>
      <c r="DN85" s="1" t="s">
        <v>920</v>
      </c>
      <c r="DO85" s="185" t="s">
        <v>2720</v>
      </c>
      <c r="DP85" s="185" t="s">
        <v>2720</v>
      </c>
      <c r="DQ85" s="1" t="s">
        <v>920</v>
      </c>
      <c r="DR85" s="185" t="s">
        <v>2720</v>
      </c>
      <c r="DS85" s="185" t="s">
        <v>2720</v>
      </c>
      <c r="DT85" s="1" t="s">
        <v>920</v>
      </c>
      <c r="DU85" s="185" t="s">
        <v>2720</v>
      </c>
      <c r="DV85" s="185" t="s">
        <v>2720</v>
      </c>
      <c r="DW85" s="1" t="s">
        <v>920</v>
      </c>
      <c r="DX85" s="185" t="s">
        <v>2720</v>
      </c>
      <c r="DY85" s="185" t="s">
        <v>2720</v>
      </c>
      <c r="DZ85" s="1" t="s">
        <v>920</v>
      </c>
      <c r="EA85" s="185" t="s">
        <v>2720</v>
      </c>
      <c r="EB85" s="185" t="s">
        <v>2720</v>
      </c>
      <c r="EC85" s="1" t="s">
        <v>920</v>
      </c>
      <c r="ED85" s="185" t="s">
        <v>2720</v>
      </c>
      <c r="EE85" s="185" t="s">
        <v>2720</v>
      </c>
      <c r="EF85" s="1" t="s">
        <v>920</v>
      </c>
      <c r="EG85" s="185" t="s">
        <v>2720</v>
      </c>
      <c r="EH85" s="185" t="s">
        <v>2720</v>
      </c>
      <c r="EI85" s="1" t="s">
        <v>920</v>
      </c>
      <c r="EJ85" s="185" t="s">
        <v>2720</v>
      </c>
      <c r="EK85" s="185" t="s">
        <v>2720</v>
      </c>
      <c r="EL85" s="1" t="s">
        <v>920</v>
      </c>
      <c r="EM85" s="185" t="s">
        <v>2720</v>
      </c>
      <c r="EN85" s="185" t="s">
        <v>2720</v>
      </c>
      <c r="EO85" s="1" t="s">
        <v>920</v>
      </c>
      <c r="EP85" s="185" t="s">
        <v>2720</v>
      </c>
      <c r="EQ85" s="185" t="s">
        <v>2720</v>
      </c>
      <c r="ER85" s="1" t="s">
        <v>920</v>
      </c>
      <c r="ES85" s="185" t="s">
        <v>2720</v>
      </c>
      <c r="ET85" s="185" t="s">
        <v>2720</v>
      </c>
    </row>
    <row r="86" spans="1:150" ht="39.6" x14ac:dyDescent="0.3">
      <c r="A86" s="1"/>
      <c r="B86" s="235" t="s">
        <v>3436</v>
      </c>
      <c r="C86" s="235" t="s">
        <v>920</v>
      </c>
      <c r="D86" s="235" t="s">
        <v>920</v>
      </c>
      <c r="E86" s="235" t="s">
        <v>920</v>
      </c>
      <c r="F86" s="235" t="s">
        <v>920</v>
      </c>
      <c r="G86" s="186"/>
      <c r="H86" s="186" t="s">
        <v>920</v>
      </c>
      <c r="I86" s="186" t="s">
        <v>920</v>
      </c>
      <c r="J86" s="186"/>
      <c r="K86" s="186" t="s">
        <v>920</v>
      </c>
      <c r="L86" s="186" t="s">
        <v>920</v>
      </c>
      <c r="M86" s="186"/>
      <c r="N86" s="186" t="s">
        <v>920</v>
      </c>
      <c r="O86" s="186" t="s">
        <v>920</v>
      </c>
      <c r="P86" s="186"/>
      <c r="Q86" s="186" t="s">
        <v>920</v>
      </c>
      <c r="R86" s="186" t="s">
        <v>920</v>
      </c>
      <c r="S86" s="186"/>
      <c r="T86" s="186" t="s">
        <v>920</v>
      </c>
      <c r="U86" s="186" t="s">
        <v>920</v>
      </c>
      <c r="V86" s="186"/>
      <c r="W86" s="186" t="s">
        <v>920</v>
      </c>
      <c r="X86" s="186" t="s">
        <v>920</v>
      </c>
      <c r="Y86" s="186"/>
      <c r="Z86" s="186" t="s">
        <v>920</v>
      </c>
      <c r="AA86" s="186" t="s">
        <v>920</v>
      </c>
      <c r="AB86" s="186"/>
      <c r="AC86" s="186" t="s">
        <v>920</v>
      </c>
      <c r="AD86" s="186" t="s">
        <v>920</v>
      </c>
      <c r="AE86" s="186"/>
      <c r="AF86" s="186" t="s">
        <v>920</v>
      </c>
      <c r="AG86" s="186" t="s">
        <v>920</v>
      </c>
      <c r="AH86" s="186"/>
      <c r="AI86" s="186" t="s">
        <v>920</v>
      </c>
      <c r="AJ86" s="186" t="s">
        <v>920</v>
      </c>
      <c r="AK86" s="186"/>
      <c r="AL86" s="186" t="s">
        <v>920</v>
      </c>
      <c r="AM86" s="186" t="s">
        <v>920</v>
      </c>
      <c r="AN86" s="186"/>
      <c r="AO86" s="186" t="s">
        <v>920</v>
      </c>
      <c r="AP86" s="186" t="s">
        <v>920</v>
      </c>
      <c r="AQ86" s="186"/>
      <c r="AR86" s="186" t="s">
        <v>920</v>
      </c>
      <c r="AS86" s="186" t="s">
        <v>920</v>
      </c>
      <c r="AT86" s="186"/>
      <c r="AU86" s="186" t="s">
        <v>920</v>
      </c>
      <c r="AV86" s="186" t="s">
        <v>920</v>
      </c>
      <c r="AW86" s="186"/>
      <c r="AX86" s="186" t="s">
        <v>920</v>
      </c>
      <c r="AY86" s="186" t="s">
        <v>920</v>
      </c>
      <c r="AZ86" s="186"/>
      <c r="BA86" s="186" t="s">
        <v>920</v>
      </c>
      <c r="BB86" s="186" t="s">
        <v>920</v>
      </c>
      <c r="BC86" s="186"/>
      <c r="BD86" s="186" t="s">
        <v>920</v>
      </c>
      <c r="BE86" s="186" t="s">
        <v>920</v>
      </c>
      <c r="BF86" s="186"/>
      <c r="BG86" s="186" t="s">
        <v>920</v>
      </c>
      <c r="BH86" s="186" t="s">
        <v>920</v>
      </c>
      <c r="BI86" s="186" t="s">
        <v>3437</v>
      </c>
      <c r="BJ86" s="186" t="s">
        <v>920</v>
      </c>
      <c r="BK86" s="186" t="s">
        <v>920</v>
      </c>
      <c r="BL86" s="186" t="s">
        <v>3438</v>
      </c>
      <c r="BM86" s="186" t="s">
        <v>920</v>
      </c>
      <c r="BN86" s="186" t="s">
        <v>920</v>
      </c>
      <c r="BO86" s="186" t="s">
        <v>3438</v>
      </c>
      <c r="BP86" s="186" t="s">
        <v>920</v>
      </c>
      <c r="BQ86" s="186" t="s">
        <v>920</v>
      </c>
      <c r="BR86" s="186" t="s">
        <v>3438</v>
      </c>
      <c r="BS86" s="186" t="s">
        <v>920</v>
      </c>
      <c r="BT86" s="186" t="s">
        <v>920</v>
      </c>
      <c r="BU86" s="186" t="s">
        <v>3438</v>
      </c>
      <c r="BV86" s="186" t="s">
        <v>920</v>
      </c>
      <c r="BW86" s="186" t="s">
        <v>920</v>
      </c>
      <c r="BX86" s="186"/>
      <c r="BY86" s="186" t="s">
        <v>920</v>
      </c>
      <c r="BZ86" s="186" t="s">
        <v>920</v>
      </c>
      <c r="CA86" s="186"/>
      <c r="CB86" s="186" t="s">
        <v>920</v>
      </c>
      <c r="CC86" s="186" t="s">
        <v>920</v>
      </c>
      <c r="CD86" s="186"/>
      <c r="CE86" s="186" t="s">
        <v>920</v>
      </c>
      <c r="CF86" s="186" t="s">
        <v>920</v>
      </c>
      <c r="CG86" s="186"/>
      <c r="CH86" s="186" t="s">
        <v>920</v>
      </c>
      <c r="CI86" s="186" t="s">
        <v>920</v>
      </c>
      <c r="CJ86" s="186"/>
      <c r="CK86" s="186" t="s">
        <v>920</v>
      </c>
      <c r="CL86" s="186" t="s">
        <v>920</v>
      </c>
      <c r="CM86" s="186"/>
      <c r="CN86" s="186" t="s">
        <v>920</v>
      </c>
      <c r="CO86" s="186" t="s">
        <v>920</v>
      </c>
      <c r="CP86" s="186"/>
      <c r="CQ86" s="186" t="s">
        <v>920</v>
      </c>
      <c r="CR86" s="186" t="s">
        <v>920</v>
      </c>
      <c r="CS86" s="186"/>
      <c r="CT86" s="186" t="s">
        <v>920</v>
      </c>
      <c r="CU86" s="186" t="s">
        <v>920</v>
      </c>
      <c r="CV86" s="186"/>
      <c r="CW86" s="186" t="s">
        <v>920</v>
      </c>
      <c r="CX86" s="186" t="s">
        <v>920</v>
      </c>
      <c r="CY86" s="186" t="s">
        <v>3439</v>
      </c>
      <c r="CZ86" s="186" t="s">
        <v>920</v>
      </c>
      <c r="DA86" s="186" t="s">
        <v>920</v>
      </c>
      <c r="DB86" s="186" t="s">
        <v>3440</v>
      </c>
      <c r="DC86" s="186" t="s">
        <v>920</v>
      </c>
      <c r="DD86" s="186" t="s">
        <v>920</v>
      </c>
      <c r="DE86" s="186" t="s">
        <v>3440</v>
      </c>
      <c r="DF86" s="186" t="s">
        <v>920</v>
      </c>
      <c r="DG86" s="186" t="s">
        <v>920</v>
      </c>
      <c r="DH86" s="186"/>
      <c r="DI86" s="186" t="s">
        <v>920</v>
      </c>
      <c r="DJ86" s="186" t="s">
        <v>920</v>
      </c>
      <c r="DK86" s="186"/>
      <c r="DL86" s="186" t="s">
        <v>920</v>
      </c>
      <c r="DM86" s="186" t="s">
        <v>920</v>
      </c>
      <c r="DN86" s="186"/>
      <c r="DO86" s="186" t="s">
        <v>920</v>
      </c>
      <c r="DP86" s="186" t="s">
        <v>920</v>
      </c>
      <c r="DQ86" s="186"/>
      <c r="DR86" s="186" t="s">
        <v>920</v>
      </c>
      <c r="DS86" s="186" t="s">
        <v>920</v>
      </c>
      <c r="DT86" s="186"/>
      <c r="DU86" s="186" t="s">
        <v>920</v>
      </c>
      <c r="DV86" s="186" t="s">
        <v>920</v>
      </c>
      <c r="DW86" s="186"/>
      <c r="DX86" s="186" t="s">
        <v>920</v>
      </c>
      <c r="DY86" s="186" t="s">
        <v>920</v>
      </c>
      <c r="DZ86" s="186"/>
      <c r="EA86" s="186" t="s">
        <v>920</v>
      </c>
      <c r="EB86" s="186" t="s">
        <v>920</v>
      </c>
      <c r="EC86" s="186"/>
      <c r="ED86" s="186" t="s">
        <v>920</v>
      </c>
      <c r="EE86" s="186" t="s">
        <v>920</v>
      </c>
      <c r="EF86" s="186"/>
      <c r="EG86" s="186" t="s">
        <v>920</v>
      </c>
      <c r="EH86" s="186" t="s">
        <v>920</v>
      </c>
      <c r="EI86" s="186"/>
      <c r="EJ86" s="186" t="s">
        <v>920</v>
      </c>
      <c r="EK86" s="186" t="s">
        <v>920</v>
      </c>
      <c r="EL86" s="186"/>
      <c r="EM86" s="186" t="s">
        <v>920</v>
      </c>
      <c r="EN86" s="186" t="s">
        <v>920</v>
      </c>
      <c r="EO86" s="186"/>
      <c r="EP86" s="186" t="s">
        <v>920</v>
      </c>
      <c r="EQ86" s="186" t="s">
        <v>920</v>
      </c>
      <c r="ER86" s="186"/>
      <c r="ES86" s="186" t="s">
        <v>920</v>
      </c>
      <c r="ET86" s="186" t="s">
        <v>920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3441</v>
      </c>
      <c r="C5" s="1"/>
      <c r="D5" s="1"/>
      <c r="E5" s="1"/>
    </row>
    <row r="6" spans="1:7" x14ac:dyDescent="0.3">
      <c r="A6" s="1"/>
      <c r="B6" s="236" t="s">
        <v>17</v>
      </c>
      <c r="C6" s="236"/>
      <c r="D6" s="236" t="s">
        <v>1969</v>
      </c>
      <c r="E6" s="236"/>
    </row>
    <row r="7" spans="1:7" ht="36" customHeight="1" x14ac:dyDescent="0.3">
      <c r="A7" s="1"/>
      <c r="B7" s="188" t="s">
        <v>46</v>
      </c>
      <c r="C7" s="188" t="s">
        <v>545</v>
      </c>
      <c r="D7" s="187" t="s">
        <v>3442</v>
      </c>
      <c r="E7" s="187" t="s">
        <v>3443</v>
      </c>
    </row>
    <row r="8" spans="1:7" x14ac:dyDescent="0.3">
      <c r="A8" s="1"/>
      <c r="B8" s="189" t="s">
        <v>50</v>
      </c>
      <c r="C8" s="189" t="s">
        <v>766</v>
      </c>
      <c r="D8" s="190">
        <v>0</v>
      </c>
      <c r="E8" s="191">
        <v>0</v>
      </c>
    </row>
    <row r="9" spans="1:7" x14ac:dyDescent="0.3">
      <c r="A9" s="1"/>
      <c r="B9" s="189" t="s">
        <v>50</v>
      </c>
      <c r="C9" s="189" t="s">
        <v>767</v>
      </c>
      <c r="D9" s="190">
        <v>0</v>
      </c>
      <c r="E9" s="191">
        <v>0</v>
      </c>
    </row>
    <row r="10" spans="1:7" x14ac:dyDescent="0.3">
      <c r="A10" s="1"/>
      <c r="B10" s="189" t="s">
        <v>50</v>
      </c>
      <c r="C10" s="189" t="s">
        <v>768</v>
      </c>
      <c r="D10" s="190">
        <v>0</v>
      </c>
      <c r="E10" s="191">
        <v>0</v>
      </c>
    </row>
    <row r="11" spans="1:7" x14ac:dyDescent="0.3">
      <c r="A11" s="1"/>
      <c r="B11" s="189" t="s">
        <v>50</v>
      </c>
      <c r="C11" s="189" t="s">
        <v>769</v>
      </c>
      <c r="D11" s="190">
        <v>0</v>
      </c>
      <c r="E11" s="191">
        <v>0</v>
      </c>
    </row>
    <row r="12" spans="1:7" x14ac:dyDescent="0.3">
      <c r="A12" s="1"/>
      <c r="B12" s="189" t="s">
        <v>50</v>
      </c>
      <c r="C12" s="189" t="s">
        <v>770</v>
      </c>
      <c r="D12" s="190">
        <v>0</v>
      </c>
      <c r="E12" s="191">
        <v>0</v>
      </c>
    </row>
    <row r="13" spans="1:7" x14ac:dyDescent="0.3">
      <c r="A13" s="1"/>
      <c r="B13" s="189" t="s">
        <v>50</v>
      </c>
      <c r="C13" s="189" t="s">
        <v>771</v>
      </c>
      <c r="D13" s="190">
        <v>0</v>
      </c>
      <c r="E13" s="191">
        <v>0</v>
      </c>
    </row>
    <row r="14" spans="1:7" x14ac:dyDescent="0.3">
      <c r="A14" s="1"/>
      <c r="B14" s="189" t="s">
        <v>50</v>
      </c>
      <c r="C14" s="189" t="s">
        <v>772</v>
      </c>
      <c r="D14" s="190">
        <v>0</v>
      </c>
      <c r="E14" s="191">
        <v>0</v>
      </c>
    </row>
    <row r="15" spans="1:7" x14ac:dyDescent="0.3">
      <c r="A15" s="1"/>
      <c r="B15" s="189" t="s">
        <v>50</v>
      </c>
      <c r="C15" s="189" t="s">
        <v>773</v>
      </c>
      <c r="D15" s="190">
        <v>0</v>
      </c>
      <c r="E15" s="191">
        <v>0</v>
      </c>
    </row>
    <row r="16" spans="1:7" x14ac:dyDescent="0.3">
      <c r="A16" s="1"/>
      <c r="B16" s="189" t="s">
        <v>50</v>
      </c>
      <c r="C16" s="189" t="s">
        <v>774</v>
      </c>
      <c r="D16" s="190">
        <v>0</v>
      </c>
      <c r="E16" s="191">
        <v>0</v>
      </c>
    </row>
    <row r="17" spans="1:5" x14ac:dyDescent="0.3">
      <c r="A17" s="1"/>
      <c r="B17" s="189" t="s">
        <v>50</v>
      </c>
      <c r="C17" s="189" t="s">
        <v>775</v>
      </c>
      <c r="D17" s="190">
        <v>0</v>
      </c>
      <c r="E17" s="191">
        <v>0</v>
      </c>
    </row>
    <row r="18" spans="1:5" x14ac:dyDescent="0.3">
      <c r="A18" s="1"/>
      <c r="B18" s="189" t="s">
        <v>50</v>
      </c>
      <c r="C18" s="189" t="s">
        <v>776</v>
      </c>
      <c r="D18" s="190">
        <v>0</v>
      </c>
      <c r="E18" s="191">
        <v>0</v>
      </c>
    </row>
    <row r="19" spans="1:5" x14ac:dyDescent="0.3">
      <c r="A19" s="1"/>
      <c r="B19" s="189" t="s">
        <v>50</v>
      </c>
      <c r="C19" s="189" t="s">
        <v>777</v>
      </c>
      <c r="D19" s="190">
        <v>0</v>
      </c>
      <c r="E19" s="191">
        <v>0</v>
      </c>
    </row>
    <row r="20" spans="1:5" x14ac:dyDescent="0.3">
      <c r="A20" s="1"/>
      <c r="B20" s="189" t="s">
        <v>50</v>
      </c>
      <c r="C20" s="189" t="s">
        <v>778</v>
      </c>
      <c r="D20" s="190">
        <v>0</v>
      </c>
      <c r="E20" s="191">
        <v>0</v>
      </c>
    </row>
    <row r="21" spans="1:5" x14ac:dyDescent="0.3">
      <c r="A21" s="1"/>
      <c r="B21" s="189" t="s">
        <v>50</v>
      </c>
      <c r="C21" s="189" t="s">
        <v>779</v>
      </c>
      <c r="D21" s="190">
        <v>0</v>
      </c>
      <c r="E21" s="191">
        <v>0</v>
      </c>
    </row>
    <row r="22" spans="1:5" x14ac:dyDescent="0.3">
      <c r="A22" s="1"/>
      <c r="B22" s="189" t="s">
        <v>50</v>
      </c>
      <c r="C22" s="189" t="s">
        <v>780</v>
      </c>
      <c r="D22" s="190">
        <v>0</v>
      </c>
      <c r="E22" s="191">
        <v>0</v>
      </c>
    </row>
    <row r="23" spans="1:5" x14ac:dyDescent="0.3">
      <c r="A23" s="1"/>
      <c r="B23" s="189" t="s">
        <v>50</v>
      </c>
      <c r="C23" s="189" t="s">
        <v>781</v>
      </c>
      <c r="D23" s="190">
        <v>0</v>
      </c>
      <c r="E23" s="191">
        <v>0</v>
      </c>
    </row>
    <row r="24" spans="1:5" x14ac:dyDescent="0.3">
      <c r="A24" s="1"/>
      <c r="B24" s="189" t="s">
        <v>50</v>
      </c>
      <c r="C24" s="189" t="s">
        <v>782</v>
      </c>
      <c r="D24" s="190">
        <v>0</v>
      </c>
      <c r="E24" s="191">
        <v>0</v>
      </c>
    </row>
    <row r="25" spans="1:5" x14ac:dyDescent="0.3">
      <c r="A25" s="1"/>
      <c r="B25" s="189" t="s">
        <v>50</v>
      </c>
      <c r="C25" s="189" t="s">
        <v>783</v>
      </c>
      <c r="D25" s="190">
        <v>0</v>
      </c>
      <c r="E25" s="191">
        <v>0</v>
      </c>
    </row>
    <row r="26" spans="1:5" x14ac:dyDescent="0.3">
      <c r="A26" s="1"/>
      <c r="B26" s="189" t="s">
        <v>50</v>
      </c>
      <c r="C26" s="189" t="s">
        <v>784</v>
      </c>
      <c r="D26" s="190">
        <v>0</v>
      </c>
      <c r="E26" s="191">
        <v>0</v>
      </c>
    </row>
    <row r="27" spans="1:5" x14ac:dyDescent="0.3">
      <c r="A27" s="1"/>
      <c r="B27" s="189" t="s">
        <v>50</v>
      </c>
      <c r="C27" s="189" t="s">
        <v>785</v>
      </c>
      <c r="D27" s="190">
        <v>0</v>
      </c>
      <c r="E27" s="191">
        <v>0</v>
      </c>
    </row>
    <row r="28" spans="1:5" x14ac:dyDescent="0.3">
      <c r="A28" s="1"/>
      <c r="B28" s="189" t="s">
        <v>50</v>
      </c>
      <c r="C28" s="189" t="s">
        <v>786</v>
      </c>
      <c r="D28" s="190">
        <v>0</v>
      </c>
      <c r="E28" s="191">
        <v>0</v>
      </c>
    </row>
    <row r="29" spans="1:5" x14ac:dyDescent="0.3">
      <c r="A29" s="1"/>
      <c r="B29" s="189" t="s">
        <v>50</v>
      </c>
      <c r="C29" s="189" t="s">
        <v>787</v>
      </c>
      <c r="D29" s="190">
        <v>0</v>
      </c>
      <c r="E29" s="191">
        <v>0</v>
      </c>
    </row>
    <row r="30" spans="1:5" x14ac:dyDescent="0.3">
      <c r="A30" s="1"/>
      <c r="B30" s="189" t="s">
        <v>50</v>
      </c>
      <c r="C30" s="189" t="s">
        <v>788</v>
      </c>
      <c r="D30" s="190">
        <v>0</v>
      </c>
      <c r="E30" s="191">
        <v>0</v>
      </c>
    </row>
    <row r="31" spans="1:5" x14ac:dyDescent="0.3">
      <c r="A31" s="1"/>
      <c r="B31" s="189" t="s">
        <v>50</v>
      </c>
      <c r="C31" s="189" t="s">
        <v>789</v>
      </c>
      <c r="D31" s="190">
        <v>0</v>
      </c>
      <c r="E31" s="191">
        <v>0</v>
      </c>
    </row>
    <row r="32" spans="1:5" x14ac:dyDescent="0.3">
      <c r="A32" s="1"/>
      <c r="B32" s="189" t="s">
        <v>50</v>
      </c>
      <c r="C32" s="189" t="s">
        <v>790</v>
      </c>
      <c r="D32" s="190">
        <v>0</v>
      </c>
      <c r="E32" s="191">
        <v>0</v>
      </c>
    </row>
    <row r="33" spans="1:5" x14ac:dyDescent="0.3">
      <c r="A33" s="1"/>
      <c r="B33" s="189" t="s">
        <v>50</v>
      </c>
      <c r="C33" s="189" t="s">
        <v>791</v>
      </c>
      <c r="D33" s="190">
        <v>0</v>
      </c>
      <c r="E33" s="191">
        <v>0</v>
      </c>
    </row>
    <row r="34" spans="1:5" x14ac:dyDescent="0.3">
      <c r="A34" s="1"/>
      <c r="B34" s="189" t="s">
        <v>50</v>
      </c>
      <c r="C34" s="189" t="s">
        <v>792</v>
      </c>
      <c r="D34" s="190">
        <v>0</v>
      </c>
      <c r="E34" s="191">
        <v>0</v>
      </c>
    </row>
    <row r="35" spans="1:5" x14ac:dyDescent="0.3">
      <c r="A35" s="1"/>
      <c r="B35" s="189" t="s">
        <v>50</v>
      </c>
      <c r="C35" s="189" t="s">
        <v>793</v>
      </c>
      <c r="D35" s="190">
        <v>0</v>
      </c>
      <c r="E35" s="191">
        <v>0</v>
      </c>
    </row>
    <row r="36" spans="1:5" x14ac:dyDescent="0.3">
      <c r="A36" s="1"/>
      <c r="B36" s="189" t="s">
        <v>50</v>
      </c>
      <c r="C36" s="189" t="s">
        <v>794</v>
      </c>
      <c r="D36" s="190">
        <v>0</v>
      </c>
      <c r="E36" s="191">
        <v>0</v>
      </c>
    </row>
    <row r="37" spans="1:5" x14ac:dyDescent="0.3">
      <c r="A37" s="1"/>
      <c r="B37" s="189" t="s">
        <v>50</v>
      </c>
      <c r="C37" s="189" t="s">
        <v>795</v>
      </c>
      <c r="D37" s="190">
        <v>0</v>
      </c>
      <c r="E37" s="191">
        <v>0</v>
      </c>
    </row>
    <row r="38" spans="1:5" x14ac:dyDescent="0.3">
      <c r="A38" s="1"/>
      <c r="B38" s="189" t="s">
        <v>50</v>
      </c>
      <c r="C38" s="189" t="s">
        <v>796</v>
      </c>
      <c r="D38" s="190">
        <v>0</v>
      </c>
      <c r="E38" s="191">
        <v>0</v>
      </c>
    </row>
    <row r="39" spans="1:5" x14ac:dyDescent="0.3">
      <c r="A39" s="1"/>
      <c r="B39" s="189" t="s">
        <v>50</v>
      </c>
      <c r="C39" s="189" t="s">
        <v>797</v>
      </c>
      <c r="D39" s="190">
        <v>0</v>
      </c>
      <c r="E39" s="191">
        <v>0</v>
      </c>
    </row>
    <row r="40" spans="1:5" x14ac:dyDescent="0.3">
      <c r="A40" s="1"/>
      <c r="B40" s="189" t="s">
        <v>50</v>
      </c>
      <c r="C40" s="189" t="s">
        <v>798</v>
      </c>
      <c r="D40" s="190">
        <v>0</v>
      </c>
      <c r="E40" s="191">
        <v>0</v>
      </c>
    </row>
    <row r="41" spans="1:5" x14ac:dyDescent="0.3">
      <c r="A41" s="1"/>
      <c r="B41" s="189" t="s">
        <v>50</v>
      </c>
      <c r="C41" s="189" t="s">
        <v>799</v>
      </c>
      <c r="D41" s="190">
        <v>0</v>
      </c>
      <c r="E41" s="191">
        <v>0</v>
      </c>
    </row>
    <row r="42" spans="1:5" x14ac:dyDescent="0.3">
      <c r="A42" s="1"/>
      <c r="B42" s="189" t="s">
        <v>50</v>
      </c>
      <c r="C42" s="189" t="s">
        <v>800</v>
      </c>
      <c r="D42" s="190">
        <v>0</v>
      </c>
      <c r="E42" s="191">
        <v>0</v>
      </c>
    </row>
    <row r="43" spans="1:5" x14ac:dyDescent="0.3">
      <c r="A43" s="1"/>
      <c r="B43" s="189" t="s">
        <v>50</v>
      </c>
      <c r="C43" s="189" t="s">
        <v>801</v>
      </c>
      <c r="D43" s="190">
        <v>0</v>
      </c>
      <c r="E43" s="191">
        <v>0</v>
      </c>
    </row>
    <row r="44" spans="1:5" x14ac:dyDescent="0.3">
      <c r="A44" s="1"/>
      <c r="B44" s="189" t="s">
        <v>50</v>
      </c>
      <c r="C44" s="189" t="s">
        <v>802</v>
      </c>
      <c r="D44" s="190">
        <v>0</v>
      </c>
      <c r="E44" s="191">
        <v>0</v>
      </c>
    </row>
    <row r="45" spans="1:5" x14ac:dyDescent="0.3">
      <c r="A45" s="1"/>
      <c r="B45" s="189" t="s">
        <v>50</v>
      </c>
      <c r="C45" s="189" t="s">
        <v>803</v>
      </c>
      <c r="D45" s="190">
        <v>0</v>
      </c>
      <c r="E45" s="191">
        <v>0</v>
      </c>
    </row>
    <row r="46" spans="1:5" x14ac:dyDescent="0.3">
      <c r="A46" s="1"/>
      <c r="B46" s="189" t="s">
        <v>50</v>
      </c>
      <c r="C46" s="189" t="s">
        <v>804</v>
      </c>
      <c r="D46" s="190">
        <v>0</v>
      </c>
      <c r="E46" s="191">
        <v>0</v>
      </c>
    </row>
    <row r="47" spans="1:5" x14ac:dyDescent="0.3">
      <c r="A47" s="1"/>
      <c r="B47" s="189" t="s">
        <v>50</v>
      </c>
      <c r="C47" s="189" t="s">
        <v>805</v>
      </c>
      <c r="D47" s="190">
        <v>0</v>
      </c>
      <c r="E47" s="191">
        <v>0</v>
      </c>
    </row>
    <row r="48" spans="1:5" x14ac:dyDescent="0.3">
      <c r="A48" s="1"/>
      <c r="B48" s="189" t="s">
        <v>50</v>
      </c>
      <c r="C48" s="189" t="s">
        <v>806</v>
      </c>
      <c r="D48" s="190">
        <v>0</v>
      </c>
      <c r="E48" s="191">
        <v>0</v>
      </c>
    </row>
    <row r="49" spans="1:5" x14ac:dyDescent="0.3">
      <c r="A49" s="1"/>
      <c r="B49" s="189" t="s">
        <v>50</v>
      </c>
      <c r="C49" s="189" t="s">
        <v>807</v>
      </c>
      <c r="D49" s="190">
        <v>0</v>
      </c>
      <c r="E49" s="191">
        <v>0</v>
      </c>
    </row>
    <row r="50" spans="1:5" x14ac:dyDescent="0.3">
      <c r="A50" s="1"/>
      <c r="B50" s="189" t="s">
        <v>50</v>
      </c>
      <c r="C50" s="189" t="s">
        <v>808</v>
      </c>
      <c r="D50" s="190">
        <v>0</v>
      </c>
      <c r="E50" s="191">
        <v>0</v>
      </c>
    </row>
    <row r="51" spans="1:5" x14ac:dyDescent="0.3">
      <c r="A51" s="1"/>
      <c r="B51" s="189" t="s">
        <v>50</v>
      </c>
      <c r="C51" s="189" t="s">
        <v>809</v>
      </c>
      <c r="D51" s="190">
        <v>0</v>
      </c>
      <c r="E51" s="191">
        <v>0</v>
      </c>
    </row>
    <row r="52" spans="1:5" x14ac:dyDescent="0.3">
      <c r="A52" s="1"/>
      <c r="B52" s="189" t="s">
        <v>50</v>
      </c>
      <c r="C52" s="189" t="s">
        <v>810</v>
      </c>
      <c r="D52" s="190">
        <v>0</v>
      </c>
      <c r="E52" s="191">
        <v>0</v>
      </c>
    </row>
    <row r="53" spans="1:5" x14ac:dyDescent="0.3">
      <c r="A53" s="1"/>
      <c r="B53" s="189" t="s">
        <v>50</v>
      </c>
      <c r="C53" s="189" t="s">
        <v>811</v>
      </c>
      <c r="D53" s="190">
        <v>0</v>
      </c>
      <c r="E53" s="191">
        <v>0</v>
      </c>
    </row>
    <row r="54" spans="1:5" x14ac:dyDescent="0.3">
      <c r="A54" s="1"/>
      <c r="B54" s="189" t="s">
        <v>50</v>
      </c>
      <c r="C54" s="189" t="s">
        <v>812</v>
      </c>
      <c r="D54" s="190">
        <v>0</v>
      </c>
      <c r="E54" s="191">
        <v>0</v>
      </c>
    </row>
    <row r="55" spans="1:5" x14ac:dyDescent="0.3">
      <c r="A55" s="1"/>
      <c r="B55" s="189" t="s">
        <v>50</v>
      </c>
      <c r="C55" s="189" t="s">
        <v>51</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920</v>
      </c>
      <c r="C5" s="1"/>
    </row>
    <row r="6" spans="1:7" ht="34.950000000000003" customHeight="1" x14ac:dyDescent="0.3">
      <c r="A6" s="1"/>
      <c r="B6" s="3" t="s">
        <v>3444</v>
      </c>
      <c r="C6" s="3" t="s">
        <v>3445</v>
      </c>
    </row>
    <row r="7" spans="1:7" ht="34.799999999999997" customHeight="1" x14ac:dyDescent="0.3">
      <c r="B7" s="239">
        <v>1</v>
      </c>
      <c r="C7" s="238" t="s">
        <v>3454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920</v>
      </c>
      <c r="C5" s="1"/>
    </row>
    <row r="6" spans="1:7" ht="34.950000000000003" customHeight="1" x14ac:dyDescent="0.3">
      <c r="A6" s="1"/>
      <c r="B6" s="3" t="s">
        <v>3444</v>
      </c>
      <c r="C6" s="3" t="s">
        <v>3446</v>
      </c>
    </row>
    <row r="7" spans="1:7" ht="45" customHeight="1" x14ac:dyDescent="0.3">
      <c r="A7" s="1"/>
      <c r="B7" s="239">
        <v>1</v>
      </c>
      <c r="C7" s="238" t="s">
        <v>3453</v>
      </c>
    </row>
    <row r="8" spans="1:7" x14ac:dyDescent="0.3">
      <c r="B8" s="239">
        <v>2</v>
      </c>
      <c r="C8" s="238" t="s">
        <v>3447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2025-10-10T13:47:46Z</dcterms:created>
  <dcterms:modified xsi:type="dcterms:W3CDTF">2025-10-10T13:47:47Z</dcterms:modified>
</cp:coreProperties>
</file>